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9095" yWindow="-105" windowWidth="19425" windowHeight="10425" tabRatio="821"/>
  </bookViews>
  <sheets>
    <sheet name="様式1-1" sheetId="3" r:id="rId1"/>
    <sheet name="様式1-2" sheetId="4" r:id="rId2"/>
    <sheet name="様式6-4-3(1)資金調達計画" sheetId="5" r:id="rId3"/>
    <sheet name="様式6-4-3(2)サービス購入料(A,B)支払明細書" sheetId="6" r:id="rId4"/>
    <sheet name="様式6-4-3(3)サービス購入料(C)支払明細書" sheetId="7" r:id="rId5"/>
    <sheet name="様式6-4-3(4)サービス購入料(D)支払明細書" sheetId="8" r:id="rId6"/>
    <sheet name="様式6-4-3(5)サービス購入料(E)支払明細書" sheetId="9" r:id="rId7"/>
    <sheet name="様式6-4-3(6)整備業務費内訳書" sheetId="10" r:id="rId8"/>
    <sheet name="様式6-4-3(7)指定管理者　収支計画書" sheetId="53" r:id="rId9"/>
    <sheet name="様式6-4-3(7)別紙①収支計画 " sheetId="54" r:id="rId10"/>
    <sheet name="様式6-4-3(7)別紙②収支計画 " sheetId="13" r:id="rId11"/>
    <sheet name="様式6-4-3(8)自主事業に係る収支計画表" sheetId="55" r:id="rId12"/>
    <sheet name="様式6-4-3(8)別紙①利用料金設定計画" sheetId="15" r:id="rId13"/>
    <sheet name="様式6-4-3(8)別紙②利用料金設定計画" sheetId="16" r:id="rId14"/>
    <sheet name="様式6-4-3(8)別紙③利用料金設定計画" sheetId="17" r:id="rId15"/>
    <sheet name="様式6-4-3(8)別紙④利用料金設定計画" sheetId="18" r:id="rId16"/>
    <sheet name="様式6-4-3(8)別紙⑤利用料金設定計画" sheetId="19" r:id="rId17"/>
    <sheet name="様式6-4-3(8)別紙⑥利用料金設定計画" sheetId="20" r:id="rId18"/>
    <sheet name="様式6-4-3(8)別紙⑦利用料金設定計画" sheetId="21" r:id="rId19"/>
    <sheet name="様式6-4-3(8)別紙⑧利用料金設定計画" sheetId="22" r:id="rId20"/>
    <sheet name="様式6-4-3(8)別紙⑨利用料金設定計画" sheetId="23" r:id="rId21"/>
    <sheet name="様式6-4-3(9)整備施設修繕費内訳書" sheetId="24" r:id="rId22"/>
    <sheet name="様式6-4-3(10)統括管理業務費内訳書" sheetId="25" r:id="rId23"/>
    <sheet name="様式6-4-3(11)長期収支計画表" sheetId="26" r:id="rId24"/>
    <sheet name="様式9-2(1)" sheetId="27" r:id="rId25"/>
    <sheet name="様式9-2(2)" sheetId="28" r:id="rId26"/>
    <sheet name="様式9-2(3)" sheetId="29" r:id="rId27"/>
    <sheet name="様式9-2(4)" sheetId="30" r:id="rId28"/>
    <sheet name="様式9-2(5)" sheetId="31" r:id="rId29"/>
    <sheet name="様式９-２(５)　別紙①職員研修計画" sheetId="32" r:id="rId30"/>
    <sheet name="様式9-2(6)" sheetId="33" r:id="rId31"/>
    <sheet name="様式９-２(６)　別紙①従事員配置計画１" sheetId="56" r:id="rId32"/>
    <sheet name="様式９-２(６)　別紙②従事員配置計画２" sheetId="57" r:id="rId33"/>
    <sheet name="様式9-2(7)" sheetId="36" r:id="rId34"/>
    <sheet name="様式9-2(8)" sheetId="37" r:id="rId35"/>
    <sheet name="様式9-3・4(1)" sheetId="38" r:id="rId36"/>
    <sheet name="様式9-3・4(2)" sheetId="39" r:id="rId37"/>
    <sheet name="様式9-3・４(２)　別紙①事業計画書（講座教室）" sheetId="40" r:id="rId38"/>
    <sheet name="様式9-3・４(２)　別紙②対象の組み合わせ" sheetId="41" r:id="rId39"/>
    <sheet name="様式9-3・4(3)" sheetId="42" r:id="rId40"/>
    <sheet name="様式9-3・4(4)" sheetId="43" r:id="rId41"/>
    <sheet name="様式9-3・4(5)" sheetId="44" r:id="rId42"/>
    <sheet name="様式9-3・4(6)" sheetId="45" r:id="rId43"/>
    <sheet name="様式9-3(7)" sheetId="46" r:id="rId44"/>
    <sheet name="様式9-４(7)" sheetId="47" r:id="rId45"/>
    <sheet name="様式9-3(8)" sheetId="48" r:id="rId46"/>
    <sheet name="様式9-5" sheetId="49" r:id="rId47"/>
    <sheet name="様式10-2" sheetId="50" r:id="rId48"/>
    <sheet name="様式10-２　別紙①利用促進計画" sheetId="51" r:id="rId49"/>
    <sheet name="様式10-２　別紙②事業計画書（自主事業）" sheetId="52" r:id="rId50"/>
  </sheets>
  <definedNames>
    <definedName name="_Toc120351431" localSheetId="0">'様式1-1'!$B$2</definedName>
    <definedName name="_Toc120351431" localSheetId="1">'様式1-2'!$B$2</definedName>
    <definedName name="HTML_CodePage" hidden="1">932</definedName>
    <definedName name="HTML_Control" localSheetId="22" hidden="1">{"'2年債'!$A$1:$M$167"}</definedName>
    <definedName name="HTML_Control" localSheetId="3" hidden="1">{"'2年債'!$A$1:$M$167"}</definedName>
    <definedName name="HTML_Control" localSheetId="4" hidden="1">{"'2年債'!$A$1:$M$167"}</definedName>
    <definedName name="HTML_Control" localSheetId="5" hidden="1">{"'2年債'!$A$1:$M$167"}</definedName>
    <definedName name="HTML_Control" localSheetId="6" hidden="1">{"'2年債'!$A$1:$M$167"}</definedName>
    <definedName name="HTML_Control" localSheetId="7" hidden="1">{"'2年債'!$A$1:$M$167"}</definedName>
    <definedName name="HTML_Control" localSheetId="11" hidden="1">{"'2年債'!$A$1:$M$167"}</definedName>
    <definedName name="HTML_Control" localSheetId="21" hidden="1">{"'2年債'!$A$1:$M$167"}</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OLE_LINK3" localSheetId="0">'様式1-1'!$B$10</definedName>
    <definedName name="OLE_LINK3" localSheetId="1">'様式1-2'!$B$10</definedName>
    <definedName name="_xlnm.Print_Area" localSheetId="47">'様式10-2'!$A$1:$A$27</definedName>
    <definedName name="_xlnm.Print_Area" localSheetId="48">'様式10-２　別紙①利用促進計画'!$A$1:$F$26</definedName>
    <definedName name="_xlnm.Print_Area" localSheetId="0">'様式1-1'!$A$1:$N$31</definedName>
    <definedName name="_xlnm.Print_Area" localSheetId="1">'様式1-2'!$A$1:$N$31</definedName>
    <definedName name="_xlnm.Print_Area" localSheetId="2">'様式6-4-3(1)資金調達計画'!$A$1:$K$52</definedName>
    <definedName name="_xlnm.Print_Area" localSheetId="22">'様式6-4-3(10)統括管理業務費内訳書'!$B$1:$G$36</definedName>
    <definedName name="_xlnm.Print_Area" localSheetId="23">'様式6-4-3(11)長期収支計画表'!$A$1:$AB$72</definedName>
    <definedName name="_xlnm.Print_Area" localSheetId="3">'様式6-4-3(2)サービス購入料(A,B)支払明細書'!$A$1:$N$84</definedName>
    <definedName name="_xlnm.Print_Area" localSheetId="4">'様式6-4-3(3)サービス購入料(C)支払明細書'!$A$1:$N$86</definedName>
    <definedName name="_xlnm.Print_Area" localSheetId="5">'様式6-4-3(4)サービス購入料(D)支払明細書'!$A$1:$N$85</definedName>
    <definedName name="_xlnm.Print_Area" localSheetId="6">'様式6-4-3(5)サービス購入料(E)支払明細書'!$A$1:$N$90</definedName>
    <definedName name="_xlnm.Print_Area" localSheetId="7">'様式6-4-3(6)整備業務費内訳書'!$A$1:$R$63</definedName>
    <definedName name="_xlnm.Print_Area" localSheetId="8">'様式6-4-3(7)指定管理者　収支計画書'!$A$1:$F$52</definedName>
    <definedName name="_xlnm.Print_Area" localSheetId="10">'様式6-4-3(7)別紙②収支計画 '!$A$1:$I$86</definedName>
    <definedName name="_xlnm.Print_Area" localSheetId="11">'様式6-4-3(8)自主事業に係る収支計画表'!$A$1:$AC$84</definedName>
    <definedName name="_xlnm.Print_Area" localSheetId="13">'様式6-4-3(8)別紙②利用料金設定計画'!$A$1:$U$24</definedName>
    <definedName name="_xlnm.Print_Area" localSheetId="24">'様式9-2(1)'!$A$1:$A$27</definedName>
    <definedName name="_xlnm.Print_Area" localSheetId="25">'様式9-2(2)'!$A$1:$A$27</definedName>
    <definedName name="_xlnm.Print_Area" localSheetId="26">'様式9-2(3)'!$A$1:$A$27</definedName>
    <definedName name="_xlnm.Print_Area" localSheetId="27">'様式9-2(4)'!$A$1:$J$37</definedName>
    <definedName name="_xlnm.Print_Area" localSheetId="28">'様式9-2(5)'!$A$1:$B$35</definedName>
    <definedName name="_xlnm.Print_Area" localSheetId="29">'様式９-２(５)　別紙①職員研修計画'!$A$1:$D$57</definedName>
    <definedName name="_xlnm.Print_Area" localSheetId="30">'様式9-2(6)'!$A$1:$A$33</definedName>
    <definedName name="_xlnm.Print_Area" localSheetId="31">'様式９-２(６)　別紙①従事員配置計画１'!$A$1:$V$30</definedName>
    <definedName name="_xlnm.Print_Area" localSheetId="32">'様式９-２(６)　別紙②従事員配置計画２'!$A$1:$S$45</definedName>
    <definedName name="_xlnm.Print_Area" localSheetId="33">'様式9-2(7)'!$A$1:$A$19</definedName>
    <definedName name="_xlnm.Print_Area" localSheetId="34">'様式9-2(8)'!$A$1:$A$19</definedName>
    <definedName name="_xlnm.Print_Area" localSheetId="43">'様式9-3(7)'!$A$1:$E$61</definedName>
    <definedName name="_xlnm.Print_Area" localSheetId="45">'様式9-3(8)'!$A$1:$E$24</definedName>
    <definedName name="_xlnm.Print_Area" localSheetId="35">'様式9-3・4(1)'!$A$1:$A$33</definedName>
    <definedName name="_xlnm.Print_Area" localSheetId="36">'様式9-3・4(2)'!$A$1:$G$41</definedName>
    <definedName name="_xlnm.Print_Area" localSheetId="37">'様式9-3・４(２)　別紙①事業計画書（講座教室）'!$A$1:$M$44</definedName>
    <definedName name="_xlnm.Print_Area" localSheetId="38">'様式9-3・４(２)　別紙②対象の組み合わせ'!$A$1:$G$34</definedName>
    <definedName name="_xlnm.Print_Area" localSheetId="39">'様式9-3・4(3)'!$A$1:$A$29</definedName>
    <definedName name="_xlnm.Print_Area" localSheetId="40">'様式9-3・4(4)'!$A$1:$A$27</definedName>
    <definedName name="_xlnm.Print_Area" localSheetId="41">'様式9-3・4(5)'!$A$1:$A$32</definedName>
    <definedName name="_xlnm.Print_Area" localSheetId="42">'様式9-3・4(6)'!$A$1:$B$38</definedName>
    <definedName name="_xlnm.Print_Area" localSheetId="44">'様式9-４(7)'!$A$1:$E$61</definedName>
    <definedName name="_xlnm.Print_Area" localSheetId="46">'様式9-5'!$A$1:$A$30</definedName>
    <definedName name="_xlnm.Print_Titles" localSheetId="47">'様式10-2'!$5:$5</definedName>
    <definedName name="_xlnm.Print_Titles" localSheetId="2">'様式6-4-3(1)資金調達計画'!$1:$2</definedName>
    <definedName name="_xlnm.Print_Titles" localSheetId="23">'様式6-4-3(11)長期収支計画表'!$1:$2</definedName>
    <definedName name="_xlnm.Print_Titles" localSheetId="3">'様式6-4-3(2)サービス購入料(A,B)支払明細書'!$1:$2</definedName>
    <definedName name="_xlnm.Print_Titles" localSheetId="4">'様式6-4-3(3)サービス購入料(C)支払明細書'!$1:$2</definedName>
    <definedName name="_xlnm.Print_Titles" localSheetId="5">'様式6-4-3(4)サービス購入料(D)支払明細書'!$1:$2</definedName>
    <definedName name="_xlnm.Print_Titles" localSheetId="6">'様式6-4-3(5)サービス購入料(E)支払明細書'!$1:$2</definedName>
    <definedName name="_xlnm.Print_Titles" localSheetId="7">'様式6-4-3(6)整備業務費内訳書'!$1:$2</definedName>
    <definedName name="_xlnm.Print_Titles" localSheetId="11">'様式6-4-3(8)自主事業に係る収支計画表'!$1:$4</definedName>
    <definedName name="_xlnm.Print_Titles" localSheetId="21">'様式6-4-3(9)整備施設修繕費内訳書'!$1:$4</definedName>
    <definedName name="_xlnm.Print_Titles" localSheetId="24">'様式9-2(1)'!$3:$3</definedName>
    <definedName name="_xlnm.Print_Titles" localSheetId="25">'様式9-2(2)'!$3:$3</definedName>
    <definedName name="_xlnm.Print_Titles" localSheetId="26">'様式9-2(3)'!$3:$3</definedName>
    <definedName name="_xlnm.Print_Titles" localSheetId="28">'様式9-2(5)'!$3:$3</definedName>
    <definedName name="_xlnm.Print_Titles" localSheetId="30">'様式9-2(6)'!$3:$3</definedName>
    <definedName name="_xlnm.Print_Titles" localSheetId="34">'様式9-2(8)'!$1:$1</definedName>
    <definedName name="_xlnm.Print_Titles" localSheetId="35">'様式9-3・4(1)'!$3:$3</definedName>
    <definedName name="_xlnm.Print_Titles" localSheetId="36">'様式9-3・4(2)'!$3:$3</definedName>
    <definedName name="_xlnm.Print_Titles" localSheetId="39">'様式9-3・4(3)'!$3:$3</definedName>
    <definedName name="_xlnm.Print_Titles" localSheetId="40">'様式9-3・4(4)'!$3:$3</definedName>
    <definedName name="_xlnm.Print_Titles" localSheetId="41">'様式9-3・4(5)'!$3:$3</definedName>
    <definedName name="_xlnm.Print_Titles" localSheetId="42">'様式9-3・4(6)'!$3:$3</definedName>
    <definedName name="_xlnm.Print_Titles" localSheetId="46">'様式9-5'!$3:$3</definedName>
    <definedName name="TB修正" localSheetId="22" hidden="1">{"'2年債'!$A$1:$M$167"}</definedName>
    <definedName name="TB修正" localSheetId="3" hidden="1">{"'2年債'!$A$1:$M$167"}</definedName>
    <definedName name="TB修正" localSheetId="4" hidden="1">{"'2年債'!$A$1:$M$167"}</definedName>
    <definedName name="TB修正" localSheetId="5" hidden="1">{"'2年債'!$A$1:$M$167"}</definedName>
    <definedName name="TB修正" localSheetId="6" hidden="1">{"'2年債'!$A$1:$M$167"}</definedName>
    <definedName name="TB修正" localSheetId="7" hidden="1">{"'2年債'!$A$1:$M$167"}</definedName>
    <definedName name="TB修正" localSheetId="11" hidden="1">{"'2年債'!$A$1:$M$167"}</definedName>
    <definedName name="TB修正" localSheetId="21" hidden="1">{"'2年債'!$A$1:$M$167"}</definedName>
    <definedName name="TB修正" hidden="1">{"'2年債'!$A$1:$M$167"}</definedName>
    <definedName name="Z_084AE120_92E3_11D5_B1AB_00A0C9E26D76_.wvu.PrintArea" localSheetId="23" hidden="1">'様式6-4-3(11)長期収支計画表'!$B$1:$AA$62</definedName>
    <definedName name="Z_084AE120_92E3_11D5_B1AB_00A0C9E26D76_.wvu.PrintArea" localSheetId="11" hidden="1">'様式6-4-3(8)自主事業に係る収支計画表'!$B$1:$AB$71</definedName>
    <definedName name="Z_084AE120_92E3_11D5_B1AB_00A0C9E26D76_.wvu.Rows" localSheetId="23" hidden="1">'様式6-4-3(11)長期収支計画表'!#REF!</definedName>
    <definedName name="Z_084AE120_92E3_11D5_B1AB_00A0C9E26D76_.wvu.Rows" localSheetId="11" hidden="1">'様式6-4-3(8)自主事業に係る収支計画表'!#REF!</definedName>
    <definedName name="Z_742D71E0_95CC_11D5_947E_004026A90764_.wvu.PrintArea" localSheetId="23" hidden="1">'様式6-4-3(11)長期収支計画表'!$B$1:$AA$62</definedName>
    <definedName name="Z_742D71E0_95CC_11D5_947E_004026A90764_.wvu.PrintArea" localSheetId="11" hidden="1">'様式6-4-3(8)自主事業に係る収支計画表'!$B$1:$AB$71</definedName>
    <definedName name="Z_742D71E0_95CC_11D5_947E_004026A90764_.wvu.Rows" localSheetId="23" hidden="1">'様式6-4-3(11)長期収支計画表'!#REF!</definedName>
    <definedName name="Z_742D71E0_95CC_11D5_947E_004026A90764_.wvu.Rows" localSheetId="11" hidden="1">'様式6-4-3(8)自主事業に係る収支計画表'!#REF!</definedName>
    <definedName name="Z_DB0B5780_957A_11D5_B6B0_0000F4971045_.wvu.PrintArea" localSheetId="23" hidden="1">'様式6-4-3(11)長期収支計画表'!$B$1:$AA$62</definedName>
    <definedName name="Z_DB0B5780_957A_11D5_B6B0_0000F4971045_.wvu.PrintArea" localSheetId="11" hidden="1">'様式6-4-3(8)自主事業に係る収支計画表'!$B$1:$AB$71</definedName>
    <definedName name="Z_DB0B5780_957A_11D5_B6B0_0000F4971045_.wvu.Rows" localSheetId="23" hidden="1">'様式6-4-3(11)長期収支計画表'!#REF!</definedName>
    <definedName name="Z_DB0B5780_957A_11D5_B6B0_0000F4971045_.wvu.Rows" localSheetId="11" hidden="1">'様式6-4-3(8)自主事業に係る収支計画表'!#REF!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6" i="54" l="1"/>
  <c r="C50" i="54"/>
  <c r="C45" i="54"/>
  <c r="C44" i="53"/>
  <c r="C29" i="53"/>
  <c r="C19" i="53"/>
  <c r="C33" i="53" s="1"/>
  <c r="C10" i="53"/>
  <c r="C7" i="53"/>
  <c r="C15" i="53" s="1"/>
  <c r="C53" i="54" l="1"/>
  <c r="C57" i="54" s="1"/>
  <c r="G38" i="26"/>
  <c r="H38" i="26"/>
  <c r="I38" i="26"/>
  <c r="J38" i="26"/>
  <c r="K38" i="26"/>
  <c r="L38" i="26"/>
  <c r="M38" i="26"/>
  <c r="N38" i="26"/>
  <c r="O38" i="26"/>
  <c r="P38" i="26"/>
  <c r="Q38" i="26"/>
  <c r="R38" i="26"/>
  <c r="S38" i="26"/>
  <c r="T38" i="26"/>
  <c r="U38" i="26"/>
  <c r="V38" i="26"/>
  <c r="W38" i="26"/>
  <c r="X38" i="26"/>
  <c r="Y38" i="26"/>
  <c r="Z38" i="26"/>
  <c r="G52" i="26"/>
  <c r="H52" i="26"/>
  <c r="I52" i="26"/>
  <c r="J52" i="26"/>
  <c r="K52" i="26"/>
  <c r="L52" i="26"/>
  <c r="M52" i="26"/>
  <c r="N52" i="26"/>
  <c r="O52" i="26"/>
  <c r="P52" i="26"/>
  <c r="Q52" i="26"/>
  <c r="R52" i="26"/>
  <c r="S52" i="26"/>
  <c r="T52" i="26"/>
  <c r="U52" i="26"/>
  <c r="V52" i="26"/>
  <c r="W52" i="26"/>
  <c r="X52" i="26"/>
  <c r="Y52" i="26"/>
  <c r="Z52" i="26"/>
  <c r="J5" i="19"/>
  <c r="H7" i="19"/>
  <c r="J7" i="19"/>
  <c r="H9" i="19"/>
  <c r="H15" i="19"/>
  <c r="H17" i="19"/>
  <c r="H21" i="19"/>
  <c r="H23" i="19"/>
  <c r="H8" i="18"/>
  <c r="J8" i="18"/>
  <c r="L8" i="18"/>
  <c r="N8" i="18"/>
  <c r="P8" i="18"/>
  <c r="R8" i="18"/>
  <c r="T8" i="18"/>
  <c r="H10" i="18"/>
  <c r="J10" i="18"/>
  <c r="L10" i="18"/>
  <c r="N10" i="18"/>
  <c r="P10" i="18"/>
  <c r="R10" i="18"/>
  <c r="T10" i="18"/>
  <c r="H14" i="18"/>
  <c r="J14" i="18"/>
  <c r="L14" i="18"/>
  <c r="N14" i="18"/>
  <c r="P14" i="18"/>
  <c r="R14" i="18"/>
  <c r="T14" i="18"/>
  <c r="H16" i="18"/>
  <c r="J16" i="18"/>
  <c r="L16" i="18"/>
  <c r="N16" i="18"/>
  <c r="P16" i="18"/>
  <c r="R16" i="18"/>
  <c r="T16" i="18"/>
  <c r="H8" i="16"/>
  <c r="J8" i="16"/>
  <c r="L8" i="16"/>
  <c r="N8" i="16"/>
  <c r="P8" i="16"/>
  <c r="R8" i="16"/>
  <c r="S8" i="16"/>
  <c r="H10" i="16"/>
  <c r="J10" i="16"/>
  <c r="L10" i="16"/>
  <c r="N10" i="16"/>
  <c r="P10" i="16"/>
  <c r="R10" i="16"/>
  <c r="S10" i="16"/>
  <c r="H12" i="16"/>
  <c r="J12" i="16"/>
  <c r="L12" i="16"/>
  <c r="N12" i="16"/>
  <c r="P12" i="16"/>
  <c r="S12" i="16"/>
  <c r="H14" i="16"/>
  <c r="J14" i="16"/>
  <c r="L14" i="16"/>
  <c r="N14" i="16"/>
  <c r="P14" i="16"/>
  <c r="R14" i="16"/>
  <c r="S14" i="16"/>
  <c r="H16" i="16"/>
  <c r="J16" i="16"/>
  <c r="L16" i="16"/>
  <c r="N16" i="16"/>
  <c r="P16" i="16"/>
  <c r="R16" i="16"/>
  <c r="S16" i="16"/>
  <c r="H6" i="15"/>
  <c r="H8" i="15" s="1"/>
  <c r="H20" i="15" s="1"/>
  <c r="J6" i="15"/>
  <c r="J10" i="15" s="1"/>
  <c r="J22" i="15" s="1"/>
  <c r="L6" i="15"/>
  <c r="N6" i="15"/>
  <c r="P6" i="15"/>
  <c r="P8" i="15" s="1"/>
  <c r="P20" i="15" s="1"/>
  <c r="R6" i="15"/>
  <c r="R10" i="15" s="1"/>
  <c r="R22" i="15" s="1"/>
  <c r="S6" i="15"/>
  <c r="N8" i="15"/>
  <c r="N20" i="15" s="1"/>
  <c r="H10" i="15"/>
  <c r="H22" i="15" s="1"/>
  <c r="N10" i="15"/>
  <c r="N22" i="15" s="1"/>
  <c r="H14" i="15"/>
  <c r="J14" i="15"/>
  <c r="L14" i="15"/>
  <c r="N14" i="15"/>
  <c r="P14" i="15"/>
  <c r="R14" i="15"/>
  <c r="S14" i="15"/>
  <c r="H16" i="15"/>
  <c r="J16" i="15"/>
  <c r="L16" i="15"/>
  <c r="N16" i="15"/>
  <c r="P16" i="15"/>
  <c r="R16" i="15"/>
  <c r="S16" i="15"/>
  <c r="N18" i="15"/>
  <c r="H38" i="15"/>
  <c r="J38" i="15"/>
  <c r="L38" i="15"/>
  <c r="P38" i="15"/>
  <c r="R38" i="15"/>
  <c r="S38" i="15"/>
  <c r="H40" i="15"/>
  <c r="J40" i="15"/>
  <c r="L40" i="15"/>
  <c r="P40" i="15"/>
  <c r="R40" i="15"/>
  <c r="S40" i="15"/>
  <c r="H44" i="15"/>
  <c r="J44" i="15"/>
  <c r="L44" i="15"/>
  <c r="P44" i="15"/>
  <c r="R44" i="15"/>
  <c r="S44" i="15"/>
  <c r="H46" i="15"/>
  <c r="J46" i="15"/>
  <c r="L46" i="15"/>
  <c r="P46" i="15"/>
  <c r="R46" i="15"/>
  <c r="S46" i="15"/>
  <c r="H50" i="15"/>
  <c r="J50" i="15"/>
  <c r="L50" i="15"/>
  <c r="L56" i="15" s="1"/>
  <c r="N50" i="15"/>
  <c r="P50" i="15"/>
  <c r="R50" i="15"/>
  <c r="S50" i="15"/>
  <c r="S56" i="15" s="1"/>
  <c r="H52" i="15"/>
  <c r="J52" i="15"/>
  <c r="L52" i="15"/>
  <c r="L58" i="15" s="1"/>
  <c r="N52" i="15"/>
  <c r="N58" i="15" s="1"/>
  <c r="P52" i="15"/>
  <c r="R52" i="15"/>
  <c r="S52" i="15"/>
  <c r="S58" i="15" s="1"/>
  <c r="H54" i="15"/>
  <c r="J54" i="15"/>
  <c r="L54" i="15"/>
  <c r="N54" i="15"/>
  <c r="P54" i="15"/>
  <c r="R54" i="15"/>
  <c r="S54" i="15"/>
  <c r="H56" i="15"/>
  <c r="J56" i="15"/>
  <c r="N56" i="15"/>
  <c r="P56" i="15"/>
  <c r="R56" i="15"/>
  <c r="H58" i="15"/>
  <c r="J58" i="15"/>
  <c r="P58" i="15"/>
  <c r="R58" i="15"/>
  <c r="H68" i="15"/>
  <c r="J68" i="15"/>
  <c r="L68" i="15"/>
  <c r="P68" i="15"/>
  <c r="R68" i="15"/>
  <c r="S68" i="15"/>
  <c r="H70" i="15"/>
  <c r="J70" i="15"/>
  <c r="L70" i="15"/>
  <c r="P70" i="15"/>
  <c r="R70" i="15"/>
  <c r="S70" i="15"/>
  <c r="H74" i="15"/>
  <c r="J74" i="15"/>
  <c r="L74" i="15"/>
  <c r="P74" i="15"/>
  <c r="R74" i="15"/>
  <c r="S74" i="15"/>
  <c r="H76" i="15"/>
  <c r="J76" i="15"/>
  <c r="L76" i="15"/>
  <c r="P76" i="15"/>
  <c r="R76" i="15"/>
  <c r="S76" i="15"/>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40" i="13"/>
  <c r="H52" i="13"/>
  <c r="H60" i="13"/>
  <c r="H65" i="13"/>
  <c r="H70" i="13"/>
  <c r="H75" i="13"/>
  <c r="H80" i="13"/>
  <c r="H85" i="13"/>
  <c r="B6" i="9"/>
  <c r="B7" i="9" s="1"/>
  <c r="B8" i="9" s="1"/>
  <c r="B9" i="9" s="1"/>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6" i="8"/>
  <c r="B7" i="8" s="1"/>
  <c r="B8" i="8" s="1"/>
  <c r="B9" i="8" s="1"/>
  <c r="B10" i="8" s="1"/>
  <c r="B11" i="8" s="1"/>
  <c r="B12" i="8" s="1"/>
  <c r="B13" i="8" s="1"/>
  <c r="B14" i="8" s="1"/>
  <c r="B15" i="8" s="1"/>
  <c r="B16" i="8" s="1"/>
  <c r="B17" i="8" s="1"/>
  <c r="B18" i="8" s="1"/>
  <c r="B19" i="8" s="1"/>
  <c r="B20" i="8" s="1"/>
  <c r="B21" i="8" s="1"/>
  <c r="B22" i="8" s="1"/>
  <c r="B23" i="8" s="1"/>
  <c r="B24" i="8" s="1"/>
  <c r="B25" i="8" s="1"/>
  <c r="B26" i="8" s="1"/>
  <c r="B27" i="8" s="1"/>
  <c r="B28" i="8" s="1"/>
  <c r="B29" i="8" s="1"/>
  <c r="B30" i="8" s="1"/>
  <c r="B31" i="8" s="1"/>
  <c r="B32" i="8" s="1"/>
  <c r="B33" i="8" s="1"/>
  <c r="B34" i="8" s="1"/>
  <c r="B35" i="8" s="1"/>
  <c r="B36" i="8" s="1"/>
  <c r="B37" i="8" s="1"/>
  <c r="B38" i="8" s="1"/>
  <c r="B39" i="8" s="1"/>
  <c r="B40" i="8" s="1"/>
  <c r="B41" i="8" s="1"/>
  <c r="B42" i="8" s="1"/>
  <c r="B43" i="8" s="1"/>
  <c r="B44" i="8" s="1"/>
  <c r="B45" i="8" s="1"/>
  <c r="B46" i="8" s="1"/>
  <c r="B47" i="8" s="1"/>
  <c r="B48" i="8" s="1"/>
  <c r="B49" i="8" s="1"/>
  <c r="B50" i="8" s="1"/>
  <c r="B51" i="8" s="1"/>
  <c r="B52" i="8" s="1"/>
  <c r="B53" i="8" s="1"/>
  <c r="B54" i="8" s="1"/>
  <c r="B55" i="8" s="1"/>
  <c r="B56" i="8" s="1"/>
  <c r="B57" i="8" s="1"/>
  <c r="B58" i="8" s="1"/>
  <c r="B59" i="8" s="1"/>
  <c r="B60" i="8" s="1"/>
  <c r="B61" i="8" s="1"/>
  <c r="B62" i="8" s="1"/>
  <c r="B63" i="8" s="1"/>
  <c r="B64" i="8" s="1"/>
  <c r="B65" i="8" s="1"/>
  <c r="B66" i="8" s="1"/>
  <c r="B67" i="8" s="1"/>
  <c r="B68" i="8" s="1"/>
  <c r="B69" i="8" s="1"/>
  <c r="B70" i="8" s="1"/>
  <c r="B71" i="8" s="1"/>
  <c r="B72" i="8" s="1"/>
  <c r="B73" i="8" s="1"/>
  <c r="B74" i="8" s="1"/>
  <c r="B75" i="8" s="1"/>
  <c r="B76" i="8" s="1"/>
  <c r="P10" i="15" l="1"/>
  <c r="P22" i="15" s="1"/>
  <c r="H32" i="13"/>
  <c r="S10" i="15"/>
  <c r="S22" i="15" s="1"/>
  <c r="S8" i="15"/>
  <c r="S20" i="15" s="1"/>
  <c r="S18" i="15"/>
  <c r="L10" i="15"/>
  <c r="L22" i="15" s="1"/>
  <c r="L8" i="15"/>
  <c r="L20" i="15" s="1"/>
  <c r="L18" i="15"/>
  <c r="R18" i="15"/>
  <c r="J18" i="15"/>
  <c r="R8" i="15"/>
  <c r="R20" i="15" s="1"/>
  <c r="J8" i="15"/>
  <c r="J20" i="15" s="1"/>
  <c r="P18" i="15"/>
  <c r="H18" i="15"/>
</calcChain>
</file>

<file path=xl/comments1.xml><?xml version="1.0" encoding="utf-8"?>
<comments xmlns="http://schemas.openxmlformats.org/spreadsheetml/2006/main">
  <authors>
    <author>作成者</author>
  </authors>
  <commentList>
    <comment ref="B7" authorId="0" shapeId="0">
      <text>
        <r>
          <rPr>
            <b/>
            <sz val="9"/>
            <rFont val="ＭＳ Ｐゴシック"/>
            <family val="3"/>
            <charset val="128"/>
          </rPr>
          <t>第1分類で選択したものに対して、第2分類で選択できるものが決まっておりますので、次シート「別紙②対象の組み合わせについて」をご参考ください。</t>
        </r>
      </text>
    </comment>
  </commentList>
</comments>
</file>

<file path=xl/sharedStrings.xml><?xml version="1.0" encoding="utf-8"?>
<sst xmlns="http://schemas.openxmlformats.org/spreadsheetml/2006/main" count="4150" uniqueCount="1040">
  <si>
    <t>（様式１-１）</t>
    <phoneticPr fontId="5"/>
  </si>
  <si>
    <t>頁</t>
    <phoneticPr fontId="5"/>
  </si>
  <si>
    <t>章</t>
    <rPh sb="0" eb="1">
      <t>ショウ</t>
    </rPh>
    <phoneticPr fontId="5"/>
  </si>
  <si>
    <t>令和　　年　　月　　日</t>
  </si>
  <si>
    <t>提出者</t>
    <rPh sb="0" eb="3">
      <t>テイシュツシャ</t>
    </rPh>
    <phoneticPr fontId="5"/>
  </si>
  <si>
    <t>団体名</t>
    <rPh sb="0" eb="2">
      <t>ダンタイ</t>
    </rPh>
    <rPh sb="2" eb="3">
      <t>メイ</t>
    </rPh>
    <phoneticPr fontId="5"/>
  </si>
  <si>
    <t>所在地</t>
    <rPh sb="0" eb="3">
      <t>ショザイチ</t>
    </rPh>
    <phoneticPr fontId="5"/>
  </si>
  <si>
    <t>部署名</t>
    <rPh sb="0" eb="2">
      <t>ブショ</t>
    </rPh>
    <rPh sb="2" eb="3">
      <t>メイ</t>
    </rPh>
    <phoneticPr fontId="5"/>
  </si>
  <si>
    <t>担当者名</t>
    <rPh sb="0" eb="2">
      <t>タントウ</t>
    </rPh>
    <rPh sb="2" eb="3">
      <t>シャ</t>
    </rPh>
    <rPh sb="3" eb="4">
      <t>メイ</t>
    </rPh>
    <phoneticPr fontId="5"/>
  </si>
  <si>
    <t>電　話</t>
    <rPh sb="0" eb="1">
      <t>デン</t>
    </rPh>
    <rPh sb="2" eb="3">
      <t>ハナシ</t>
    </rPh>
    <phoneticPr fontId="5"/>
  </si>
  <si>
    <t>FAX</t>
    <phoneticPr fontId="5"/>
  </si>
  <si>
    <t>E-mail</t>
    <phoneticPr fontId="5"/>
  </si>
  <si>
    <t>No.</t>
    <phoneticPr fontId="5"/>
  </si>
  <si>
    <t>書類名</t>
    <rPh sb="0" eb="2">
      <t>ショルイ</t>
    </rPh>
    <rPh sb="2" eb="3">
      <t>メイ</t>
    </rPh>
    <phoneticPr fontId="5"/>
  </si>
  <si>
    <t>大項目</t>
    <rPh sb="0" eb="3">
      <t>ダイコウモク</t>
    </rPh>
    <phoneticPr fontId="5"/>
  </si>
  <si>
    <t>中項目</t>
    <rPh sb="0" eb="1">
      <t>チュウ</t>
    </rPh>
    <rPh sb="1" eb="3">
      <t>コウモク</t>
    </rPh>
    <phoneticPr fontId="5"/>
  </si>
  <si>
    <t>小項目</t>
    <rPh sb="0" eb="3">
      <t>ショウコウモク</t>
    </rPh>
    <phoneticPr fontId="5"/>
  </si>
  <si>
    <t>その他</t>
    <rPh sb="2" eb="3">
      <t>タ</t>
    </rPh>
    <phoneticPr fontId="5"/>
  </si>
  <si>
    <t>項目名</t>
  </si>
  <si>
    <t>質問の内容</t>
    <rPh sb="0" eb="2">
      <t>シツモン</t>
    </rPh>
    <phoneticPr fontId="5"/>
  </si>
  <si>
    <t>例</t>
    <rPh sb="0" eb="1">
      <t>レイ</t>
    </rPh>
    <phoneticPr fontId="5"/>
  </si>
  <si>
    <t>12</t>
    <phoneticPr fontId="5"/>
  </si>
  <si>
    <t>第２</t>
    <rPh sb="0" eb="1">
      <t>ダイ</t>
    </rPh>
    <phoneticPr fontId="5"/>
  </si>
  <si>
    <t>４</t>
    <phoneticPr fontId="5"/>
  </si>
  <si>
    <t>(1)</t>
    <phoneticPr fontId="5"/>
  </si>
  <si>
    <t>イ</t>
    <phoneticPr fontId="5"/>
  </si>
  <si>
    <t>（ｱ）</t>
    <phoneticPr fontId="5"/>
  </si>
  <si>
    <t>・・・</t>
    <phoneticPr fontId="5"/>
  </si>
  <si>
    <t>※適宜、行の挿入・削除を行ってください。</t>
    <rPh sb="1" eb="3">
      <t>テキギ</t>
    </rPh>
    <rPh sb="4" eb="5">
      <t>ギョウ</t>
    </rPh>
    <rPh sb="6" eb="8">
      <t>ソウニュウ</t>
    </rPh>
    <rPh sb="9" eb="11">
      <t>サクジョ</t>
    </rPh>
    <rPh sb="12" eb="13">
      <t>オコナ</t>
    </rPh>
    <phoneticPr fontId="5"/>
  </si>
  <si>
    <t>入札説明書等に関する質問書（１回目）</t>
    <rPh sb="0" eb="2">
      <t>ニュウサツ</t>
    </rPh>
    <rPh sb="2" eb="5">
      <t>セツメイショ</t>
    </rPh>
    <rPh sb="5" eb="6">
      <t>トウ</t>
    </rPh>
    <rPh sb="7" eb="8">
      <t>カン</t>
    </rPh>
    <rPh sb="10" eb="13">
      <t>シツモンショ</t>
    </rPh>
    <rPh sb="15" eb="17">
      <t>カイメ</t>
    </rPh>
    <phoneticPr fontId="5"/>
  </si>
  <si>
    <t>入札説明書</t>
    <rPh sb="0" eb="2">
      <t>ニュウサツ</t>
    </rPh>
    <rPh sb="2" eb="5">
      <t>セツメイショ</t>
    </rPh>
    <phoneticPr fontId="5"/>
  </si>
  <si>
    <t>入札説明書
資料１</t>
    <rPh sb="0" eb="2">
      <t>ニュウサツ</t>
    </rPh>
    <rPh sb="2" eb="5">
      <t>セツメイショ</t>
    </rPh>
    <rPh sb="6" eb="8">
      <t>シリョウ</t>
    </rPh>
    <phoneticPr fontId="5"/>
  </si>
  <si>
    <t>（様式１-２）</t>
    <phoneticPr fontId="5"/>
  </si>
  <si>
    <t>入札説明書等に関する質問書（２回目）</t>
    <rPh sb="0" eb="2">
      <t>ニュウサツ</t>
    </rPh>
    <rPh sb="2" eb="5">
      <t>セツメイショ</t>
    </rPh>
    <rPh sb="5" eb="6">
      <t>トウ</t>
    </rPh>
    <rPh sb="7" eb="8">
      <t>カン</t>
    </rPh>
    <rPh sb="10" eb="13">
      <t>シツモンショ</t>
    </rPh>
    <rPh sb="15" eb="17">
      <t>カイメ</t>
    </rPh>
    <phoneticPr fontId="5"/>
  </si>
  <si>
    <t>「名古屋市瑞穂公園陸上競技場整備等事業」に関する入札説明書等について、次のとおり質問がありますので提出します。</t>
    <rPh sb="1" eb="5">
      <t>ナゴヤシ</t>
    </rPh>
    <rPh sb="24" eb="26">
      <t>ニュウサツ</t>
    </rPh>
    <rPh sb="26" eb="29">
      <t>セツメイショ</t>
    </rPh>
    <rPh sb="29" eb="30">
      <t>トウ</t>
    </rPh>
    <phoneticPr fontId="5"/>
  </si>
  <si>
    <t>資金調達先として予定している者からの関心表明書又はそれに類する書類がある場合は、本様式の添付資料として提出すること。なお、当該関心表明書等の様式は任意とする。</t>
    <rPh sb="8" eb="10">
      <t>ヨテイ</t>
    </rPh>
    <rPh sb="14" eb="15">
      <t>モノ</t>
    </rPh>
    <rPh sb="23" eb="24">
      <t>マタ</t>
    </rPh>
    <rPh sb="61" eb="63">
      <t>トウガイ</t>
    </rPh>
    <rPh sb="63" eb="65">
      <t>カンシン</t>
    </rPh>
    <rPh sb="65" eb="67">
      <t>ヒョウメイ</t>
    </rPh>
    <rPh sb="67" eb="68">
      <t>ショ</t>
    </rPh>
    <rPh sb="68" eb="69">
      <t>トウ</t>
    </rPh>
    <rPh sb="70" eb="72">
      <t>ヨウシキ</t>
    </rPh>
    <phoneticPr fontId="5"/>
  </si>
  <si>
    <t>※</t>
    <phoneticPr fontId="5"/>
  </si>
  <si>
    <t>出資者名および資金調達先のうち入札参加者の企業名については、「企業名対応表」によること。</t>
    <rPh sb="0" eb="2">
      <t>シュッシ</t>
    </rPh>
    <rPh sb="2" eb="3">
      <t>シャ</t>
    </rPh>
    <rPh sb="3" eb="4">
      <t>メイ</t>
    </rPh>
    <rPh sb="7" eb="9">
      <t>シキン</t>
    </rPh>
    <rPh sb="9" eb="11">
      <t>チョウタツ</t>
    </rPh>
    <rPh sb="11" eb="12">
      <t>サキ</t>
    </rPh>
    <rPh sb="15" eb="17">
      <t>ニュウサツ</t>
    </rPh>
    <rPh sb="17" eb="20">
      <t>サンカシャ</t>
    </rPh>
    <rPh sb="21" eb="23">
      <t>キギョウ</t>
    </rPh>
    <rPh sb="23" eb="24">
      <t>メイ</t>
    </rPh>
    <rPh sb="31" eb="33">
      <t>キギョウ</t>
    </rPh>
    <rPh sb="33" eb="34">
      <t>メイ</t>
    </rPh>
    <rPh sb="34" eb="36">
      <t>タイオウ</t>
    </rPh>
    <rPh sb="36" eb="37">
      <t>ヒョウ</t>
    </rPh>
    <phoneticPr fontId="5"/>
  </si>
  <si>
    <t>入札参加者の構成員等は必ず出資者とすること。</t>
    <rPh sb="9" eb="10">
      <t>トウ</t>
    </rPh>
    <phoneticPr fontId="5"/>
  </si>
  <si>
    <t>代表企業を含む構成員の出資比率の合計は、2分の1を超えること。</t>
    <rPh sb="0" eb="2">
      <t>ダイヒョウ</t>
    </rPh>
    <rPh sb="2" eb="4">
      <t>キギョウ</t>
    </rPh>
    <rPh sb="5" eb="6">
      <t>フク</t>
    </rPh>
    <rPh sb="7" eb="10">
      <t>コウセイイン</t>
    </rPh>
    <rPh sb="11" eb="13">
      <t>シュッシ</t>
    </rPh>
    <rPh sb="13" eb="15">
      <t>ヒリツ</t>
    </rPh>
    <rPh sb="16" eb="18">
      <t>ゴウケイ</t>
    </rPh>
    <rPh sb="21" eb="22">
      <t>ブン</t>
    </rPh>
    <rPh sb="25" eb="26">
      <t>コ</t>
    </rPh>
    <phoneticPr fontId="19"/>
  </si>
  <si>
    <t>代表企業の出資比率については、出資者中最大となるようにすること。</t>
    <rPh sb="0" eb="2">
      <t>ダイヒョウ</t>
    </rPh>
    <rPh sb="2" eb="4">
      <t>キギョウ</t>
    </rPh>
    <rPh sb="5" eb="7">
      <t>シュッシ</t>
    </rPh>
    <rPh sb="7" eb="9">
      <t>ヒリツ</t>
    </rPh>
    <rPh sb="15" eb="17">
      <t>シュッシ</t>
    </rPh>
    <rPh sb="17" eb="18">
      <t>シャ</t>
    </rPh>
    <rPh sb="18" eb="19">
      <t>チュウ</t>
    </rPh>
    <rPh sb="19" eb="21">
      <t>サイダイ</t>
    </rPh>
    <phoneticPr fontId="5"/>
  </si>
  <si>
    <t>金額は円単位とすること。</t>
    <rPh sb="0" eb="2">
      <t>キンガク</t>
    </rPh>
    <rPh sb="3" eb="6">
      <t>エンタンイ</t>
    </rPh>
    <phoneticPr fontId="19"/>
  </si>
  <si>
    <t>※</t>
    <phoneticPr fontId="5"/>
  </si>
  <si>
    <t>CD-R等に保存して提出するデータは、Microsoft Excel（バージョンは2000以降）で読取り可能なものとし、必ず計算式等を残したファイルとすること。（本様式以外のシートに計算式がリンクする場合には、当該シートも含む。）また、別途PDF形式も保存すること。</t>
    <rPh sb="118" eb="120">
      <t>ベット</t>
    </rPh>
    <rPh sb="123" eb="125">
      <t>ケイシキ</t>
    </rPh>
    <rPh sb="126" eb="128">
      <t>ホゾン</t>
    </rPh>
    <phoneticPr fontId="5"/>
  </si>
  <si>
    <t>他の様式と関連のある項目の数値は、整合を図ること。</t>
    <rPh sb="0" eb="1">
      <t>タ</t>
    </rPh>
    <rPh sb="2" eb="4">
      <t>ヨウシキ</t>
    </rPh>
    <rPh sb="5" eb="7">
      <t>カンレン</t>
    </rPh>
    <rPh sb="10" eb="12">
      <t>コウモク</t>
    </rPh>
    <rPh sb="13" eb="15">
      <t>スウチ</t>
    </rPh>
    <rPh sb="17" eb="19">
      <t>セイゴウ</t>
    </rPh>
    <rPh sb="20" eb="21">
      <t>ハカ</t>
    </rPh>
    <phoneticPr fontId="5"/>
  </si>
  <si>
    <t>必要に応じて、項目を加除または細分化すること。</t>
    <rPh sb="0" eb="2">
      <t>ヒツヨウ</t>
    </rPh>
    <rPh sb="3" eb="4">
      <t>オウ</t>
    </rPh>
    <rPh sb="7" eb="9">
      <t>コウモク</t>
    </rPh>
    <rPh sb="10" eb="12">
      <t>カジョ</t>
    </rPh>
    <rPh sb="15" eb="18">
      <t>サイブンカ</t>
    </rPh>
    <phoneticPr fontId="5"/>
  </si>
  <si>
    <t>A4判・縦で作成すること。</t>
    <rPh sb="2" eb="3">
      <t>ハン</t>
    </rPh>
    <rPh sb="4" eb="5">
      <t>タテ</t>
    </rPh>
    <rPh sb="6" eb="8">
      <t>サクセイ</t>
    </rPh>
    <phoneticPr fontId="5"/>
  </si>
  <si>
    <t>以下の記載要領は、提出する本様式の印刷範囲に含めないこと。</t>
    <rPh sb="0" eb="2">
      <t>イカ</t>
    </rPh>
    <rPh sb="3" eb="5">
      <t>キサイ</t>
    </rPh>
    <rPh sb="5" eb="7">
      <t>ヨウリョウ</t>
    </rPh>
    <rPh sb="9" eb="11">
      <t>テイシュツ</t>
    </rPh>
    <rPh sb="13" eb="14">
      <t>ホン</t>
    </rPh>
    <rPh sb="14" eb="16">
      <t>ヨウシキ</t>
    </rPh>
    <rPh sb="17" eb="19">
      <t>インサツ</t>
    </rPh>
    <rPh sb="19" eb="21">
      <t>ハンイ</t>
    </rPh>
    <rPh sb="22" eb="23">
      <t>フク</t>
    </rPh>
    <phoneticPr fontId="19"/>
  </si>
  <si>
    <t>※</t>
    <phoneticPr fontId="19"/>
  </si>
  <si>
    <t>■事業継続するための考え方とその具体的な方策</t>
    <phoneticPr fontId="19"/>
  </si>
  <si>
    <t>円</t>
    <rPh sb="0" eb="1">
      <t>エン</t>
    </rPh>
    <phoneticPr fontId="5"/>
  </si>
  <si>
    <t>合計　</t>
    <rPh sb="0" eb="2">
      <t>ゴウケイ</t>
    </rPh>
    <phoneticPr fontId="5"/>
  </si>
  <si>
    <t>返済方法</t>
    <rPh sb="0" eb="2">
      <t>ヘンサイ</t>
    </rPh>
    <rPh sb="2" eb="4">
      <t>ホウホウ</t>
    </rPh>
    <phoneticPr fontId="5"/>
  </si>
  <si>
    <t>返済期間</t>
    <rPh sb="0" eb="2">
      <t>ヘンサイ</t>
    </rPh>
    <rPh sb="2" eb="4">
      <t>キカン</t>
    </rPh>
    <phoneticPr fontId="5"/>
  </si>
  <si>
    <t>借入金利</t>
    <rPh sb="0" eb="1">
      <t>カ</t>
    </rPh>
    <rPh sb="1" eb="2">
      <t>イ</t>
    </rPh>
    <rPh sb="2" eb="4">
      <t>キンリ</t>
    </rPh>
    <phoneticPr fontId="5"/>
  </si>
  <si>
    <t>借入金額</t>
    <rPh sb="0" eb="2">
      <t>カリイレ</t>
    </rPh>
    <rPh sb="2" eb="4">
      <t>キンガク</t>
    </rPh>
    <phoneticPr fontId="20"/>
  </si>
  <si>
    <t>返済方法等</t>
    <rPh sb="0" eb="2">
      <t>ヘンサイ</t>
    </rPh>
    <rPh sb="2" eb="4">
      <t>ホウホウ</t>
    </rPh>
    <rPh sb="4" eb="5">
      <t>トウ</t>
    </rPh>
    <phoneticPr fontId="20"/>
  </si>
  <si>
    <t>資金調達先</t>
    <rPh sb="0" eb="2">
      <t>シキン</t>
    </rPh>
    <rPh sb="2" eb="4">
      <t>チョウタツ</t>
    </rPh>
    <rPh sb="4" eb="5">
      <t>サキ</t>
    </rPh>
    <phoneticPr fontId="5"/>
  </si>
  <si>
    <t>No.</t>
    <phoneticPr fontId="5"/>
  </si>
  <si>
    <t>借入金等（※建中ローン、株主劣後融資等がある場合は、記載すること。）</t>
    <rPh sb="0" eb="1">
      <t>カ</t>
    </rPh>
    <rPh sb="1" eb="2">
      <t>イ</t>
    </rPh>
    <rPh sb="2" eb="3">
      <t>カネ</t>
    </rPh>
    <rPh sb="3" eb="4">
      <t>トウ</t>
    </rPh>
    <rPh sb="6" eb="8">
      <t>ケンチュウ</t>
    </rPh>
    <rPh sb="12" eb="14">
      <t>カブヌシ</t>
    </rPh>
    <rPh sb="14" eb="16">
      <t>レツゴ</t>
    </rPh>
    <rPh sb="16" eb="18">
      <t>ユウシ</t>
    </rPh>
    <rPh sb="18" eb="19">
      <t>トウ</t>
    </rPh>
    <rPh sb="22" eb="24">
      <t>バアイ</t>
    </rPh>
    <rPh sb="26" eb="28">
      <t>キサイ</t>
    </rPh>
    <phoneticPr fontId="5"/>
  </si>
  <si>
    <t>■</t>
    <phoneticPr fontId="5"/>
  </si>
  <si>
    <t>合計　</t>
    <rPh sb="0" eb="1">
      <t>ゴウ</t>
    </rPh>
    <rPh sb="1" eb="2">
      <t>ケイ</t>
    </rPh>
    <phoneticPr fontId="5"/>
  </si>
  <si>
    <t>［　　　　　　　　　　］に当たる者</t>
    <rPh sb="13" eb="14">
      <t>ア</t>
    </rPh>
    <rPh sb="16" eb="17">
      <t>モノ</t>
    </rPh>
    <phoneticPr fontId="5"/>
  </si>
  <si>
    <t>構成員</t>
    <rPh sb="0" eb="3">
      <t>コウセイイン</t>
    </rPh>
    <phoneticPr fontId="5"/>
  </si>
  <si>
    <t>代表企業</t>
    <rPh sb="0" eb="2">
      <t>ダイヒョウ</t>
    </rPh>
    <rPh sb="2" eb="4">
      <t>キギョウ</t>
    </rPh>
    <phoneticPr fontId="5"/>
  </si>
  <si>
    <t>（単位：％）</t>
    <rPh sb="1" eb="3">
      <t>タンイ</t>
    </rPh>
    <phoneticPr fontId="20"/>
  </si>
  <si>
    <t>（単位：円）</t>
    <rPh sb="1" eb="3">
      <t>タンイ</t>
    </rPh>
    <rPh sb="4" eb="5">
      <t>エン</t>
    </rPh>
    <phoneticPr fontId="5"/>
  </si>
  <si>
    <t>役割</t>
    <rPh sb="0" eb="2">
      <t>ヤクワリ</t>
    </rPh>
    <phoneticPr fontId="5"/>
  </si>
  <si>
    <t>出資者名</t>
    <rPh sb="0" eb="2">
      <t>シュッシ</t>
    </rPh>
    <rPh sb="2" eb="3">
      <t>シャ</t>
    </rPh>
    <rPh sb="3" eb="4">
      <t>メイ</t>
    </rPh>
    <phoneticPr fontId="5"/>
  </si>
  <si>
    <t>出資比率</t>
    <rPh sb="0" eb="2">
      <t>シュッシ</t>
    </rPh>
    <rPh sb="2" eb="4">
      <t>ヒリツ</t>
    </rPh>
    <phoneticPr fontId="20"/>
  </si>
  <si>
    <t>出資金額</t>
    <rPh sb="0" eb="2">
      <t>シュッシ</t>
    </rPh>
    <rPh sb="2" eb="4">
      <t>キンガク</t>
    </rPh>
    <phoneticPr fontId="5"/>
  </si>
  <si>
    <t>出資者</t>
    <rPh sb="0" eb="2">
      <t>シュッシ</t>
    </rPh>
    <rPh sb="2" eb="3">
      <t>シャ</t>
    </rPh>
    <phoneticPr fontId="5"/>
  </si>
  <si>
    <t>No.</t>
    <phoneticPr fontId="5"/>
  </si>
  <si>
    <t>SPCの出資構成</t>
    <rPh sb="4" eb="6">
      <t>シュッシ</t>
    </rPh>
    <rPh sb="6" eb="8">
      <t>コウセイ</t>
    </rPh>
    <phoneticPr fontId="5"/>
  </si>
  <si>
    <t>■</t>
    <phoneticPr fontId="5"/>
  </si>
  <si>
    <t>提案者番号等</t>
    <rPh sb="0" eb="3">
      <t>テイアンシャ</t>
    </rPh>
    <rPh sb="3" eb="5">
      <t>バンゴウ</t>
    </rPh>
    <rPh sb="5" eb="6">
      <t>ナド</t>
    </rPh>
    <phoneticPr fontId="5"/>
  </si>
  <si>
    <t>（１）資金調達計画</t>
    <phoneticPr fontId="19"/>
  </si>
  <si>
    <t>金額は円単位とし、端数は切り捨てること。また、物価変動等は考慮しないこと。</t>
    <rPh sb="27" eb="28">
      <t>トウ</t>
    </rPh>
    <phoneticPr fontId="19"/>
  </si>
  <si>
    <t>※</t>
  </si>
  <si>
    <t>消費税相当額欄を除き金額は消費税抜きで記載し、消費税相当額欄に記載する消費税率は10％とすること。</t>
    <rPh sb="0" eb="3">
      <t>ショウヒゼイ</t>
    </rPh>
    <rPh sb="3" eb="5">
      <t>ソウトウ</t>
    </rPh>
    <rPh sb="5" eb="6">
      <t>ガク</t>
    </rPh>
    <rPh sb="6" eb="7">
      <t>ラン</t>
    </rPh>
    <rPh sb="8" eb="9">
      <t>ノゾ</t>
    </rPh>
    <rPh sb="10" eb="12">
      <t>キンガク</t>
    </rPh>
    <rPh sb="13" eb="16">
      <t>ショウヒゼイ</t>
    </rPh>
    <rPh sb="16" eb="17">
      <t>ヌ</t>
    </rPh>
    <rPh sb="19" eb="21">
      <t>キサイ</t>
    </rPh>
    <rPh sb="23" eb="26">
      <t>ショウヒゼイ</t>
    </rPh>
    <rPh sb="26" eb="28">
      <t>ソウトウ</t>
    </rPh>
    <rPh sb="28" eb="29">
      <t>ガク</t>
    </rPh>
    <rPh sb="29" eb="30">
      <t>ラン</t>
    </rPh>
    <rPh sb="31" eb="33">
      <t>キサイ</t>
    </rPh>
    <rPh sb="35" eb="38">
      <t>ショウヒゼイ</t>
    </rPh>
    <rPh sb="38" eb="39">
      <t>リツ</t>
    </rPh>
    <phoneticPr fontId="19"/>
  </si>
  <si>
    <t>CD-R等に保存して提出するデータは、Microsoft Excel（バージョンは2000以降）で読取り可能なものとし、必ず計算式等を残したファイルとすること。（本様式以外のシートに計算式がリンクする場合には、当該シートも含む。）また、別途PDF形式も保存すること。</t>
    <phoneticPr fontId="19"/>
  </si>
  <si>
    <t>他の様式と関連のある項目の数値は、整合を図ること。</t>
    <rPh sb="20" eb="21">
      <t>ハカ</t>
    </rPh>
    <phoneticPr fontId="19"/>
  </si>
  <si>
    <t>A4判・縦で作成すること。</t>
    <rPh sb="4" eb="5">
      <t>タテ</t>
    </rPh>
    <phoneticPr fontId="19"/>
  </si>
  <si>
    <t>※</t>
    <phoneticPr fontId="19"/>
  </si>
  <si>
    <t>円</t>
    <rPh sb="0" eb="1">
      <t>エン</t>
    </rPh>
    <phoneticPr fontId="26"/>
  </si>
  <si>
    <t xml:space="preserve">合 計 </t>
    <rPh sb="0" eb="1">
      <t>ゴウ</t>
    </rPh>
    <rPh sb="2" eb="3">
      <t>ケイ</t>
    </rPh>
    <phoneticPr fontId="26"/>
  </si>
  <si>
    <t>円</t>
  </si>
  <si>
    <t>3月</t>
  </si>
  <si>
    <t>令和23年</t>
    <rPh sb="0" eb="2">
      <t>レイワ</t>
    </rPh>
    <rPh sb="4" eb="5">
      <t>ネン</t>
    </rPh>
    <phoneticPr fontId="26"/>
  </si>
  <si>
    <t>～</t>
  </si>
  <si>
    <t>1月</t>
  </si>
  <si>
    <t>12月</t>
  </si>
  <si>
    <t>令和22年</t>
    <rPh sb="0" eb="2">
      <t>レイワ</t>
    </rPh>
    <rPh sb="4" eb="5">
      <t>ネン</t>
    </rPh>
    <phoneticPr fontId="26"/>
  </si>
  <si>
    <t>10月</t>
    <rPh sb="2" eb="3">
      <t>ガツ</t>
    </rPh>
    <phoneticPr fontId="26"/>
  </si>
  <si>
    <t>9月</t>
  </si>
  <si>
    <t>7月</t>
  </si>
  <si>
    <t>6月</t>
  </si>
  <si>
    <t>4月</t>
  </si>
  <si>
    <t>令和21年</t>
    <rPh sb="0" eb="2">
      <t>レイワ</t>
    </rPh>
    <rPh sb="4" eb="5">
      <t>ネン</t>
    </rPh>
    <phoneticPr fontId="26"/>
  </si>
  <si>
    <t>令和20年</t>
    <rPh sb="0" eb="2">
      <t>レイワ</t>
    </rPh>
    <rPh sb="4" eb="5">
      <t>ネン</t>
    </rPh>
    <phoneticPr fontId="26"/>
  </si>
  <si>
    <t>令和19年</t>
    <rPh sb="0" eb="2">
      <t>レイワ</t>
    </rPh>
    <rPh sb="4" eb="5">
      <t>ネン</t>
    </rPh>
    <phoneticPr fontId="26"/>
  </si>
  <si>
    <t>令和18年</t>
    <rPh sb="0" eb="2">
      <t>レイワ</t>
    </rPh>
    <rPh sb="4" eb="5">
      <t>ネン</t>
    </rPh>
    <phoneticPr fontId="26"/>
  </si>
  <si>
    <t>令和17年</t>
    <rPh sb="0" eb="2">
      <t>レイワ</t>
    </rPh>
    <rPh sb="4" eb="5">
      <t>ネン</t>
    </rPh>
    <phoneticPr fontId="26"/>
  </si>
  <si>
    <t>令和16年</t>
    <rPh sb="0" eb="2">
      <t>レイワ</t>
    </rPh>
    <rPh sb="4" eb="5">
      <t>ネン</t>
    </rPh>
    <phoneticPr fontId="26"/>
  </si>
  <si>
    <t>令和15年</t>
    <rPh sb="0" eb="2">
      <t>レイワ</t>
    </rPh>
    <rPh sb="4" eb="5">
      <t>ネン</t>
    </rPh>
    <phoneticPr fontId="26"/>
  </si>
  <si>
    <t>令和14年</t>
    <rPh sb="0" eb="2">
      <t>レイワ</t>
    </rPh>
    <rPh sb="4" eb="5">
      <t>ネン</t>
    </rPh>
    <phoneticPr fontId="26"/>
  </si>
  <si>
    <t>令和13年</t>
    <rPh sb="0" eb="2">
      <t>レイワ</t>
    </rPh>
    <rPh sb="4" eb="5">
      <t>ネン</t>
    </rPh>
    <phoneticPr fontId="26"/>
  </si>
  <si>
    <t>令和12年</t>
    <rPh sb="0" eb="2">
      <t>レイワ</t>
    </rPh>
    <rPh sb="4" eb="5">
      <t>ネン</t>
    </rPh>
    <phoneticPr fontId="26"/>
  </si>
  <si>
    <t>令和11年</t>
    <rPh sb="0" eb="2">
      <t>レイワ</t>
    </rPh>
    <rPh sb="4" eb="5">
      <t>ネン</t>
    </rPh>
    <phoneticPr fontId="26"/>
  </si>
  <si>
    <t>令和10年</t>
    <rPh sb="0" eb="2">
      <t>レイワ</t>
    </rPh>
    <rPh sb="4" eb="5">
      <t>ネン</t>
    </rPh>
    <phoneticPr fontId="26"/>
  </si>
  <si>
    <t>令和9年</t>
    <rPh sb="0" eb="2">
      <t>レイワ</t>
    </rPh>
    <rPh sb="3" eb="4">
      <t>ネン</t>
    </rPh>
    <phoneticPr fontId="26"/>
  </si>
  <si>
    <t>令和8年</t>
    <rPh sb="0" eb="2">
      <t>レイワ</t>
    </rPh>
    <rPh sb="3" eb="4">
      <t>ネン</t>
    </rPh>
    <phoneticPr fontId="26"/>
  </si>
  <si>
    <t>[Ｂ]計</t>
    <rPh sb="3" eb="4">
      <t>ケイ</t>
    </rPh>
    <phoneticPr fontId="26"/>
  </si>
  <si>
    <t>消費税相当額</t>
    <rPh sb="0" eb="3">
      <t>ショウヒゼイ</t>
    </rPh>
    <rPh sb="3" eb="5">
      <t>ソウトウ</t>
    </rPh>
    <rPh sb="5" eb="6">
      <t>ガク</t>
    </rPh>
    <phoneticPr fontId="26"/>
  </si>
  <si>
    <t>支払金額[Ｂ]</t>
    <phoneticPr fontId="19"/>
  </si>
  <si>
    <t>支払対象期間</t>
    <rPh sb="0" eb="2">
      <t>シハラ</t>
    </rPh>
    <rPh sb="2" eb="4">
      <t>タイショウ</t>
    </rPh>
    <rPh sb="4" eb="6">
      <t>キカン</t>
    </rPh>
    <phoneticPr fontId="26"/>
  </si>
  <si>
    <t>回</t>
    <rPh sb="0" eb="1">
      <t>カイ</t>
    </rPh>
    <phoneticPr fontId="26"/>
  </si>
  <si>
    <t>3月</t>
    <rPh sb="1" eb="2">
      <t>ガツ</t>
    </rPh>
    <phoneticPr fontId="19"/>
  </si>
  <si>
    <t>～</t>
    <phoneticPr fontId="26"/>
  </si>
  <si>
    <t>4月</t>
    <phoneticPr fontId="19"/>
  </si>
  <si>
    <t>令和7年</t>
    <rPh sb="0" eb="2">
      <t>レイワ</t>
    </rPh>
    <rPh sb="3" eb="4">
      <t>ネン</t>
    </rPh>
    <phoneticPr fontId="26"/>
  </si>
  <si>
    <t>3月</t>
    <phoneticPr fontId="19"/>
  </si>
  <si>
    <t>～</t>
    <phoneticPr fontId="26"/>
  </si>
  <si>
    <t>4月</t>
    <phoneticPr fontId="19"/>
  </si>
  <si>
    <t>令和6年</t>
    <rPh sb="0" eb="2">
      <t>レイワ</t>
    </rPh>
    <rPh sb="3" eb="4">
      <t>ネン</t>
    </rPh>
    <phoneticPr fontId="26"/>
  </si>
  <si>
    <t>3月</t>
    <phoneticPr fontId="19"/>
  </si>
  <si>
    <t>4月</t>
    <phoneticPr fontId="19"/>
  </si>
  <si>
    <t>令和5年</t>
    <rPh sb="0" eb="2">
      <t>レイワ</t>
    </rPh>
    <rPh sb="3" eb="4">
      <t>ネン</t>
    </rPh>
    <phoneticPr fontId="19"/>
  </si>
  <si>
    <t>3月</t>
    <phoneticPr fontId="19"/>
  </si>
  <si>
    <t>7月</t>
    <phoneticPr fontId="19"/>
  </si>
  <si>
    <t>令和3年</t>
    <rPh sb="0" eb="2">
      <t>レイワ</t>
    </rPh>
    <rPh sb="3" eb="4">
      <t>ネン</t>
    </rPh>
    <phoneticPr fontId="26"/>
  </si>
  <si>
    <t>[Ａ]計</t>
    <rPh sb="3" eb="4">
      <t>ケイ</t>
    </rPh>
    <phoneticPr fontId="26"/>
  </si>
  <si>
    <t>支払金額[Ａ]</t>
    <phoneticPr fontId="19"/>
  </si>
  <si>
    <t>提案者番号等</t>
    <phoneticPr fontId="19"/>
  </si>
  <si>
    <t>（２）サービス購入料（Ａ、Ｂ）支払明細書</t>
    <rPh sb="7" eb="9">
      <t>コウニュウ</t>
    </rPh>
    <rPh sb="9" eb="10">
      <t>リョウ</t>
    </rPh>
    <rPh sb="15" eb="17">
      <t>シハラ</t>
    </rPh>
    <rPh sb="17" eb="20">
      <t>メイサイショ</t>
    </rPh>
    <phoneticPr fontId="19"/>
  </si>
  <si>
    <t>CD-R等に保存して提出するデータは、Microsoft Excel（バージョンは2000以降）で読取り可能なものとし、必ず計算式等を残したファイルとすること。（本様式以外のシートに計算式がリンクする場合には、当該シートも含む。）また、別途PDF形式も保存すること。</t>
    <phoneticPr fontId="19"/>
  </si>
  <si>
    <t>円</t>
    <phoneticPr fontId="26"/>
  </si>
  <si>
    <t>合　計　</t>
    <rPh sb="0" eb="1">
      <t>ゴウ</t>
    </rPh>
    <rPh sb="2" eb="3">
      <t>ケイ</t>
    </rPh>
    <phoneticPr fontId="26"/>
  </si>
  <si>
    <t>円</t>
    <phoneticPr fontId="26"/>
  </si>
  <si>
    <t>円</t>
    <phoneticPr fontId="26"/>
  </si>
  <si>
    <t>円</t>
    <phoneticPr fontId="26"/>
  </si>
  <si>
    <t>円</t>
    <phoneticPr fontId="26"/>
  </si>
  <si>
    <t>令和5年</t>
    <rPh sb="0" eb="2">
      <t>レイワ</t>
    </rPh>
    <rPh sb="3" eb="4">
      <t>ネン</t>
    </rPh>
    <phoneticPr fontId="26"/>
  </si>
  <si>
    <r>
      <t>[C]</t>
    </r>
    <r>
      <rPr>
        <b/>
        <sz val="11"/>
        <color theme="0"/>
        <rFont val="ＭＳ 明朝"/>
        <family val="1"/>
        <charset val="128"/>
      </rPr>
      <t>計</t>
    </r>
    <rPh sb="3" eb="4">
      <t>ケイ</t>
    </rPh>
    <phoneticPr fontId="26"/>
  </si>
  <si>
    <t>支払金額[C]</t>
    <phoneticPr fontId="19"/>
  </si>
  <si>
    <t>支払対象期間</t>
    <rPh sb="0" eb="2">
      <t>シハライ</t>
    </rPh>
    <rPh sb="2" eb="4">
      <t>タイショウ</t>
    </rPh>
    <rPh sb="4" eb="6">
      <t>キカン</t>
    </rPh>
    <phoneticPr fontId="19"/>
  </si>
  <si>
    <t>回</t>
    <rPh sb="0" eb="1">
      <t>カイ</t>
    </rPh>
    <phoneticPr fontId="19"/>
  </si>
  <si>
    <t>提案者番号等</t>
    <phoneticPr fontId="19"/>
  </si>
  <si>
    <t>（３）サービス購入料（Ｃ）支払明細書</t>
    <rPh sb="7" eb="9">
      <t>コウニュウ</t>
    </rPh>
    <rPh sb="9" eb="10">
      <t>リョウ</t>
    </rPh>
    <rPh sb="13" eb="15">
      <t>シハライ</t>
    </rPh>
    <rPh sb="15" eb="18">
      <t>メイサイショ</t>
    </rPh>
    <phoneticPr fontId="19"/>
  </si>
  <si>
    <t>※</t>
    <phoneticPr fontId="5"/>
  </si>
  <si>
    <t>円</t>
    <rPh sb="0" eb="1">
      <t>エン</t>
    </rPh>
    <phoneticPr fontId="19"/>
  </si>
  <si>
    <t>6月</t>
    <phoneticPr fontId="19"/>
  </si>
  <si>
    <t>[D]計</t>
    <rPh sb="3" eb="4">
      <t>ケイ</t>
    </rPh>
    <phoneticPr fontId="19"/>
  </si>
  <si>
    <t>支払金額[D]</t>
    <rPh sb="0" eb="2">
      <t>シハライ</t>
    </rPh>
    <rPh sb="2" eb="4">
      <t>キンガク</t>
    </rPh>
    <phoneticPr fontId="26"/>
  </si>
  <si>
    <t>提案者番号等</t>
    <phoneticPr fontId="19"/>
  </si>
  <si>
    <t>（４）サービス購入料（Ｄ）　支払明細書</t>
    <rPh sb="7" eb="9">
      <t>コウニュウ</t>
    </rPh>
    <rPh sb="9" eb="10">
      <t>リョウ</t>
    </rPh>
    <rPh sb="14" eb="16">
      <t>シハライ</t>
    </rPh>
    <rPh sb="16" eb="19">
      <t>メイサイショ</t>
    </rPh>
    <phoneticPr fontId="19"/>
  </si>
  <si>
    <t>第1回支払いは市の指定した額（表中に記載）を市が支払うこととする。</t>
    <rPh sb="0" eb="1">
      <t>ダイ</t>
    </rPh>
    <rPh sb="2" eb="3">
      <t>カイ</t>
    </rPh>
    <rPh sb="3" eb="5">
      <t>シハラ</t>
    </rPh>
    <rPh sb="7" eb="8">
      <t>シ</t>
    </rPh>
    <rPh sb="9" eb="11">
      <t>シテイ</t>
    </rPh>
    <rPh sb="13" eb="14">
      <t>ガク</t>
    </rPh>
    <rPh sb="15" eb="17">
      <t>ヒョウチュウ</t>
    </rPh>
    <rPh sb="18" eb="20">
      <t>キサイ</t>
    </rPh>
    <rPh sb="22" eb="23">
      <t>シ</t>
    </rPh>
    <rPh sb="24" eb="26">
      <t>シハラ</t>
    </rPh>
    <phoneticPr fontId="19"/>
  </si>
  <si>
    <t>※</t>
    <phoneticPr fontId="19"/>
  </si>
  <si>
    <t>令和4年</t>
    <rPh sb="0" eb="2">
      <t>レイワ</t>
    </rPh>
    <rPh sb="3" eb="4">
      <t>ネン</t>
    </rPh>
    <phoneticPr fontId="26"/>
  </si>
  <si>
    <t>7月</t>
    <rPh sb="1" eb="2">
      <t>ガツ</t>
    </rPh>
    <phoneticPr fontId="26"/>
  </si>
  <si>
    <t>[E]計</t>
    <rPh sb="3" eb="4">
      <t>ケイ</t>
    </rPh>
    <phoneticPr fontId="19"/>
  </si>
  <si>
    <t>支払金額[E]</t>
    <rPh sb="0" eb="2">
      <t>シハライ</t>
    </rPh>
    <rPh sb="2" eb="4">
      <t>キンガク</t>
    </rPh>
    <phoneticPr fontId="26"/>
  </si>
  <si>
    <t>提案者番号等</t>
    <phoneticPr fontId="19"/>
  </si>
  <si>
    <t>（５）サービス購入料（Ｅ）　支払明細書</t>
    <rPh sb="7" eb="9">
      <t>コウニュウ</t>
    </rPh>
    <rPh sb="9" eb="10">
      <t>リョウ</t>
    </rPh>
    <rPh sb="14" eb="16">
      <t>シハライ</t>
    </rPh>
    <rPh sb="16" eb="19">
      <t>メイサイショ</t>
    </rPh>
    <phoneticPr fontId="19"/>
  </si>
  <si>
    <t>金額は円単位とし、消費税抜きで記載すること。また、物価変動等は考慮しないこと。</t>
    <rPh sb="0" eb="2">
      <t>キンガク</t>
    </rPh>
    <rPh sb="3" eb="6">
      <t>エンタンイ</t>
    </rPh>
    <rPh sb="9" eb="12">
      <t>ショウヒゼイ</t>
    </rPh>
    <rPh sb="12" eb="13">
      <t>ヌ</t>
    </rPh>
    <rPh sb="15" eb="17">
      <t>キサイ</t>
    </rPh>
    <rPh sb="29" eb="30">
      <t>トウ</t>
    </rPh>
    <phoneticPr fontId="19"/>
  </si>
  <si>
    <t>算定根拠を示す資料がある場合は、別途添付すること。また、当該資料と本様式がリンクする場合には、当該資料がリンクした状態でCD-R等に保存して提出すること。</t>
    <rPh sb="0" eb="2">
      <t>サンテイ</t>
    </rPh>
    <rPh sb="2" eb="4">
      <t>コンキョ</t>
    </rPh>
    <rPh sb="5" eb="6">
      <t>シメ</t>
    </rPh>
    <rPh sb="7" eb="9">
      <t>シリョウ</t>
    </rPh>
    <rPh sb="12" eb="14">
      <t>バアイ</t>
    </rPh>
    <rPh sb="16" eb="18">
      <t>ベット</t>
    </rPh>
    <rPh sb="18" eb="20">
      <t>テンプ</t>
    </rPh>
    <rPh sb="28" eb="30">
      <t>トウガイ</t>
    </rPh>
    <rPh sb="30" eb="32">
      <t>シリョウ</t>
    </rPh>
    <rPh sb="33" eb="34">
      <t>ホン</t>
    </rPh>
    <rPh sb="34" eb="36">
      <t>ヨウシキ</t>
    </rPh>
    <rPh sb="42" eb="44">
      <t>バアイ</t>
    </rPh>
    <rPh sb="47" eb="49">
      <t>トウガイ</t>
    </rPh>
    <rPh sb="49" eb="51">
      <t>シリョウ</t>
    </rPh>
    <rPh sb="57" eb="59">
      <t>ジョウタイ</t>
    </rPh>
    <rPh sb="64" eb="65">
      <t>トウ</t>
    </rPh>
    <rPh sb="66" eb="68">
      <t>ホゾン</t>
    </rPh>
    <rPh sb="70" eb="72">
      <t>テイシュツ</t>
    </rPh>
    <phoneticPr fontId="5"/>
  </si>
  <si>
    <t>CD-R等に保存して提出するデータは、Microsoft Excel（バージョンは2000以降）で読取り可能なものとし、必ず計算式等を残したファイルとすること。（本様式以外のシートに計算式がリンクする場合には、当該シートも含む。）また、別途PDF形式も保存すること。</t>
    <phoneticPr fontId="5"/>
  </si>
  <si>
    <t>必要に応じて、その他各業務において必要な業務を加筆すること。</t>
    <rPh sb="0" eb="2">
      <t>ヒツヨウ</t>
    </rPh>
    <rPh sb="3" eb="4">
      <t>オウ</t>
    </rPh>
    <rPh sb="9" eb="10">
      <t>タ</t>
    </rPh>
    <rPh sb="10" eb="13">
      <t>カクギョウム</t>
    </rPh>
    <rPh sb="17" eb="19">
      <t>ヒツヨウ</t>
    </rPh>
    <rPh sb="20" eb="22">
      <t>ギョウム</t>
    </rPh>
    <rPh sb="23" eb="25">
      <t>カヒツ</t>
    </rPh>
    <phoneticPr fontId="5"/>
  </si>
  <si>
    <t>項目欄に記載した費用名は便宜的なものであり、入札参加者が想定する費目等に変更することは差し支えない。</t>
    <rPh sb="0" eb="2">
      <t>コウモク</t>
    </rPh>
    <rPh sb="2" eb="3">
      <t>ラン</t>
    </rPh>
    <rPh sb="4" eb="6">
      <t>キサイ</t>
    </rPh>
    <rPh sb="8" eb="10">
      <t>ヒヨウ</t>
    </rPh>
    <rPh sb="10" eb="11">
      <t>メイ</t>
    </rPh>
    <rPh sb="12" eb="15">
      <t>ベンギテキ</t>
    </rPh>
    <rPh sb="22" eb="24">
      <t>ニュウサツ</t>
    </rPh>
    <rPh sb="24" eb="26">
      <t>サンカ</t>
    </rPh>
    <rPh sb="26" eb="27">
      <t>シャ</t>
    </rPh>
    <rPh sb="28" eb="30">
      <t>ソウテイ</t>
    </rPh>
    <rPh sb="32" eb="34">
      <t>ヒモク</t>
    </rPh>
    <rPh sb="34" eb="35">
      <t>トウ</t>
    </rPh>
    <rPh sb="36" eb="38">
      <t>ヘンコウ</t>
    </rPh>
    <rPh sb="43" eb="44">
      <t>サ</t>
    </rPh>
    <rPh sb="45" eb="46">
      <t>ツカ</t>
    </rPh>
    <phoneticPr fontId="5"/>
  </si>
  <si>
    <t>A3判・縦（A4判に折込み）で作成すること。</t>
    <rPh sb="2" eb="3">
      <t>ハン</t>
    </rPh>
    <phoneticPr fontId="5"/>
  </si>
  <si>
    <t>注２：建設費については、整備施設ごとの内訳を記載すること。</t>
    <rPh sb="0" eb="1">
      <t>チュウ</t>
    </rPh>
    <rPh sb="3" eb="6">
      <t>ケンセツヒ</t>
    </rPh>
    <rPh sb="12" eb="14">
      <t>セイビ</t>
    </rPh>
    <rPh sb="14" eb="16">
      <t>シセツ</t>
    </rPh>
    <rPh sb="19" eb="21">
      <t>ウチワケ</t>
    </rPh>
    <rPh sb="22" eb="24">
      <t>キサイ</t>
    </rPh>
    <phoneticPr fontId="19"/>
  </si>
  <si>
    <t>注１：各費用欄には、実際に各年度に係る整備費のうちサービス対価として請求する額を記載すること。</t>
    <rPh sb="0" eb="1">
      <t>チュウ</t>
    </rPh>
    <rPh sb="3" eb="6">
      <t>カクヒヨウ</t>
    </rPh>
    <rPh sb="6" eb="7">
      <t>ラン</t>
    </rPh>
    <rPh sb="10" eb="12">
      <t>ジッサイ</t>
    </rPh>
    <rPh sb="13" eb="16">
      <t>カクネンド</t>
    </rPh>
    <rPh sb="17" eb="18">
      <t>カカ</t>
    </rPh>
    <rPh sb="19" eb="21">
      <t>セイビ</t>
    </rPh>
    <rPh sb="21" eb="22">
      <t>ヒ</t>
    </rPh>
    <rPh sb="29" eb="31">
      <t>タイカ</t>
    </rPh>
    <rPh sb="34" eb="36">
      <t>セイキュウ</t>
    </rPh>
    <rPh sb="38" eb="39">
      <t>ガク</t>
    </rPh>
    <rPh sb="40" eb="42">
      <t>キサイ</t>
    </rPh>
    <phoneticPr fontId="19"/>
  </si>
  <si>
    <t>合計</t>
    <rPh sb="0" eb="2">
      <t>ゴウケイ</t>
    </rPh>
    <phoneticPr fontId="19"/>
  </si>
  <si>
    <t>サービス対価B（小計①＋小計②＋小計③）</t>
    <rPh sb="8" eb="9">
      <t>ショウ</t>
    </rPh>
    <rPh sb="9" eb="10">
      <t>ケイ</t>
    </rPh>
    <rPh sb="12" eb="14">
      <t>ショウケイ</t>
    </rPh>
    <rPh sb="16" eb="18">
      <t>ショウケイ</t>
    </rPh>
    <phoneticPr fontId="19"/>
  </si>
  <si>
    <t>小計③：●の合計</t>
    <rPh sb="0" eb="2">
      <t>ショウケイ</t>
    </rPh>
    <rPh sb="6" eb="8">
      <t>ゴウケイ</t>
    </rPh>
    <phoneticPr fontId="19"/>
  </si>
  <si>
    <t>小計②：令和8,9年度に係る●を除く項目の合計</t>
    <rPh sb="0" eb="2">
      <t>ショウケイ</t>
    </rPh>
    <phoneticPr fontId="19"/>
  </si>
  <si>
    <t>小計①：令和3～7年度に係る●を除く項目の合計うち25%）</t>
    <rPh sb="0" eb="2">
      <t>ショウケイ</t>
    </rPh>
    <phoneticPr fontId="19"/>
  </si>
  <si>
    <t>サービス対価A
（令和3～7年度に係る●を除く項目の合計うち75%）</t>
    <rPh sb="4" eb="6">
      <t>タイカ</t>
    </rPh>
    <rPh sb="9" eb="11">
      <t>レイワ</t>
    </rPh>
    <rPh sb="14" eb="16">
      <t>ネンド</t>
    </rPh>
    <rPh sb="17" eb="18">
      <t>カカ</t>
    </rPh>
    <rPh sb="21" eb="22">
      <t>ノゾ</t>
    </rPh>
    <rPh sb="23" eb="25">
      <t>コウモク</t>
    </rPh>
    <rPh sb="26" eb="28">
      <t>ゴウケイ</t>
    </rPh>
    <phoneticPr fontId="19"/>
  </si>
  <si>
    <t>●</t>
    <phoneticPr fontId="19"/>
  </si>
  <si>
    <t>割賦金利</t>
    <rPh sb="0" eb="2">
      <t>カップ</t>
    </rPh>
    <rPh sb="2" eb="3">
      <t>キン</t>
    </rPh>
    <rPh sb="3" eb="4">
      <t>リ</t>
    </rPh>
    <phoneticPr fontId="19"/>
  </si>
  <si>
    <t>●</t>
    <phoneticPr fontId="19"/>
  </si>
  <si>
    <t>（必要に応じて行を増やして業務を記載すること）</t>
    <rPh sb="1" eb="3">
      <t>ヒツヨウ</t>
    </rPh>
    <rPh sb="4" eb="5">
      <t>オウ</t>
    </rPh>
    <rPh sb="7" eb="8">
      <t>ギョウ</t>
    </rPh>
    <rPh sb="9" eb="10">
      <t>フ</t>
    </rPh>
    <rPh sb="13" eb="15">
      <t>ギョウム</t>
    </rPh>
    <rPh sb="16" eb="18">
      <t>キサイ</t>
    </rPh>
    <phoneticPr fontId="19"/>
  </si>
  <si>
    <t>小計</t>
    <rPh sb="0" eb="2">
      <t>ショウケイ</t>
    </rPh>
    <phoneticPr fontId="19"/>
  </si>
  <si>
    <t>その他必要な業務</t>
    <rPh sb="2" eb="3">
      <t>タ</t>
    </rPh>
    <rPh sb="3" eb="5">
      <t>ヒツヨウ</t>
    </rPh>
    <rPh sb="6" eb="8">
      <t>ギョウム</t>
    </rPh>
    <phoneticPr fontId="19"/>
  </si>
  <si>
    <t>特別目的会社の設立費用</t>
    <rPh sb="0" eb="2">
      <t>トクベツ</t>
    </rPh>
    <rPh sb="2" eb="4">
      <t>モクテキ</t>
    </rPh>
    <rPh sb="4" eb="6">
      <t>ガイシャ</t>
    </rPh>
    <rPh sb="7" eb="9">
      <t>セツリツ</t>
    </rPh>
    <rPh sb="9" eb="11">
      <t>ヒヨウ</t>
    </rPh>
    <phoneticPr fontId="19"/>
  </si>
  <si>
    <t>融資組成手数料</t>
    <rPh sb="0" eb="2">
      <t>ユウシ</t>
    </rPh>
    <rPh sb="2" eb="4">
      <t>ソセイ</t>
    </rPh>
    <rPh sb="4" eb="7">
      <t>テスウリョウ</t>
    </rPh>
    <phoneticPr fontId="19"/>
  </si>
  <si>
    <t>上記整備業務に係る費用に係る建中金利</t>
    <rPh sb="0" eb="2">
      <t>ジョウキ</t>
    </rPh>
    <rPh sb="2" eb="4">
      <t>セイビ</t>
    </rPh>
    <rPh sb="4" eb="6">
      <t>ギョウム</t>
    </rPh>
    <rPh sb="7" eb="8">
      <t>カカワ</t>
    </rPh>
    <rPh sb="9" eb="11">
      <t>ヒヨウ</t>
    </rPh>
    <rPh sb="12" eb="13">
      <t>カカ</t>
    </rPh>
    <rPh sb="14" eb="15">
      <t>ケン</t>
    </rPh>
    <rPh sb="15" eb="16">
      <t>チュウ</t>
    </rPh>
    <rPh sb="16" eb="18">
      <t>キンリ</t>
    </rPh>
    <phoneticPr fontId="19"/>
  </si>
  <si>
    <t>小計</t>
    <rPh sb="0" eb="2">
      <t>ショウケイ</t>
    </rPh>
    <phoneticPr fontId="5"/>
  </si>
  <si>
    <t>その他費用</t>
    <rPh sb="2" eb="3">
      <t>タ</t>
    </rPh>
    <rPh sb="3" eb="5">
      <t>ヒヨウ</t>
    </rPh>
    <phoneticPr fontId="19"/>
  </si>
  <si>
    <t>その他建設業務において必要な業務</t>
    <rPh sb="2" eb="3">
      <t>タ</t>
    </rPh>
    <rPh sb="3" eb="5">
      <t>ケンセツ</t>
    </rPh>
    <rPh sb="5" eb="7">
      <t>ギョウム</t>
    </rPh>
    <rPh sb="11" eb="13">
      <t>ヒツヨウ</t>
    </rPh>
    <rPh sb="14" eb="16">
      <t>ギョウム</t>
    </rPh>
    <phoneticPr fontId="19"/>
  </si>
  <si>
    <t>セルフモニタリング業務</t>
    <rPh sb="9" eb="11">
      <t>ギョウム</t>
    </rPh>
    <phoneticPr fontId="19"/>
  </si>
  <si>
    <t>各種申請等業務</t>
    <rPh sb="0" eb="2">
      <t>カクシュ</t>
    </rPh>
    <rPh sb="2" eb="4">
      <t>シンセイ</t>
    </rPh>
    <rPh sb="4" eb="5">
      <t>トウ</t>
    </rPh>
    <rPh sb="5" eb="7">
      <t>ギョウム</t>
    </rPh>
    <phoneticPr fontId="19"/>
  </si>
  <si>
    <t>施設の引き渡し業務</t>
    <rPh sb="0" eb="2">
      <t>シセツ</t>
    </rPh>
    <rPh sb="3" eb="4">
      <t>ヒ</t>
    </rPh>
    <rPh sb="5" eb="6">
      <t>ワタ</t>
    </rPh>
    <rPh sb="7" eb="9">
      <t>ギョウム</t>
    </rPh>
    <phoneticPr fontId="19"/>
  </si>
  <si>
    <t>陸上競技場公認等取得業務</t>
    <rPh sb="0" eb="2">
      <t>リクジョウ</t>
    </rPh>
    <rPh sb="2" eb="5">
      <t>キョウギジョウ</t>
    </rPh>
    <rPh sb="5" eb="7">
      <t>コウニン</t>
    </rPh>
    <rPh sb="7" eb="8">
      <t>トウ</t>
    </rPh>
    <rPh sb="8" eb="10">
      <t>シュトク</t>
    </rPh>
    <rPh sb="10" eb="12">
      <t>ギョウム</t>
    </rPh>
    <phoneticPr fontId="19"/>
  </si>
  <si>
    <t>完成式典支援業務</t>
    <rPh sb="0" eb="2">
      <t>カンセイ</t>
    </rPh>
    <rPh sb="2" eb="4">
      <t>シキテン</t>
    </rPh>
    <rPh sb="4" eb="6">
      <t>シエン</t>
    </rPh>
    <rPh sb="6" eb="8">
      <t>ギョウム</t>
    </rPh>
    <phoneticPr fontId="19"/>
  </si>
  <si>
    <t>●</t>
    <phoneticPr fontId="19"/>
  </si>
  <si>
    <t>開業準備業務</t>
    <rPh sb="0" eb="2">
      <t>カイギョウ</t>
    </rPh>
    <rPh sb="2" eb="4">
      <t>ジュンビ</t>
    </rPh>
    <rPh sb="4" eb="6">
      <t>ギョウム</t>
    </rPh>
    <phoneticPr fontId="19"/>
  </si>
  <si>
    <t>備品などの調達及び設置業務</t>
    <rPh sb="0" eb="2">
      <t>ビヒン</t>
    </rPh>
    <rPh sb="5" eb="7">
      <t>チョウタツ</t>
    </rPh>
    <rPh sb="7" eb="8">
      <t>オヨ</t>
    </rPh>
    <rPh sb="9" eb="11">
      <t>セッチ</t>
    </rPh>
    <rPh sb="11" eb="13">
      <t>ギョウム</t>
    </rPh>
    <phoneticPr fontId="19"/>
  </si>
  <si>
    <t>寄付品移設業務</t>
    <rPh sb="0" eb="2">
      <t>キフ</t>
    </rPh>
    <rPh sb="2" eb="3">
      <t>ヒン</t>
    </rPh>
    <rPh sb="3" eb="5">
      <t>イセツ</t>
    </rPh>
    <rPh sb="5" eb="7">
      <t>ギョウム</t>
    </rPh>
    <phoneticPr fontId="19"/>
  </si>
  <si>
    <t>建設工事業務</t>
    <rPh sb="0" eb="2">
      <t>ケンセツ</t>
    </rPh>
    <rPh sb="2" eb="4">
      <t>コウジ</t>
    </rPh>
    <rPh sb="4" eb="6">
      <t>ギョウム</t>
    </rPh>
    <phoneticPr fontId="19"/>
  </si>
  <si>
    <r>
      <t>建設費</t>
    </r>
    <r>
      <rPr>
        <vertAlign val="superscript"/>
        <sz val="9"/>
        <rFont val="ＭＳ 明朝"/>
        <family val="1"/>
        <charset val="128"/>
      </rPr>
      <t>注2</t>
    </r>
    <rPh sb="0" eb="3">
      <t>ケンセツヒ</t>
    </rPh>
    <phoneticPr fontId="5"/>
  </si>
  <si>
    <t>その他解体・撤去業務において必要な業務</t>
    <rPh sb="2" eb="3">
      <t>タ</t>
    </rPh>
    <rPh sb="3" eb="5">
      <t>カイタイ</t>
    </rPh>
    <rPh sb="6" eb="8">
      <t>テッキョ</t>
    </rPh>
    <rPh sb="8" eb="10">
      <t>ギョウム</t>
    </rPh>
    <rPh sb="14" eb="16">
      <t>ヒツヨウ</t>
    </rPh>
    <rPh sb="17" eb="19">
      <t>ギョウム</t>
    </rPh>
    <phoneticPr fontId="19"/>
  </si>
  <si>
    <t>解体・撤去工事業務</t>
    <rPh sb="0" eb="2">
      <t>カイタイ</t>
    </rPh>
    <rPh sb="3" eb="5">
      <t>テッキョ</t>
    </rPh>
    <rPh sb="5" eb="7">
      <t>コウジ</t>
    </rPh>
    <rPh sb="7" eb="9">
      <t>ギョウム</t>
    </rPh>
    <phoneticPr fontId="19"/>
  </si>
  <si>
    <t>解体・撤去にかかる設計業務</t>
    <rPh sb="0" eb="2">
      <t>カイタイ</t>
    </rPh>
    <rPh sb="3" eb="5">
      <t>テッキョ</t>
    </rPh>
    <rPh sb="9" eb="11">
      <t>セッケイ</t>
    </rPh>
    <rPh sb="11" eb="13">
      <t>ギョウム</t>
    </rPh>
    <phoneticPr fontId="19"/>
  </si>
  <si>
    <t>解体・撤去にかかる事前調査業務</t>
    <rPh sb="0" eb="2">
      <t>カイタイ</t>
    </rPh>
    <rPh sb="3" eb="5">
      <t>テッキョ</t>
    </rPh>
    <rPh sb="9" eb="11">
      <t>ジゼン</t>
    </rPh>
    <rPh sb="11" eb="13">
      <t>チョウサ</t>
    </rPh>
    <rPh sb="13" eb="15">
      <t>ギョウム</t>
    </rPh>
    <phoneticPr fontId="19"/>
  </si>
  <si>
    <t>解体・撤去工事費</t>
    <rPh sb="0" eb="2">
      <t>カイタイ</t>
    </rPh>
    <rPh sb="3" eb="5">
      <t>テッキョ</t>
    </rPh>
    <rPh sb="5" eb="7">
      <t>コウジ</t>
    </rPh>
    <rPh sb="7" eb="8">
      <t>ヒ</t>
    </rPh>
    <phoneticPr fontId="19"/>
  </si>
  <si>
    <t>●</t>
    <phoneticPr fontId="19"/>
  </si>
  <si>
    <t>●</t>
    <phoneticPr fontId="19"/>
  </si>
  <si>
    <t>その他工事管理業務において必要な業務</t>
    <rPh sb="2" eb="3">
      <t>タ</t>
    </rPh>
    <rPh sb="3" eb="5">
      <t>コウジ</t>
    </rPh>
    <rPh sb="5" eb="7">
      <t>カンリ</t>
    </rPh>
    <rPh sb="7" eb="9">
      <t>ギョウム</t>
    </rPh>
    <rPh sb="13" eb="15">
      <t>ヒツヨウ</t>
    </rPh>
    <rPh sb="16" eb="18">
      <t>ギョウム</t>
    </rPh>
    <phoneticPr fontId="19"/>
  </si>
  <si>
    <t>工事管理業務</t>
    <rPh sb="0" eb="2">
      <t>コウジ</t>
    </rPh>
    <rPh sb="2" eb="4">
      <t>カンリ</t>
    </rPh>
    <rPh sb="4" eb="6">
      <t>ギョウム</t>
    </rPh>
    <phoneticPr fontId="19"/>
  </si>
  <si>
    <t>工事監理費</t>
    <rPh sb="0" eb="2">
      <t>コウジ</t>
    </rPh>
    <rPh sb="2" eb="4">
      <t>カンリ</t>
    </rPh>
    <rPh sb="4" eb="5">
      <t>ヒ</t>
    </rPh>
    <phoneticPr fontId="19"/>
  </si>
  <si>
    <t>その他設計業務において必要な業務</t>
    <rPh sb="2" eb="3">
      <t>タ</t>
    </rPh>
    <rPh sb="3" eb="5">
      <t>セッケイ</t>
    </rPh>
    <rPh sb="5" eb="7">
      <t>ギョウム</t>
    </rPh>
    <rPh sb="11" eb="13">
      <t>ヒツヨウ</t>
    </rPh>
    <rPh sb="14" eb="16">
      <t>ギョウム</t>
    </rPh>
    <phoneticPr fontId="19"/>
  </si>
  <si>
    <t>設計業務</t>
    <rPh sb="0" eb="2">
      <t>セッケイ</t>
    </rPh>
    <rPh sb="2" eb="4">
      <t>ギョウム</t>
    </rPh>
    <phoneticPr fontId="19"/>
  </si>
  <si>
    <t>事前調査業務</t>
    <rPh sb="0" eb="2">
      <t>ジゼン</t>
    </rPh>
    <rPh sb="2" eb="4">
      <t>チョウサ</t>
    </rPh>
    <rPh sb="4" eb="6">
      <t>ギョウム</t>
    </rPh>
    <phoneticPr fontId="19"/>
  </si>
  <si>
    <t>設計費</t>
    <rPh sb="0" eb="2">
      <t>セッケイ</t>
    </rPh>
    <rPh sb="2" eb="3">
      <t>ヒ</t>
    </rPh>
    <phoneticPr fontId="19"/>
  </si>
  <si>
    <t>計</t>
    <rPh sb="0" eb="1">
      <t>ケイ</t>
    </rPh>
    <phoneticPr fontId="5"/>
  </si>
  <si>
    <r>
      <t>整備業務費</t>
    </r>
    <r>
      <rPr>
        <vertAlign val="superscript"/>
        <sz val="9"/>
        <rFont val="ＭＳ 明朝"/>
        <family val="1"/>
        <charset val="128"/>
      </rPr>
      <t>注1</t>
    </r>
    <rPh sb="0" eb="2">
      <t>セイビ</t>
    </rPh>
    <rPh sb="2" eb="4">
      <t>ギョウム</t>
    </rPh>
    <rPh sb="4" eb="5">
      <t>ヒ</t>
    </rPh>
    <rPh sb="5" eb="6">
      <t>チュウ</t>
    </rPh>
    <phoneticPr fontId="19"/>
  </si>
  <si>
    <t>宿泊研修棟</t>
    <rPh sb="0" eb="2">
      <t>シュクハク</t>
    </rPh>
    <rPh sb="2" eb="4">
      <t>ケンシュウ</t>
    </rPh>
    <rPh sb="4" eb="5">
      <t>トウ</t>
    </rPh>
    <phoneticPr fontId="19"/>
  </si>
  <si>
    <t>建築整備施設及び公園整備移設</t>
    <rPh sb="0" eb="2">
      <t>ケンチク</t>
    </rPh>
    <rPh sb="2" eb="4">
      <t>セイビ</t>
    </rPh>
    <rPh sb="4" eb="6">
      <t>シセツ</t>
    </rPh>
    <rPh sb="6" eb="7">
      <t>オヨ</t>
    </rPh>
    <rPh sb="8" eb="10">
      <t>コウエン</t>
    </rPh>
    <rPh sb="10" eb="12">
      <t>セイビ</t>
    </rPh>
    <rPh sb="12" eb="14">
      <t>イセツ</t>
    </rPh>
    <phoneticPr fontId="19"/>
  </si>
  <si>
    <t>整備対象施設</t>
    <rPh sb="0" eb="2">
      <t>セイビ</t>
    </rPh>
    <rPh sb="2" eb="4">
      <t>タイショウ</t>
    </rPh>
    <rPh sb="4" eb="6">
      <t>シセツ</t>
    </rPh>
    <phoneticPr fontId="19"/>
  </si>
  <si>
    <t>算定根拠</t>
    <rPh sb="0" eb="2">
      <t>サンテイ</t>
    </rPh>
    <rPh sb="2" eb="4">
      <t>コンキョ</t>
    </rPh>
    <phoneticPr fontId="5"/>
  </si>
  <si>
    <t>合計</t>
    <rPh sb="0" eb="1">
      <t>ゴウ</t>
    </rPh>
    <rPh sb="1" eb="2">
      <t>ケイ</t>
    </rPh>
    <phoneticPr fontId="5"/>
  </si>
  <si>
    <t>令和9年度</t>
    <rPh sb="0" eb="2">
      <t>レイワ</t>
    </rPh>
    <rPh sb="3" eb="4">
      <t>ネン</t>
    </rPh>
    <rPh sb="4" eb="5">
      <t>ド</t>
    </rPh>
    <phoneticPr fontId="19"/>
  </si>
  <si>
    <t>令和8年度</t>
    <rPh sb="0" eb="2">
      <t>レイワ</t>
    </rPh>
    <rPh sb="3" eb="4">
      <t>ネン</t>
    </rPh>
    <rPh sb="4" eb="5">
      <t>ド</t>
    </rPh>
    <phoneticPr fontId="19"/>
  </si>
  <si>
    <t>令和7年度</t>
    <rPh sb="0" eb="2">
      <t>レイワ</t>
    </rPh>
    <rPh sb="3" eb="4">
      <t>ネン</t>
    </rPh>
    <rPh sb="4" eb="5">
      <t>ド</t>
    </rPh>
    <phoneticPr fontId="19"/>
  </si>
  <si>
    <t>令和6年度</t>
    <rPh sb="0" eb="1">
      <t>レイ</t>
    </rPh>
    <rPh sb="1" eb="2">
      <t>カズ</t>
    </rPh>
    <rPh sb="3" eb="5">
      <t>ネンド</t>
    </rPh>
    <phoneticPr fontId="5"/>
  </si>
  <si>
    <t>令和5年度</t>
    <rPh sb="0" eb="1">
      <t>レイ</t>
    </rPh>
    <rPh sb="1" eb="2">
      <t>カズ</t>
    </rPh>
    <rPh sb="3" eb="5">
      <t>ネンド</t>
    </rPh>
    <phoneticPr fontId="5"/>
  </si>
  <si>
    <t>令和3～4年度</t>
    <rPh sb="0" eb="1">
      <t>レイ</t>
    </rPh>
    <rPh sb="1" eb="2">
      <t>カズ</t>
    </rPh>
    <phoneticPr fontId="5"/>
  </si>
  <si>
    <t>区分</t>
    <rPh sb="0" eb="2">
      <t>クブン</t>
    </rPh>
    <phoneticPr fontId="19"/>
  </si>
  <si>
    <t>項　　　目</t>
    <rPh sb="0" eb="1">
      <t>コウ</t>
    </rPh>
    <rPh sb="4" eb="5">
      <t>メ</t>
    </rPh>
    <phoneticPr fontId="5"/>
  </si>
  <si>
    <t>単位：円</t>
    <rPh sb="0" eb="2">
      <t>タンイ</t>
    </rPh>
    <rPh sb="3" eb="4">
      <t>エン</t>
    </rPh>
    <phoneticPr fontId="5"/>
  </si>
  <si>
    <t>提案者番号等</t>
    <rPh sb="0" eb="3">
      <t>テイアンシャ</t>
    </rPh>
    <rPh sb="3" eb="6">
      <t>バンゴウトウ</t>
    </rPh>
    <phoneticPr fontId="19"/>
  </si>
  <si>
    <t>（６）整備業務費内訳書</t>
    <rPh sb="3" eb="5">
      <t>セイビ</t>
    </rPh>
    <rPh sb="5" eb="7">
      <t>ギョウム</t>
    </rPh>
    <rPh sb="7" eb="8">
      <t>ヒ</t>
    </rPh>
    <phoneticPr fontId="5"/>
  </si>
  <si>
    <t>注1「(3)サービス購入料（C）の支払明細書」シートにおける四半期ごとの「支払金額【C】」を年度ごとに合計した金額を算定し,本シート「(4)指定管理料」の各年度ごとの予算額との整合に留意してください。</t>
    <rPh sb="0" eb="1">
      <t>チュウ</t>
    </rPh>
    <rPh sb="10" eb="12">
      <t>コウニュウ</t>
    </rPh>
    <rPh sb="12" eb="13">
      <t>リョウ</t>
    </rPh>
    <rPh sb="17" eb="19">
      <t>シハライ</t>
    </rPh>
    <rPh sb="19" eb="22">
      <t>メイサイショ</t>
    </rPh>
    <rPh sb="30" eb="33">
      <t>シハンキ</t>
    </rPh>
    <rPh sb="37" eb="39">
      <t>シハラ</t>
    </rPh>
    <rPh sb="39" eb="41">
      <t>キンガク</t>
    </rPh>
    <rPh sb="40" eb="41">
      <t>ガク</t>
    </rPh>
    <rPh sb="46" eb="48">
      <t>ネンド</t>
    </rPh>
    <rPh sb="51" eb="53">
      <t>ゴウケイ</t>
    </rPh>
    <rPh sb="55" eb="57">
      <t>キンガク</t>
    </rPh>
    <rPh sb="58" eb="60">
      <t>サンテイ</t>
    </rPh>
    <rPh sb="62" eb="63">
      <t>ホン</t>
    </rPh>
    <phoneticPr fontId="5"/>
  </si>
  <si>
    <t>※　収支計画の各項目について、各々積算根拠を作成し添付してください。</t>
    <rPh sb="2" eb="4">
      <t>シュウシ</t>
    </rPh>
    <rPh sb="4" eb="6">
      <t>ケイカク</t>
    </rPh>
    <rPh sb="7" eb="10">
      <t>カクコウモク</t>
    </rPh>
    <rPh sb="15" eb="17">
      <t>オノオノ</t>
    </rPh>
    <rPh sb="17" eb="19">
      <t>セキサン</t>
    </rPh>
    <rPh sb="19" eb="21">
      <t>コンキョ</t>
    </rPh>
    <rPh sb="22" eb="24">
      <t>サクセイ</t>
    </rPh>
    <rPh sb="25" eb="27">
      <t>テンプ</t>
    </rPh>
    <phoneticPr fontId="5"/>
  </si>
  <si>
    <t>※ 事業内容が年度によって異なる場合は、年度ごとに作成してください。</t>
    <rPh sb="2" eb="4">
      <t>ジギョウ</t>
    </rPh>
    <rPh sb="4" eb="6">
      <t>ナイヨウ</t>
    </rPh>
    <rPh sb="7" eb="9">
      <t>ネンド</t>
    </rPh>
    <rPh sb="13" eb="14">
      <t>コト</t>
    </rPh>
    <rPh sb="16" eb="18">
      <t>バアイ</t>
    </rPh>
    <rPh sb="20" eb="22">
      <t>ネンド</t>
    </rPh>
    <rPh sb="25" eb="27">
      <t>サクセイ</t>
    </rPh>
    <phoneticPr fontId="5"/>
  </si>
  <si>
    <r>
      <t>指定管理料</t>
    </r>
    <r>
      <rPr>
        <vertAlign val="superscript"/>
        <sz val="11"/>
        <rFont val="ＭＳ ゴシック"/>
        <family val="3"/>
        <charset val="128"/>
      </rPr>
      <t>注1</t>
    </r>
    <r>
      <rPr>
        <sz val="11"/>
        <rFont val="ＭＳ ゴシック"/>
        <family val="3"/>
        <charset val="128"/>
      </rPr>
      <t xml:space="preserve">
</t>
    </r>
    <r>
      <rPr>
        <sz val="10"/>
        <rFont val="ＭＳ ゴシック"/>
        <family val="3"/>
        <charset val="128"/>
      </rPr>
      <t>(支出(B)-収入(A)-充当額(C))</t>
    </r>
    <rPh sb="0" eb="2">
      <t>シテイ</t>
    </rPh>
    <rPh sb="2" eb="4">
      <t>カンリ</t>
    </rPh>
    <rPh sb="4" eb="5">
      <t>リョウ</t>
    </rPh>
    <rPh sb="5" eb="6">
      <t>チュウ</t>
    </rPh>
    <rPh sb="9" eb="11">
      <t>シシュツ</t>
    </rPh>
    <rPh sb="15" eb="17">
      <t>シュウニュウ</t>
    </rPh>
    <rPh sb="21" eb="23">
      <t>ジュウトウ</t>
    </rPh>
    <rPh sb="23" eb="24">
      <t>ガク</t>
    </rPh>
    <phoneticPr fontId="5"/>
  </si>
  <si>
    <t>予算額</t>
    <rPh sb="0" eb="2">
      <t>ヨサン</t>
    </rPh>
    <rPh sb="2" eb="3">
      <t>ガク</t>
    </rPh>
    <phoneticPr fontId="5"/>
  </si>
  <si>
    <t>項　　目</t>
    <rPh sb="0" eb="1">
      <t>コウ</t>
    </rPh>
    <rPh sb="3" eb="4">
      <t>メ</t>
    </rPh>
    <phoneticPr fontId="5"/>
  </si>
  <si>
    <t xml:space="preserve">        （単位：千円）</t>
    <phoneticPr fontId="5"/>
  </si>
  <si>
    <t xml:space="preserve">(4) 指定管理料         </t>
    <rPh sb="4" eb="6">
      <t>シテイ</t>
    </rPh>
    <rPh sb="6" eb="8">
      <t>カンリ</t>
    </rPh>
    <rPh sb="8" eb="9">
      <t>リョウ</t>
    </rPh>
    <phoneticPr fontId="5"/>
  </si>
  <si>
    <t>充当額（C）</t>
    <rPh sb="0" eb="2">
      <t>ジュウトウ</t>
    </rPh>
    <rPh sb="2" eb="3">
      <t>ガク</t>
    </rPh>
    <phoneticPr fontId="5"/>
  </si>
  <si>
    <t>予算額</t>
    <rPh sb="0" eb="3">
      <t>ヨサンガク</t>
    </rPh>
    <phoneticPr fontId="5"/>
  </si>
  <si>
    <t>（単位：千円）</t>
    <rPh sb="1" eb="3">
      <t>タンイ</t>
    </rPh>
    <rPh sb="4" eb="6">
      <t>センエン</t>
    </rPh>
    <phoneticPr fontId="5"/>
  </si>
  <si>
    <t>(3) 自主事業の利益の指定管理料への充当額</t>
    <rPh sb="4" eb="6">
      <t>ジシュ</t>
    </rPh>
    <rPh sb="6" eb="8">
      <t>ジギョウ</t>
    </rPh>
    <rPh sb="9" eb="11">
      <t>リエキ</t>
    </rPh>
    <rPh sb="12" eb="14">
      <t>シテイ</t>
    </rPh>
    <rPh sb="14" eb="16">
      <t>カンリ</t>
    </rPh>
    <rPh sb="16" eb="17">
      <t>リョウ</t>
    </rPh>
    <rPh sb="19" eb="21">
      <t>ジュウトウ</t>
    </rPh>
    <rPh sb="21" eb="22">
      <t>ガク</t>
    </rPh>
    <phoneticPr fontId="5"/>
  </si>
  <si>
    <t>支出合計</t>
    <rPh sb="0" eb="2">
      <t>シシュツ</t>
    </rPh>
    <rPh sb="2" eb="4">
      <t>ゴウケイ</t>
    </rPh>
    <phoneticPr fontId="5"/>
  </si>
  <si>
    <t>マスキングに係る経費　等</t>
    <rPh sb="6" eb="7">
      <t>カカ</t>
    </rPh>
    <rPh sb="8" eb="10">
      <t>ケイヒ</t>
    </rPh>
    <rPh sb="11" eb="12">
      <t>トウ</t>
    </rPh>
    <phoneticPr fontId="19"/>
  </si>
  <si>
    <t>使用料　等</t>
    <rPh sb="0" eb="3">
      <t>シヨウリョウ</t>
    </rPh>
    <rPh sb="4" eb="5">
      <t>トウ</t>
    </rPh>
    <phoneticPr fontId="5"/>
  </si>
  <si>
    <t>物販事業費</t>
    <rPh sb="0" eb="2">
      <t>ブッパン</t>
    </rPh>
    <rPh sb="2" eb="4">
      <t>ジギョウ</t>
    </rPh>
    <rPh sb="4" eb="5">
      <t>ヒ</t>
    </rPh>
    <phoneticPr fontId="5"/>
  </si>
  <si>
    <t>講座、教室等事業費</t>
    <rPh sb="0" eb="2">
      <t>コウザ</t>
    </rPh>
    <rPh sb="3" eb="5">
      <t>キョウシツ</t>
    </rPh>
    <rPh sb="5" eb="6">
      <t>トウ</t>
    </rPh>
    <rPh sb="6" eb="8">
      <t>ジギョウ</t>
    </rPh>
    <rPh sb="8" eb="9">
      <t>ヒ</t>
    </rPh>
    <phoneticPr fontId="5"/>
  </si>
  <si>
    <t>様式6-4-3(8)自主事業に係る収支計画表</t>
    <rPh sb="0" eb="2">
      <t>ヨウシキ</t>
    </rPh>
    <rPh sb="10" eb="12">
      <t>ジシュ</t>
    </rPh>
    <rPh sb="12" eb="14">
      <t>ジギョウ</t>
    </rPh>
    <rPh sb="15" eb="16">
      <t>カカ</t>
    </rPh>
    <rPh sb="17" eb="19">
      <t>シュウシ</t>
    </rPh>
    <rPh sb="19" eb="21">
      <t>ケイカク</t>
    </rPh>
    <rPh sb="21" eb="22">
      <t>ヒョウ</t>
    </rPh>
    <phoneticPr fontId="5"/>
  </si>
  <si>
    <t>自主事業に係る経費合計</t>
    <rPh sb="0" eb="2">
      <t>ジシュ</t>
    </rPh>
    <rPh sb="2" eb="4">
      <t>ジギョウ</t>
    </rPh>
    <rPh sb="5" eb="6">
      <t>カカワ</t>
    </rPh>
    <rPh sb="7" eb="9">
      <t>ケイヒ</t>
    </rPh>
    <rPh sb="9" eb="11">
      <t>ゴウケイ</t>
    </rPh>
    <phoneticPr fontId="5"/>
  </si>
  <si>
    <t>（事業所税　　千円）</t>
    <rPh sb="1" eb="4">
      <t>ジギョウショ</t>
    </rPh>
    <rPh sb="4" eb="5">
      <t>ゼイ</t>
    </rPh>
    <rPh sb="7" eb="9">
      <t>センエン</t>
    </rPh>
    <phoneticPr fontId="5"/>
  </si>
  <si>
    <t>特別目的会社（SPC）の事務経費、法人税、配当、従事員研修費　等</t>
    <rPh sb="0" eb="2">
      <t>トクベツ</t>
    </rPh>
    <rPh sb="2" eb="4">
      <t>モクテキ</t>
    </rPh>
    <rPh sb="4" eb="6">
      <t>ガイシャ</t>
    </rPh>
    <rPh sb="11" eb="13">
      <t>ジム</t>
    </rPh>
    <rPh sb="13" eb="15">
      <t>ケイヒ</t>
    </rPh>
    <rPh sb="16" eb="19">
      <t>ホウジンゼイ</t>
    </rPh>
    <rPh sb="20" eb="22">
      <t>ハイトウ</t>
    </rPh>
    <rPh sb="23" eb="25">
      <t>ジュウジ</t>
    </rPh>
    <rPh sb="25" eb="26">
      <t>イン</t>
    </rPh>
    <rPh sb="26" eb="28">
      <t>ケンシュウ</t>
    </rPh>
    <rPh sb="28" eb="29">
      <t>ヒ</t>
    </rPh>
    <rPh sb="30" eb="31">
      <t>トウ</t>
    </rPh>
    <phoneticPr fontId="5"/>
  </si>
  <si>
    <t>市の施策として教室事業にかかる各種経費</t>
    <rPh sb="0" eb="1">
      <t>シ</t>
    </rPh>
    <rPh sb="2" eb="4">
      <t>シサク</t>
    </rPh>
    <rPh sb="7" eb="9">
      <t>キョウシツ</t>
    </rPh>
    <rPh sb="9" eb="11">
      <t>ジギョウ</t>
    </rPh>
    <rPh sb="15" eb="17">
      <t>カクシュ</t>
    </rPh>
    <rPh sb="17" eb="19">
      <t>ケイヒ</t>
    </rPh>
    <phoneticPr fontId="5"/>
  </si>
  <si>
    <t>事業経費（講師謝金等）</t>
    <rPh sb="0" eb="2">
      <t>ジギョウ</t>
    </rPh>
    <rPh sb="2" eb="4">
      <t>ケイヒ</t>
    </rPh>
    <rPh sb="5" eb="7">
      <t>コウシ</t>
    </rPh>
    <rPh sb="7" eb="9">
      <t>シャキン</t>
    </rPh>
    <rPh sb="9" eb="10">
      <t>ナド</t>
    </rPh>
    <phoneticPr fontId="5"/>
  </si>
  <si>
    <t>指定管理者による貸付備品の修繕・更新費</t>
    <rPh sb="0" eb="2">
      <t>シテイ</t>
    </rPh>
    <rPh sb="2" eb="5">
      <t>カンリシャ</t>
    </rPh>
    <rPh sb="8" eb="10">
      <t>カシツケ</t>
    </rPh>
    <rPh sb="10" eb="12">
      <t>ビヒン</t>
    </rPh>
    <rPh sb="13" eb="15">
      <t>シュウゼン</t>
    </rPh>
    <rPh sb="16" eb="18">
      <t>コウシン</t>
    </rPh>
    <rPh sb="18" eb="19">
      <t>ヒ</t>
    </rPh>
    <phoneticPr fontId="5"/>
  </si>
  <si>
    <t>備品費</t>
    <rPh sb="0" eb="2">
      <t>ビヒン</t>
    </rPh>
    <rPh sb="2" eb="3">
      <t>ヒ</t>
    </rPh>
    <phoneticPr fontId="5"/>
  </si>
  <si>
    <t>指定管理者による修繕費（整備施設を除く）</t>
    <rPh sb="0" eb="2">
      <t>シテイ</t>
    </rPh>
    <rPh sb="2" eb="5">
      <t>カンリシャ</t>
    </rPh>
    <rPh sb="8" eb="11">
      <t>シュウゼンヒ</t>
    </rPh>
    <rPh sb="12" eb="14">
      <t>セイビ</t>
    </rPh>
    <rPh sb="14" eb="16">
      <t>シセツ</t>
    </rPh>
    <rPh sb="17" eb="18">
      <t>ノゾ</t>
    </rPh>
    <phoneticPr fontId="5"/>
  </si>
  <si>
    <t>修繕費</t>
    <rPh sb="0" eb="2">
      <t>シュウゼン</t>
    </rPh>
    <rPh sb="2" eb="3">
      <t>ヒ</t>
    </rPh>
    <phoneticPr fontId="5"/>
  </si>
  <si>
    <t>機器等のリース費用</t>
    <rPh sb="0" eb="2">
      <t>キキ</t>
    </rPh>
    <rPh sb="2" eb="3">
      <t>ナド</t>
    </rPh>
    <rPh sb="7" eb="9">
      <t>ヒヨウ</t>
    </rPh>
    <phoneticPr fontId="5"/>
  </si>
  <si>
    <t>賃借料</t>
    <rPh sb="0" eb="3">
      <t>チンシャクリョウ</t>
    </rPh>
    <phoneticPr fontId="5"/>
  </si>
  <si>
    <t>練習プール（屋外）にかかる想定使用水道量
　年間　　　　　　　㎥
　全換水　　　 　　回</t>
    <rPh sb="0" eb="2">
      <t>レンシュウ</t>
    </rPh>
    <rPh sb="6" eb="8">
      <t>オクガイ</t>
    </rPh>
    <rPh sb="13" eb="15">
      <t>ソウテイ</t>
    </rPh>
    <rPh sb="15" eb="17">
      <t>シヨウ</t>
    </rPh>
    <rPh sb="17" eb="19">
      <t>スイドウ</t>
    </rPh>
    <rPh sb="19" eb="20">
      <t>リョウ</t>
    </rPh>
    <rPh sb="22" eb="24">
      <t>ネンカン</t>
    </rPh>
    <rPh sb="34" eb="35">
      <t>ゼン</t>
    </rPh>
    <rPh sb="35" eb="37">
      <t>カンスイ</t>
    </rPh>
    <rPh sb="43" eb="44">
      <t>カイ</t>
    </rPh>
    <phoneticPr fontId="5"/>
  </si>
  <si>
    <t>電気、ガス、水道料</t>
    <rPh sb="0" eb="2">
      <t>デンキ</t>
    </rPh>
    <rPh sb="6" eb="8">
      <t>スイドウ</t>
    </rPh>
    <rPh sb="8" eb="9">
      <t>リョウ</t>
    </rPh>
    <phoneticPr fontId="5"/>
  </si>
  <si>
    <t>光熱水費</t>
    <rPh sb="0" eb="2">
      <t>コウネツ</t>
    </rPh>
    <rPh sb="2" eb="3">
      <t>スイ</t>
    </rPh>
    <rPh sb="3" eb="4">
      <t>ヒ</t>
    </rPh>
    <phoneticPr fontId="5"/>
  </si>
  <si>
    <t>消耗品、通信費、ゴミ処理費、薬剤費等、広報費</t>
    <rPh sb="0" eb="2">
      <t>ショウモウ</t>
    </rPh>
    <rPh sb="2" eb="3">
      <t>ヒン</t>
    </rPh>
    <rPh sb="4" eb="7">
      <t>ツウシンヒ</t>
    </rPh>
    <rPh sb="10" eb="12">
      <t>ショリ</t>
    </rPh>
    <rPh sb="12" eb="13">
      <t>ヒ</t>
    </rPh>
    <rPh sb="14" eb="17">
      <t>ヤクザイヒ</t>
    </rPh>
    <rPh sb="17" eb="18">
      <t>ナド</t>
    </rPh>
    <rPh sb="19" eb="21">
      <t>コウホウ</t>
    </rPh>
    <rPh sb="21" eb="22">
      <t>ヒ</t>
    </rPh>
    <phoneticPr fontId="5"/>
  </si>
  <si>
    <t>一般管理費</t>
    <rPh sb="0" eb="2">
      <t>イッパン</t>
    </rPh>
    <rPh sb="2" eb="5">
      <t>カンリヒ</t>
    </rPh>
    <phoneticPr fontId="5"/>
  </si>
  <si>
    <t>第三者に業務委託する場合の費用</t>
    <rPh sb="0" eb="3">
      <t>ダイ3シャ</t>
    </rPh>
    <rPh sb="4" eb="6">
      <t>ギョウム</t>
    </rPh>
    <rPh sb="6" eb="8">
      <t>イタク</t>
    </rPh>
    <rPh sb="10" eb="12">
      <t>バアイ</t>
    </rPh>
    <rPh sb="13" eb="15">
      <t>ヒヨウ</t>
    </rPh>
    <phoneticPr fontId="5"/>
  </si>
  <si>
    <t>外部委託費</t>
    <rPh sb="0" eb="2">
      <t>ガイブ</t>
    </rPh>
    <rPh sb="2" eb="4">
      <t>イタク</t>
    </rPh>
    <rPh sb="4" eb="5">
      <t>ヒ</t>
    </rPh>
    <phoneticPr fontId="5"/>
  </si>
  <si>
    <t>給料、諸手当、共済費、退職給与引当金　等</t>
    <rPh sb="0" eb="2">
      <t>キュウリョウ</t>
    </rPh>
    <rPh sb="3" eb="4">
      <t>ショ</t>
    </rPh>
    <rPh sb="4" eb="6">
      <t>テア</t>
    </rPh>
    <rPh sb="7" eb="9">
      <t>キョウサイ</t>
    </rPh>
    <rPh sb="9" eb="10">
      <t>ヒ</t>
    </rPh>
    <rPh sb="11" eb="13">
      <t>タイショク</t>
    </rPh>
    <rPh sb="13" eb="15">
      <t>キュウヨ</t>
    </rPh>
    <rPh sb="15" eb="17">
      <t>ヒキアテ</t>
    </rPh>
    <rPh sb="17" eb="18">
      <t>キン</t>
    </rPh>
    <rPh sb="19" eb="20">
      <t>トウ</t>
    </rPh>
    <phoneticPr fontId="5"/>
  </si>
  <si>
    <t>人件費</t>
    <rPh sb="0" eb="3">
      <t>ジンケンヒ</t>
    </rPh>
    <phoneticPr fontId="5"/>
  </si>
  <si>
    <t>積算根拠は様式6-4-3(7)別紙②</t>
    <rPh sb="0" eb="2">
      <t>セキサン</t>
    </rPh>
    <rPh sb="2" eb="4">
      <t>コンキョ</t>
    </rPh>
    <rPh sb="15" eb="17">
      <t>ベッシ</t>
    </rPh>
    <phoneticPr fontId="5"/>
  </si>
  <si>
    <t>管理運営経費合計（B）</t>
    <rPh sb="0" eb="2">
      <t>カンリ</t>
    </rPh>
    <rPh sb="2" eb="4">
      <t>ウンエイ</t>
    </rPh>
    <rPh sb="4" eb="6">
      <t>ケイヒ</t>
    </rPh>
    <rPh sb="6" eb="8">
      <t>ゴウケイ</t>
    </rPh>
    <phoneticPr fontId="5"/>
  </si>
  <si>
    <t>備考</t>
    <rPh sb="0" eb="2">
      <t>ビコウ</t>
    </rPh>
    <phoneticPr fontId="5"/>
  </si>
  <si>
    <t>予算項目</t>
    <rPh sb="0" eb="2">
      <t>ヨサン</t>
    </rPh>
    <rPh sb="2" eb="4">
      <t>コウモク</t>
    </rPh>
    <phoneticPr fontId="5"/>
  </si>
  <si>
    <t>各科目</t>
    <rPh sb="0" eb="1">
      <t>カク</t>
    </rPh>
    <rPh sb="1" eb="3">
      <t>カモク</t>
    </rPh>
    <phoneticPr fontId="5"/>
  </si>
  <si>
    <t>(2) 支出</t>
    <rPh sb="4" eb="6">
      <t>シシュツ</t>
    </rPh>
    <phoneticPr fontId="5"/>
  </si>
  <si>
    <t>収入合計</t>
    <rPh sb="0" eb="2">
      <t>シュウニュウ</t>
    </rPh>
    <rPh sb="2" eb="4">
      <t>ゴウケイ</t>
    </rPh>
    <phoneticPr fontId="5"/>
  </si>
  <si>
    <t>民間収益施設、自動販売機等収入</t>
    <rPh sb="0" eb="2">
      <t>ミンカン</t>
    </rPh>
    <rPh sb="2" eb="4">
      <t>シュウエキ</t>
    </rPh>
    <rPh sb="4" eb="6">
      <t>シセツ</t>
    </rPh>
    <rPh sb="7" eb="9">
      <t>ジドウ</t>
    </rPh>
    <rPh sb="9" eb="12">
      <t>ハンバイキ</t>
    </rPh>
    <rPh sb="12" eb="13">
      <t>トウ</t>
    </rPh>
    <rPh sb="13" eb="15">
      <t>シュウニュウ</t>
    </rPh>
    <phoneticPr fontId="5"/>
  </si>
  <si>
    <t>物販事業収入</t>
    <rPh sb="0" eb="2">
      <t>ブッパン</t>
    </rPh>
    <rPh sb="2" eb="4">
      <t>ジギョウ</t>
    </rPh>
    <rPh sb="4" eb="6">
      <t>シュウニュウ</t>
    </rPh>
    <phoneticPr fontId="5"/>
  </si>
  <si>
    <t>市の施策として実施する教室事業収入</t>
    <rPh sb="0" eb="1">
      <t>シ</t>
    </rPh>
    <rPh sb="2" eb="4">
      <t>シサク</t>
    </rPh>
    <rPh sb="7" eb="9">
      <t>ジッシ</t>
    </rPh>
    <rPh sb="11" eb="13">
      <t>キョウシツ</t>
    </rPh>
    <rPh sb="13" eb="15">
      <t>ジギョウ</t>
    </rPh>
    <rPh sb="15" eb="17">
      <t>シュウニュウ</t>
    </rPh>
    <phoneticPr fontId="5"/>
  </si>
  <si>
    <t>講座、教室等事業収入</t>
    <rPh sb="0" eb="2">
      <t>コウザ</t>
    </rPh>
    <rPh sb="3" eb="5">
      <t>キョウシツ</t>
    </rPh>
    <rPh sb="5" eb="6">
      <t>トウ</t>
    </rPh>
    <rPh sb="6" eb="8">
      <t>ジギョウ</t>
    </rPh>
    <rPh sb="8" eb="10">
      <t>シュウニュウ</t>
    </rPh>
    <phoneticPr fontId="5"/>
  </si>
  <si>
    <t>利用料金収入</t>
    <rPh sb="0" eb="2">
      <t>リヨウ</t>
    </rPh>
    <rPh sb="2" eb="4">
      <t>リョウキン</t>
    </rPh>
    <rPh sb="4" eb="6">
      <t>シュウニュウ</t>
    </rPh>
    <phoneticPr fontId="5"/>
  </si>
  <si>
    <t>自主事業収入の合計</t>
    <rPh sb="0" eb="2">
      <t>ジシュ</t>
    </rPh>
    <rPh sb="2" eb="4">
      <t>ジギョウ</t>
    </rPh>
    <rPh sb="4" eb="6">
      <t>シュウニュウ</t>
    </rPh>
    <rPh sb="7" eb="9">
      <t>ゴウケイ</t>
    </rPh>
    <phoneticPr fontId="5"/>
  </si>
  <si>
    <t>教室事業収入（参加料等）</t>
    <rPh sb="0" eb="2">
      <t>キョウシツ</t>
    </rPh>
    <rPh sb="2" eb="4">
      <t>ジギョウ</t>
    </rPh>
    <rPh sb="4" eb="6">
      <t>シュウニュウ</t>
    </rPh>
    <rPh sb="7" eb="11">
      <t>サンカリョウトウ</t>
    </rPh>
    <phoneticPr fontId="5"/>
  </si>
  <si>
    <t>積算根拠は様式6-4-3(7)別紙①</t>
    <rPh sb="0" eb="2">
      <t>セキサン</t>
    </rPh>
    <rPh sb="2" eb="4">
      <t>コンキョ</t>
    </rPh>
    <rPh sb="5" eb="7">
      <t>ヨウシキ</t>
    </rPh>
    <rPh sb="15" eb="17">
      <t>ベッシ</t>
    </rPh>
    <phoneticPr fontId="5"/>
  </si>
  <si>
    <t>施設運営収入の合計（A）</t>
    <rPh sb="0" eb="2">
      <t>シセツ</t>
    </rPh>
    <rPh sb="2" eb="4">
      <t>ウンエイ</t>
    </rPh>
    <rPh sb="4" eb="6">
      <t>シュウニュウ</t>
    </rPh>
    <rPh sb="7" eb="9">
      <t>ゴウケイ</t>
    </rPh>
    <phoneticPr fontId="5"/>
  </si>
  <si>
    <t>(1) 収入</t>
    <rPh sb="4" eb="6">
      <t>シュウニュウ</t>
    </rPh>
    <phoneticPr fontId="5"/>
  </si>
  <si>
    <t>令和　　年度</t>
    <rPh sb="0" eb="2">
      <t>レイワ</t>
    </rPh>
    <rPh sb="4" eb="6">
      <t>ネンド</t>
    </rPh>
    <phoneticPr fontId="5"/>
  </si>
  <si>
    <t>（７）指定管理者　収支計画書</t>
    <rPh sb="3" eb="5">
      <t>シテイ</t>
    </rPh>
    <rPh sb="5" eb="7">
      <t>カンリ</t>
    </rPh>
    <rPh sb="7" eb="8">
      <t>シャ</t>
    </rPh>
    <rPh sb="9" eb="11">
      <t>シュウシ</t>
    </rPh>
    <rPh sb="11" eb="13">
      <t>ケイカク</t>
    </rPh>
    <rPh sb="13" eb="14">
      <t>ショ</t>
    </rPh>
    <phoneticPr fontId="5"/>
  </si>
  <si>
    <t>※必要に応じて 、枠は適宜修正してください。</t>
    <rPh sb="1" eb="3">
      <t>ヒツヨウ</t>
    </rPh>
    <rPh sb="4" eb="5">
      <t>オウ</t>
    </rPh>
    <rPh sb="9" eb="10">
      <t>ワク</t>
    </rPh>
    <rPh sb="11" eb="13">
      <t>テキギ</t>
    </rPh>
    <rPh sb="13" eb="15">
      <t>シュウセイ</t>
    </rPh>
    <phoneticPr fontId="5"/>
  </si>
  <si>
    <t>注3　・都市公園法第６条第１項の許可に係る使用料（占用使用料）のうち、瑞穂公園</t>
    <rPh sb="0" eb="1">
      <t>チュウ</t>
    </rPh>
    <rPh sb="25" eb="27">
      <t>センヨウ</t>
    </rPh>
    <rPh sb="27" eb="30">
      <t>シヨウリョウ</t>
    </rPh>
    <phoneticPr fontId="5"/>
  </si>
  <si>
    <r>
      <t>教室事業収入</t>
    </r>
    <r>
      <rPr>
        <vertAlign val="superscript"/>
        <sz val="12"/>
        <rFont val="ＭＳ 明朝"/>
        <family val="1"/>
        <charset val="128"/>
      </rPr>
      <t>注4</t>
    </r>
    <rPh sb="0" eb="2">
      <t>キョウシツ</t>
    </rPh>
    <rPh sb="2" eb="4">
      <t>ジギョウ</t>
    </rPh>
    <rPh sb="4" eb="6">
      <t>シュウニュウ</t>
    </rPh>
    <phoneticPr fontId="5"/>
  </si>
  <si>
    <t>（利用料金×面積）</t>
    <rPh sb="1" eb="3">
      <t>リヨウ</t>
    </rPh>
    <rPh sb="3" eb="5">
      <t>リョウキン</t>
    </rPh>
    <rPh sb="6" eb="8">
      <t>メンセキ</t>
    </rPh>
    <phoneticPr fontId="5"/>
  </si>
  <si>
    <r>
      <t>常設広告に係る収入</t>
    </r>
    <r>
      <rPr>
        <vertAlign val="superscript"/>
        <sz val="12"/>
        <rFont val="ＭＳ 明朝"/>
        <family val="1"/>
        <charset val="128"/>
      </rPr>
      <t>注3</t>
    </r>
    <rPh sb="0" eb="2">
      <t>ジョウセツ</t>
    </rPh>
    <rPh sb="2" eb="4">
      <t>コウコク</t>
    </rPh>
    <rPh sb="5" eb="6">
      <t>カカ</t>
    </rPh>
    <rPh sb="7" eb="9">
      <t>シュウニュウ</t>
    </rPh>
    <rPh sb="9" eb="10">
      <t>チュウ</t>
    </rPh>
    <phoneticPr fontId="5"/>
  </si>
  <si>
    <r>
      <t>行為許可に係る収入</t>
    </r>
    <r>
      <rPr>
        <vertAlign val="superscript"/>
        <sz val="12"/>
        <rFont val="ＭＳ 明朝"/>
        <family val="1"/>
        <charset val="128"/>
      </rPr>
      <t>注2</t>
    </r>
    <rPh sb="0" eb="2">
      <t>コウイ</t>
    </rPh>
    <rPh sb="2" eb="4">
      <t>キョカ</t>
    </rPh>
    <rPh sb="5" eb="6">
      <t>カカ</t>
    </rPh>
    <rPh sb="7" eb="9">
      <t>シュウニュウ</t>
    </rPh>
    <rPh sb="9" eb="10">
      <t>チュウ</t>
    </rPh>
    <phoneticPr fontId="5"/>
  </si>
  <si>
    <t>積算根拠</t>
    <rPh sb="0" eb="2">
      <t>セキサン</t>
    </rPh>
    <rPh sb="2" eb="4">
      <t>コンキョ</t>
    </rPh>
    <phoneticPr fontId="5"/>
  </si>
  <si>
    <r>
      <t>計</t>
    </r>
    <r>
      <rPr>
        <vertAlign val="superscript"/>
        <sz val="14"/>
        <rFont val="ＭＳ 明朝"/>
        <family val="1"/>
        <charset val="128"/>
      </rPr>
      <t>注1</t>
    </r>
    <rPh sb="0" eb="1">
      <t>ケイ</t>
    </rPh>
    <rPh sb="1" eb="2">
      <t>チュウ</t>
    </rPh>
    <phoneticPr fontId="5"/>
  </si>
  <si>
    <t>その他附属設備等</t>
    <rPh sb="2" eb="3">
      <t>タ</t>
    </rPh>
    <rPh sb="3" eb="5">
      <t>フゾク</t>
    </rPh>
    <rPh sb="5" eb="7">
      <t>セツビ</t>
    </rPh>
    <rPh sb="7" eb="8">
      <t>ナド</t>
    </rPh>
    <phoneticPr fontId="5"/>
  </si>
  <si>
    <t>大型</t>
    <rPh sb="0" eb="2">
      <t>オオガタ</t>
    </rPh>
    <phoneticPr fontId="5"/>
  </si>
  <si>
    <t>普通</t>
    <rPh sb="0" eb="2">
      <t>フツウ</t>
    </rPh>
    <phoneticPr fontId="5"/>
  </si>
  <si>
    <t>駐車場</t>
    <rPh sb="0" eb="2">
      <t>チュウシャ</t>
    </rPh>
    <rPh sb="2" eb="3">
      <t>ジョウ</t>
    </rPh>
    <phoneticPr fontId="5"/>
  </si>
  <si>
    <t>会議室</t>
    <rPh sb="0" eb="3">
      <t>カイギシツ</t>
    </rPh>
    <phoneticPr fontId="5"/>
  </si>
  <si>
    <t>宿泊研修室</t>
    <rPh sb="0" eb="2">
      <t>シュクハク</t>
    </rPh>
    <rPh sb="2" eb="5">
      <t>ケンシュウシツ</t>
    </rPh>
    <phoneticPr fontId="5"/>
  </si>
  <si>
    <t>高齢者</t>
    <rPh sb="0" eb="3">
      <t>コウレイシャ</t>
    </rPh>
    <phoneticPr fontId="5"/>
  </si>
  <si>
    <t>小人</t>
    <rPh sb="0" eb="2">
      <t>ショウニン</t>
    </rPh>
    <phoneticPr fontId="5"/>
  </si>
  <si>
    <t>大人</t>
    <rPh sb="0" eb="2">
      <t>オトナ</t>
    </rPh>
    <phoneticPr fontId="5"/>
  </si>
  <si>
    <t>トレーニング室</t>
    <rPh sb="6" eb="7">
      <t>シツ</t>
    </rPh>
    <phoneticPr fontId="5"/>
  </si>
  <si>
    <t>専用</t>
    <rPh sb="0" eb="2">
      <t>センヨウ</t>
    </rPh>
    <phoneticPr fontId="5"/>
  </si>
  <si>
    <t>屋内プール</t>
    <rPh sb="0" eb="2">
      <t>オクナイ</t>
    </rPh>
    <phoneticPr fontId="5"/>
  </si>
  <si>
    <t>練習プール</t>
    <rPh sb="0" eb="2">
      <t>レンシュウ</t>
    </rPh>
    <phoneticPr fontId="5"/>
  </si>
  <si>
    <t>テニスコート</t>
    <phoneticPr fontId="5"/>
  </si>
  <si>
    <t>個人利用</t>
    <rPh sb="0" eb="2">
      <t>コジン</t>
    </rPh>
    <rPh sb="2" eb="4">
      <t>リヨウ</t>
    </rPh>
    <phoneticPr fontId="5"/>
  </si>
  <si>
    <t>専用利用</t>
    <rPh sb="0" eb="2">
      <t>センヨウ</t>
    </rPh>
    <rPh sb="2" eb="4">
      <t>リヨウ</t>
    </rPh>
    <phoneticPr fontId="5"/>
  </si>
  <si>
    <t>アーチェリー場</t>
    <rPh sb="6" eb="7">
      <t>ジョウ</t>
    </rPh>
    <phoneticPr fontId="5"/>
  </si>
  <si>
    <t>弓道場</t>
    <rPh sb="0" eb="2">
      <t>キュウドウ</t>
    </rPh>
    <rPh sb="2" eb="3">
      <t>ジョウ</t>
    </rPh>
    <phoneticPr fontId="5"/>
  </si>
  <si>
    <t>相撲場</t>
    <rPh sb="0" eb="2">
      <t>スモウ</t>
    </rPh>
    <rPh sb="2" eb="3">
      <t>ジョウ</t>
    </rPh>
    <phoneticPr fontId="5"/>
  </si>
  <si>
    <t>一部専用</t>
    <rPh sb="0" eb="2">
      <t>イチブ</t>
    </rPh>
    <rPh sb="2" eb="4">
      <t>センヨウ</t>
    </rPh>
    <phoneticPr fontId="5"/>
  </si>
  <si>
    <t>全面専用</t>
    <rPh sb="0" eb="2">
      <t>ゼンメン</t>
    </rPh>
    <rPh sb="2" eb="4">
      <t>センヨウ</t>
    </rPh>
    <phoneticPr fontId="5"/>
  </si>
  <si>
    <t>体育館
（第３競技場）</t>
    <rPh sb="0" eb="3">
      <t>タイイクカン</t>
    </rPh>
    <rPh sb="5" eb="6">
      <t>ダイ</t>
    </rPh>
    <rPh sb="7" eb="9">
      <t>キョウギ</t>
    </rPh>
    <rPh sb="9" eb="10">
      <t>ジョウ</t>
    </rPh>
    <phoneticPr fontId="5"/>
  </si>
  <si>
    <t>体育館
（第２競技場）</t>
    <rPh sb="0" eb="3">
      <t>タイイクカン</t>
    </rPh>
    <rPh sb="5" eb="6">
      <t>ダイ</t>
    </rPh>
    <rPh sb="7" eb="9">
      <t>キョウギ</t>
    </rPh>
    <rPh sb="9" eb="10">
      <t>ジョウ</t>
    </rPh>
    <phoneticPr fontId="5"/>
  </si>
  <si>
    <t>体育館
（第１競技場）</t>
    <rPh sb="0" eb="3">
      <t>タイイクカン</t>
    </rPh>
    <rPh sb="5" eb="6">
      <t>ダイ</t>
    </rPh>
    <rPh sb="7" eb="9">
      <t>キョウギ</t>
    </rPh>
    <rPh sb="9" eb="10">
      <t>ジョウ</t>
    </rPh>
    <phoneticPr fontId="5"/>
  </si>
  <si>
    <t>野球場</t>
    <rPh sb="0" eb="3">
      <t>ヤキュウジョウ</t>
    </rPh>
    <phoneticPr fontId="5"/>
  </si>
  <si>
    <t>ラグビー練習場</t>
    <rPh sb="4" eb="6">
      <t>レンシュウ</t>
    </rPh>
    <rPh sb="6" eb="7">
      <t>ジョウ</t>
    </rPh>
    <phoneticPr fontId="5"/>
  </si>
  <si>
    <t>ラグビー場</t>
    <rPh sb="4" eb="5">
      <t>ジョウ</t>
    </rPh>
    <phoneticPr fontId="5"/>
  </si>
  <si>
    <t>レクリエーション広場</t>
    <rPh sb="8" eb="10">
      <t>ヒロバ</t>
    </rPh>
    <phoneticPr fontId="5"/>
  </si>
  <si>
    <t>北陸上競技場</t>
    <rPh sb="0" eb="1">
      <t>キタ</t>
    </rPh>
    <rPh sb="1" eb="2">
      <t>リク</t>
    </rPh>
    <rPh sb="2" eb="3">
      <t>ジョウ</t>
    </rPh>
    <rPh sb="3" eb="6">
      <t>キョウギジョウ</t>
    </rPh>
    <phoneticPr fontId="5"/>
  </si>
  <si>
    <t>陸上競技場</t>
    <rPh sb="0" eb="2">
      <t>リクジョウ</t>
    </rPh>
    <rPh sb="2" eb="5">
      <t>キョウギジョウ</t>
    </rPh>
    <phoneticPr fontId="5"/>
  </si>
  <si>
    <t>日数（人数）</t>
    <rPh sb="0" eb="2">
      <t>ニッスウ</t>
    </rPh>
    <rPh sb="3" eb="5">
      <t>ニンズウ</t>
    </rPh>
    <phoneticPr fontId="5"/>
  </si>
  <si>
    <t>利用料金</t>
    <rPh sb="0" eb="2">
      <t>リヨウ</t>
    </rPh>
    <rPh sb="2" eb="4">
      <t>リョウキン</t>
    </rPh>
    <phoneticPr fontId="5"/>
  </si>
  <si>
    <t>使用区分</t>
    <rPh sb="0" eb="2">
      <t>シヨウ</t>
    </rPh>
    <rPh sb="2" eb="4">
      <t>クブン</t>
    </rPh>
    <phoneticPr fontId="5"/>
  </si>
  <si>
    <t>予算額（千円）</t>
    <rPh sb="0" eb="3">
      <t>ヨサンガク</t>
    </rPh>
    <rPh sb="4" eb="6">
      <t>センエン</t>
    </rPh>
    <phoneticPr fontId="5"/>
  </si>
  <si>
    <t>施設区分</t>
    <rPh sb="0" eb="2">
      <t>シセツ</t>
    </rPh>
    <phoneticPr fontId="5"/>
  </si>
  <si>
    <t>指定管理者が行う業務・収入</t>
    <rPh sb="0" eb="2">
      <t>シテイ</t>
    </rPh>
    <rPh sb="2" eb="5">
      <t>カンリシャ</t>
    </rPh>
    <rPh sb="6" eb="7">
      <t>オコナ</t>
    </rPh>
    <rPh sb="8" eb="9">
      <t>ギョウ</t>
    </rPh>
    <rPh sb="9" eb="10">
      <t>ム</t>
    </rPh>
    <rPh sb="11" eb="13">
      <t>シュウニュウ</t>
    </rPh>
    <phoneticPr fontId="5"/>
  </si>
  <si>
    <t>予算額(千円）</t>
    <rPh sb="0" eb="3">
      <t>ヨサンガク</t>
    </rPh>
    <rPh sb="4" eb="6">
      <t>センエン</t>
    </rPh>
    <phoneticPr fontId="5"/>
  </si>
  <si>
    <t>積算根拠の詳細</t>
    <rPh sb="0" eb="2">
      <t>セキサン</t>
    </rPh>
    <rPh sb="2" eb="4">
      <t>コンキョ</t>
    </rPh>
    <rPh sb="5" eb="7">
      <t>ショウサイ</t>
    </rPh>
    <phoneticPr fontId="5"/>
  </si>
  <si>
    <t>項目</t>
    <rPh sb="0" eb="2">
      <t>コウモク</t>
    </rPh>
    <phoneticPr fontId="5"/>
  </si>
  <si>
    <t>（9）その他</t>
    <rPh sb="5" eb="6">
      <t>タ</t>
    </rPh>
    <phoneticPr fontId="5"/>
  </si>
  <si>
    <t>（8）事業経費（講師謝金等）</t>
    <rPh sb="3" eb="5">
      <t>ジギョウ</t>
    </rPh>
    <rPh sb="5" eb="7">
      <t>ケイヒ</t>
    </rPh>
    <rPh sb="8" eb="10">
      <t>コウシ</t>
    </rPh>
    <rPh sb="10" eb="12">
      <t>シャキン</t>
    </rPh>
    <rPh sb="12" eb="13">
      <t>ナド</t>
    </rPh>
    <phoneticPr fontId="5"/>
  </si>
  <si>
    <t>（7）備品費</t>
    <rPh sb="3" eb="5">
      <t>ビヒン</t>
    </rPh>
    <rPh sb="5" eb="6">
      <t>ヒ</t>
    </rPh>
    <phoneticPr fontId="5"/>
  </si>
  <si>
    <t>（6）修繕費</t>
    <rPh sb="3" eb="6">
      <t>シュウゼンヒ</t>
    </rPh>
    <phoneticPr fontId="5"/>
  </si>
  <si>
    <t>（5）賃借料</t>
    <rPh sb="3" eb="6">
      <t>チンシャクリョウ</t>
    </rPh>
    <phoneticPr fontId="5"/>
  </si>
  <si>
    <t>㎥</t>
    <phoneticPr fontId="5"/>
  </si>
  <si>
    <t>ガス</t>
    <phoneticPr fontId="5"/>
  </si>
  <si>
    <t>kw</t>
    <phoneticPr fontId="5"/>
  </si>
  <si>
    <t>電気</t>
    <rPh sb="0" eb="2">
      <t>デンキ</t>
    </rPh>
    <phoneticPr fontId="5"/>
  </si>
  <si>
    <t>㎥</t>
    <phoneticPr fontId="5"/>
  </si>
  <si>
    <t>水道</t>
    <rPh sb="0" eb="2">
      <t>スイドウ</t>
    </rPh>
    <phoneticPr fontId="5"/>
  </si>
  <si>
    <t>使用量（単位）</t>
    <rPh sb="0" eb="2">
      <t>シヨウ</t>
    </rPh>
    <rPh sb="2" eb="3">
      <t>リョウ</t>
    </rPh>
    <rPh sb="4" eb="6">
      <t>タンイ</t>
    </rPh>
    <phoneticPr fontId="5"/>
  </si>
  <si>
    <t>契約種別</t>
    <rPh sb="0" eb="2">
      <t>ケイヤク</t>
    </rPh>
    <rPh sb="2" eb="4">
      <t>シュベツ</t>
    </rPh>
    <phoneticPr fontId="5"/>
  </si>
  <si>
    <t>（4）光熱水費</t>
    <rPh sb="3" eb="5">
      <t>コウネツ</t>
    </rPh>
    <rPh sb="5" eb="6">
      <t>スイ</t>
    </rPh>
    <rPh sb="6" eb="7">
      <t>ヒ</t>
    </rPh>
    <phoneticPr fontId="5"/>
  </si>
  <si>
    <t>広報費</t>
    <rPh sb="0" eb="2">
      <t>コウホウ</t>
    </rPh>
    <rPh sb="2" eb="3">
      <t>ヒ</t>
    </rPh>
    <phoneticPr fontId="5"/>
  </si>
  <si>
    <t>薬剤費</t>
    <rPh sb="0" eb="3">
      <t>ヤクザイヒ</t>
    </rPh>
    <phoneticPr fontId="5"/>
  </si>
  <si>
    <t>ゴミ処理費</t>
    <rPh sb="2" eb="4">
      <t>ショリ</t>
    </rPh>
    <rPh sb="4" eb="5">
      <t>ヒ</t>
    </rPh>
    <phoneticPr fontId="5"/>
  </si>
  <si>
    <t>通信費</t>
    <rPh sb="0" eb="2">
      <t>ツウシン</t>
    </rPh>
    <rPh sb="2" eb="3">
      <t>ヒ</t>
    </rPh>
    <phoneticPr fontId="5"/>
  </si>
  <si>
    <t>消耗品</t>
    <rPh sb="0" eb="2">
      <t>ショウモウ</t>
    </rPh>
    <rPh sb="2" eb="3">
      <t>ヒン</t>
    </rPh>
    <phoneticPr fontId="5"/>
  </si>
  <si>
    <t>（3）一般管理費</t>
    <rPh sb="3" eb="5">
      <t>イッパン</t>
    </rPh>
    <rPh sb="5" eb="8">
      <t>カンリヒ</t>
    </rPh>
    <phoneticPr fontId="5"/>
  </si>
  <si>
    <t>※備考欄に事業者の選定方法等（「入札等」）を記載してください。</t>
    <rPh sb="1" eb="3">
      <t>ビコウ</t>
    </rPh>
    <rPh sb="3" eb="4">
      <t>ラン</t>
    </rPh>
    <rPh sb="5" eb="8">
      <t>ジギョウシャ</t>
    </rPh>
    <rPh sb="9" eb="11">
      <t>センテイ</t>
    </rPh>
    <rPh sb="11" eb="13">
      <t>ホウホウ</t>
    </rPh>
    <rPh sb="13" eb="14">
      <t>トウ</t>
    </rPh>
    <rPh sb="16" eb="18">
      <t>ニュウサツ</t>
    </rPh>
    <rPh sb="18" eb="19">
      <t>トウ</t>
    </rPh>
    <rPh sb="22" eb="24">
      <t>キサイ</t>
    </rPh>
    <phoneticPr fontId="5"/>
  </si>
  <si>
    <t>※募集要項において、「管理業務に従事する者に必要な人数の基準」を示している業務を委託する場合は、(1)人件費にならい、従事員役職名及びポスト数などを補記してください。</t>
    <rPh sb="1" eb="3">
      <t>ボシュウ</t>
    </rPh>
    <rPh sb="3" eb="5">
      <t>ヨウコウ</t>
    </rPh>
    <rPh sb="11" eb="13">
      <t>カンリ</t>
    </rPh>
    <rPh sb="13" eb="15">
      <t>ギョウム</t>
    </rPh>
    <rPh sb="16" eb="18">
      <t>ジュウジ</t>
    </rPh>
    <rPh sb="20" eb="21">
      <t>モノ</t>
    </rPh>
    <rPh sb="22" eb="24">
      <t>ヒツヨウ</t>
    </rPh>
    <rPh sb="25" eb="27">
      <t>ニンズウ</t>
    </rPh>
    <rPh sb="28" eb="30">
      <t>キジュン</t>
    </rPh>
    <rPh sb="32" eb="33">
      <t>シメ</t>
    </rPh>
    <rPh sb="37" eb="39">
      <t>ギョウム</t>
    </rPh>
    <rPh sb="40" eb="42">
      <t>イタク</t>
    </rPh>
    <rPh sb="44" eb="46">
      <t>バアイ</t>
    </rPh>
    <rPh sb="51" eb="54">
      <t>ジンケンヒ</t>
    </rPh>
    <rPh sb="59" eb="61">
      <t>ジュウジ</t>
    </rPh>
    <rPh sb="61" eb="62">
      <t>イン</t>
    </rPh>
    <rPh sb="62" eb="64">
      <t>ヤクショク</t>
    </rPh>
    <rPh sb="64" eb="65">
      <t>メイ</t>
    </rPh>
    <rPh sb="65" eb="66">
      <t>オヨ</t>
    </rPh>
    <rPh sb="70" eb="71">
      <t>スウ</t>
    </rPh>
    <rPh sb="74" eb="76">
      <t>ホキ</t>
    </rPh>
    <phoneticPr fontId="5"/>
  </si>
  <si>
    <t>委託予定相手先</t>
    <phoneticPr fontId="5"/>
  </si>
  <si>
    <t>委託することで施設管理上どのような利点があるか</t>
    <rPh sb="0" eb="2">
      <t>イタク</t>
    </rPh>
    <rPh sb="7" eb="9">
      <t>シセツ</t>
    </rPh>
    <rPh sb="9" eb="11">
      <t>カンリ</t>
    </rPh>
    <rPh sb="11" eb="12">
      <t>ジョウ</t>
    </rPh>
    <rPh sb="17" eb="19">
      <t>リテン</t>
    </rPh>
    <phoneticPr fontId="5"/>
  </si>
  <si>
    <t>(2)外部委託費</t>
    <phoneticPr fontId="5"/>
  </si>
  <si>
    <t>※時間給制により賃金を支払う場合は、想定する時間給及び労働時間を備考欄に記載してください。</t>
    <rPh sb="1" eb="4">
      <t>ジカンキュウ</t>
    </rPh>
    <rPh sb="4" eb="5">
      <t>セイ</t>
    </rPh>
    <rPh sb="8" eb="10">
      <t>チンギン</t>
    </rPh>
    <rPh sb="11" eb="13">
      <t>シハラ</t>
    </rPh>
    <rPh sb="14" eb="16">
      <t>バアイ</t>
    </rPh>
    <rPh sb="18" eb="20">
      <t>ソウテイ</t>
    </rPh>
    <rPh sb="22" eb="25">
      <t>ジカンキュウ</t>
    </rPh>
    <rPh sb="25" eb="26">
      <t>オヨ</t>
    </rPh>
    <rPh sb="27" eb="29">
      <t>ロウドウ</t>
    </rPh>
    <rPh sb="29" eb="31">
      <t>ジカン</t>
    </rPh>
    <rPh sb="32" eb="34">
      <t>ビコウ</t>
    </rPh>
    <rPh sb="34" eb="35">
      <t>ラン</t>
    </rPh>
    <rPh sb="36" eb="38">
      <t>キサイ</t>
    </rPh>
    <phoneticPr fontId="5"/>
  </si>
  <si>
    <t>※ポスト数は適宜修正してください。</t>
    <rPh sb="4" eb="5">
      <t>スウ</t>
    </rPh>
    <rPh sb="6" eb="8">
      <t>テキギ</t>
    </rPh>
    <rPh sb="8" eb="10">
      <t>シュウセイ</t>
    </rPh>
    <phoneticPr fontId="5"/>
  </si>
  <si>
    <t>×</t>
    <phoneticPr fontId="5"/>
  </si>
  <si>
    <t>×</t>
    <phoneticPr fontId="5"/>
  </si>
  <si>
    <t>施設管理担当者</t>
    <rPh sb="0" eb="2">
      <t>シセツ</t>
    </rPh>
    <rPh sb="2" eb="4">
      <t>カンリ</t>
    </rPh>
    <rPh sb="4" eb="7">
      <t>タントウシャ</t>
    </rPh>
    <phoneticPr fontId="5"/>
  </si>
  <si>
    <t>×</t>
    <phoneticPr fontId="5"/>
  </si>
  <si>
    <t>副総括責任者</t>
    <rPh sb="0" eb="1">
      <t>フク</t>
    </rPh>
    <rPh sb="1" eb="3">
      <t>ソウカツ</t>
    </rPh>
    <rPh sb="3" eb="6">
      <t>セキニンシャ</t>
    </rPh>
    <phoneticPr fontId="5"/>
  </si>
  <si>
    <t>体育館</t>
    <rPh sb="0" eb="3">
      <t>タイイクカン</t>
    </rPh>
    <phoneticPr fontId="5"/>
  </si>
  <si>
    <t>③</t>
    <phoneticPr fontId="5"/>
  </si>
  <si>
    <t>×</t>
    <phoneticPr fontId="5"/>
  </si>
  <si>
    <t>運営補助員</t>
    <rPh sb="0" eb="2">
      <t>ウンエイ</t>
    </rPh>
    <phoneticPr fontId="5"/>
  </si>
  <si>
    <t>×</t>
    <phoneticPr fontId="5"/>
  </si>
  <si>
    <t>副運営責任者</t>
    <rPh sb="0" eb="1">
      <t>フク</t>
    </rPh>
    <rPh sb="1" eb="3">
      <t>ウンエイ</t>
    </rPh>
    <rPh sb="3" eb="6">
      <t>セキニンシャ</t>
    </rPh>
    <phoneticPr fontId="5"/>
  </si>
  <si>
    <t>×</t>
    <phoneticPr fontId="5"/>
  </si>
  <si>
    <t>運営責任者</t>
    <rPh sb="0" eb="2">
      <t>ウンエイ</t>
    </rPh>
    <rPh sb="2" eb="5">
      <t>セキニンシャ</t>
    </rPh>
    <phoneticPr fontId="5"/>
  </si>
  <si>
    <t>トレーニング室管理</t>
    <rPh sb="6" eb="7">
      <t>シツ</t>
    </rPh>
    <rPh sb="7" eb="9">
      <t>カンリ</t>
    </rPh>
    <phoneticPr fontId="5"/>
  </si>
  <si>
    <t>受付担当者</t>
    <rPh sb="0" eb="2">
      <t>ウケツケ</t>
    </rPh>
    <rPh sb="2" eb="5">
      <t>タントウシャ</t>
    </rPh>
    <phoneticPr fontId="5"/>
  </si>
  <si>
    <t>プール監視員</t>
    <rPh sb="3" eb="6">
      <t>カンシイン</t>
    </rPh>
    <phoneticPr fontId="5"/>
  </si>
  <si>
    <t>プール管理責任者</t>
    <rPh sb="3" eb="5">
      <t>カンリ</t>
    </rPh>
    <rPh sb="5" eb="8">
      <t>セキニンシャ</t>
    </rPh>
    <phoneticPr fontId="5"/>
  </si>
  <si>
    <t>練習プール（屋外）</t>
    <rPh sb="0" eb="2">
      <t>レンシュウ</t>
    </rPh>
    <rPh sb="6" eb="8">
      <t>オクガイ</t>
    </rPh>
    <phoneticPr fontId="5"/>
  </si>
  <si>
    <t>×</t>
  </si>
  <si>
    <t>地下駐車場管理担当者</t>
    <rPh sb="0" eb="2">
      <t>チカ</t>
    </rPh>
    <rPh sb="2" eb="5">
      <t>チュウシャジョウ</t>
    </rPh>
    <rPh sb="5" eb="7">
      <t>カンリ</t>
    </rPh>
    <rPh sb="7" eb="10">
      <t>タントウシャ</t>
    </rPh>
    <phoneticPr fontId="5"/>
  </si>
  <si>
    <t>地下駐車場管理</t>
    <rPh sb="0" eb="2">
      <t>チカ</t>
    </rPh>
    <rPh sb="2" eb="5">
      <t>チュウシャジョウ</t>
    </rPh>
    <rPh sb="5" eb="7">
      <t>カンリ</t>
    </rPh>
    <phoneticPr fontId="5"/>
  </si>
  <si>
    <t>野球場・テニスコート管理担当者</t>
    <rPh sb="0" eb="3">
      <t>ヤキュウジョウ</t>
    </rPh>
    <rPh sb="10" eb="12">
      <t>カンリ</t>
    </rPh>
    <rPh sb="12" eb="15">
      <t>タントウシャ</t>
    </rPh>
    <phoneticPr fontId="5"/>
  </si>
  <si>
    <t>野球場・テニスコート管理</t>
    <rPh sb="0" eb="3">
      <t>ヤキュウジョウ</t>
    </rPh>
    <rPh sb="10" eb="12">
      <t>カンリ</t>
    </rPh>
    <phoneticPr fontId="5"/>
  </si>
  <si>
    <t>施設管理担当者（副総括責任者含む）</t>
    <rPh sb="0" eb="2">
      <t>シセツ</t>
    </rPh>
    <rPh sb="2" eb="4">
      <t>カンリ</t>
    </rPh>
    <rPh sb="4" eb="7">
      <t>タントウシャ</t>
    </rPh>
    <rPh sb="8" eb="9">
      <t>フク</t>
    </rPh>
    <rPh sb="9" eb="11">
      <t>ソウカツ</t>
    </rPh>
    <rPh sb="11" eb="14">
      <t>セキニンシャ</t>
    </rPh>
    <rPh sb="14" eb="15">
      <t>フク</t>
    </rPh>
    <phoneticPr fontId="5"/>
  </si>
  <si>
    <r>
      <t xml:space="preserve">施設の管理運営
</t>
    </r>
    <r>
      <rPr>
        <sz val="8"/>
        <rFont val="ＭＳ 明朝"/>
        <family val="1"/>
        <charset val="128"/>
      </rPr>
      <t>(宿泊研修棟管理事務所)</t>
    </r>
    <rPh sb="0" eb="2">
      <t>シセツ</t>
    </rPh>
    <rPh sb="3" eb="5">
      <t>カンリ</t>
    </rPh>
    <rPh sb="5" eb="7">
      <t>ウンエイ</t>
    </rPh>
    <rPh sb="9" eb="11">
      <t>シュクハク</t>
    </rPh>
    <rPh sb="11" eb="13">
      <t>ケンシュウ</t>
    </rPh>
    <rPh sb="13" eb="14">
      <t>トウ</t>
    </rPh>
    <rPh sb="14" eb="16">
      <t>カンリ</t>
    </rPh>
    <rPh sb="16" eb="18">
      <t>ジム</t>
    </rPh>
    <rPh sb="18" eb="19">
      <t>ショ</t>
    </rPh>
    <phoneticPr fontId="5"/>
  </si>
  <si>
    <t>②</t>
    <phoneticPr fontId="5"/>
  </si>
  <si>
    <t>ラグビー場管理</t>
    <rPh sb="4" eb="5">
      <t>ジョウ</t>
    </rPh>
    <rPh sb="5" eb="7">
      <t>カンリ</t>
    </rPh>
    <phoneticPr fontId="5"/>
  </si>
  <si>
    <t xml:space="preserve"> </t>
    <phoneticPr fontId="19"/>
  </si>
  <si>
    <t>設備管理担当者</t>
    <rPh sb="0" eb="2">
      <t>セツビ</t>
    </rPh>
    <rPh sb="2" eb="4">
      <t>カンリ</t>
    </rPh>
    <rPh sb="4" eb="7">
      <t>タントウシャ</t>
    </rPh>
    <phoneticPr fontId="5"/>
  </si>
  <si>
    <t>設備の運転・管理保守</t>
    <rPh sb="0" eb="2">
      <t>セツビ</t>
    </rPh>
    <rPh sb="3" eb="5">
      <t>ウンテン</t>
    </rPh>
    <rPh sb="6" eb="8">
      <t>カンリ</t>
    </rPh>
    <rPh sb="8" eb="10">
      <t>ホシュ</t>
    </rPh>
    <phoneticPr fontId="5"/>
  </si>
  <si>
    <t>施設整備担当者</t>
    <rPh sb="0" eb="2">
      <t>シセツ</t>
    </rPh>
    <rPh sb="2" eb="4">
      <t>セイビ</t>
    </rPh>
    <rPh sb="4" eb="7">
      <t>タントウシャ</t>
    </rPh>
    <phoneticPr fontId="5"/>
  </si>
  <si>
    <t>競技エリア、グラウンド及び公園施設の保全・整備</t>
    <rPh sb="0" eb="2">
      <t>キョウギ</t>
    </rPh>
    <rPh sb="11" eb="12">
      <t>オヨ</t>
    </rPh>
    <rPh sb="13" eb="15">
      <t>コウエン</t>
    </rPh>
    <rPh sb="15" eb="17">
      <t>シセツ</t>
    </rPh>
    <rPh sb="18" eb="20">
      <t>ホゼン</t>
    </rPh>
    <rPh sb="21" eb="23">
      <t>セイビ</t>
    </rPh>
    <phoneticPr fontId="5"/>
  </si>
  <si>
    <t>総括責任者</t>
    <rPh sb="0" eb="2">
      <t>ソウカツ</t>
    </rPh>
    <rPh sb="2" eb="5">
      <t>セキニンシャ</t>
    </rPh>
    <phoneticPr fontId="5"/>
  </si>
  <si>
    <r>
      <t xml:space="preserve">施設の管理運営
</t>
    </r>
    <r>
      <rPr>
        <sz val="8"/>
        <rFont val="ＭＳ 明朝"/>
        <family val="1"/>
        <charset val="128"/>
      </rPr>
      <t>(陸上競技場管理事務所)</t>
    </r>
    <rPh sb="0" eb="2">
      <t>シセツ</t>
    </rPh>
    <rPh sb="3" eb="5">
      <t>カンリ</t>
    </rPh>
    <rPh sb="5" eb="7">
      <t>ウンエイ</t>
    </rPh>
    <rPh sb="9" eb="11">
      <t>リクジョウ</t>
    </rPh>
    <rPh sb="11" eb="14">
      <t>キョウギジョウ</t>
    </rPh>
    <rPh sb="14" eb="16">
      <t>カンリ</t>
    </rPh>
    <rPh sb="16" eb="18">
      <t>ジム</t>
    </rPh>
    <rPh sb="18" eb="19">
      <t>ショ</t>
    </rPh>
    <phoneticPr fontId="5"/>
  </si>
  <si>
    <t>①</t>
    <phoneticPr fontId="5"/>
  </si>
  <si>
    <t>人数</t>
    <rPh sb="0" eb="2">
      <t>ニンズウ</t>
    </rPh>
    <phoneticPr fontId="5"/>
  </si>
  <si>
    <t>単価</t>
    <rPh sb="0" eb="2">
      <t>タンカ</t>
    </rPh>
    <phoneticPr fontId="5"/>
  </si>
  <si>
    <t>ポスト数</t>
    <rPh sb="3" eb="4">
      <t>スウ</t>
    </rPh>
    <phoneticPr fontId="5"/>
  </si>
  <si>
    <t>従事員役職名</t>
    <rPh sb="0" eb="2">
      <t>ジュウジ</t>
    </rPh>
    <rPh sb="2" eb="3">
      <t>イン</t>
    </rPh>
    <rPh sb="3" eb="5">
      <t>ヤクショク</t>
    </rPh>
    <rPh sb="5" eb="6">
      <t>メイ</t>
    </rPh>
    <phoneticPr fontId="5"/>
  </si>
  <si>
    <t>(1)人件費</t>
    <rPh sb="3" eb="6">
      <t>ジンケンヒ</t>
    </rPh>
    <phoneticPr fontId="5"/>
  </si>
  <si>
    <t>３　管理運営経費</t>
    <rPh sb="2" eb="4">
      <t>カンリ</t>
    </rPh>
    <rPh sb="4" eb="6">
      <t>ウンエイ</t>
    </rPh>
    <rPh sb="6" eb="8">
      <t>ケイヒ</t>
    </rPh>
    <phoneticPr fontId="5"/>
  </si>
  <si>
    <t>自由提案事業の種類ごとに作成し、最下段に集計表を加えること。（記載の事業名称等は例示であり、提案する事業名称・実施場所等に書き換えること。）</t>
    <rPh sb="0" eb="2">
      <t>ジユウ</t>
    </rPh>
    <rPh sb="2" eb="4">
      <t>テイアン</t>
    </rPh>
    <rPh sb="4" eb="6">
      <t>ジギョウ</t>
    </rPh>
    <rPh sb="7" eb="9">
      <t>シュルイ</t>
    </rPh>
    <rPh sb="12" eb="14">
      <t>サクセイ</t>
    </rPh>
    <rPh sb="16" eb="19">
      <t>サイカダン</t>
    </rPh>
    <rPh sb="20" eb="22">
      <t>シュウケイ</t>
    </rPh>
    <rPh sb="22" eb="23">
      <t>ヒョウ</t>
    </rPh>
    <rPh sb="24" eb="25">
      <t>クワ</t>
    </rPh>
    <rPh sb="31" eb="33">
      <t>キサイ</t>
    </rPh>
    <rPh sb="34" eb="36">
      <t>ジギョウ</t>
    </rPh>
    <rPh sb="36" eb="38">
      <t>メイショウ</t>
    </rPh>
    <rPh sb="38" eb="39">
      <t>トウ</t>
    </rPh>
    <rPh sb="40" eb="42">
      <t>レイジ</t>
    </rPh>
    <rPh sb="46" eb="48">
      <t>テイアン</t>
    </rPh>
    <rPh sb="50" eb="52">
      <t>ジギョウ</t>
    </rPh>
    <rPh sb="52" eb="54">
      <t>メイショウ</t>
    </rPh>
    <rPh sb="55" eb="57">
      <t>ジッシ</t>
    </rPh>
    <rPh sb="57" eb="59">
      <t>バショ</t>
    </rPh>
    <rPh sb="59" eb="60">
      <t>トウ</t>
    </rPh>
    <rPh sb="61" eb="62">
      <t>カ</t>
    </rPh>
    <rPh sb="63" eb="64">
      <t>カ</t>
    </rPh>
    <phoneticPr fontId="19"/>
  </si>
  <si>
    <t>算定根拠を示す資料がある場合は、別途添付すること。また、当該資料と本様式がリンクする場合には、当該資料がリンクした状態でCD-R等に保存して提出すること。</t>
    <rPh sb="64" eb="65">
      <t>トウ</t>
    </rPh>
    <phoneticPr fontId="19"/>
  </si>
  <si>
    <t>他の様式と関連のある項目の数値は、整合を図ること。</t>
    <rPh sb="20" eb="21">
      <t>ハカ</t>
    </rPh>
    <phoneticPr fontId="5"/>
  </si>
  <si>
    <t>可能な範囲で詳細に記入し、項目の追加・削除・変更が必要な場合には適宜行うこと。</t>
    <rPh sb="34" eb="35">
      <t>オコナ</t>
    </rPh>
    <phoneticPr fontId="5"/>
  </si>
  <si>
    <t>A3判・横（A4判に折込み）で作成すること。</t>
    <rPh sb="2" eb="3">
      <t>ハン</t>
    </rPh>
    <rPh sb="8" eb="9">
      <t>ハン</t>
    </rPh>
    <phoneticPr fontId="5"/>
  </si>
  <si>
    <t>自主事業全体の収支　合計</t>
    <rPh sb="0" eb="2">
      <t>ジシュ</t>
    </rPh>
    <rPh sb="2" eb="4">
      <t>ジギョウ</t>
    </rPh>
    <rPh sb="4" eb="6">
      <t>ゼンタイ</t>
    </rPh>
    <rPh sb="7" eb="9">
      <t>シュウシ</t>
    </rPh>
    <rPh sb="10" eb="12">
      <t>ゴウケイ</t>
    </rPh>
    <phoneticPr fontId="19"/>
  </si>
  <si>
    <t>◎◎事業の収支</t>
    <rPh sb="5" eb="7">
      <t>シュウシ</t>
    </rPh>
    <phoneticPr fontId="19"/>
  </si>
  <si>
    <t>支出</t>
    <rPh sb="0" eb="2">
      <t>シシュツ</t>
    </rPh>
    <phoneticPr fontId="19"/>
  </si>
  <si>
    <t>収入</t>
    <rPh sb="0" eb="2">
      <t>シュウニュウ</t>
    </rPh>
    <phoneticPr fontId="19"/>
  </si>
  <si>
    <r>
      <t>⑦　◎◎事業（実施場所：◎◎）</t>
    </r>
    <r>
      <rPr>
        <vertAlign val="superscript"/>
        <sz val="10.5"/>
        <rFont val="ＭＳ 明朝"/>
        <family val="1"/>
        <charset val="128"/>
      </rPr>
      <t>注4</t>
    </r>
    <rPh sb="4" eb="6">
      <t>ジギョウ</t>
    </rPh>
    <rPh sb="7" eb="9">
      <t>ジッシ</t>
    </rPh>
    <rPh sb="9" eb="11">
      <t>バショ</t>
    </rPh>
    <phoneticPr fontId="19"/>
  </si>
  <si>
    <t>▲▲店舗運営の収支</t>
    <rPh sb="7" eb="9">
      <t>シュウシ</t>
    </rPh>
    <phoneticPr fontId="19"/>
  </si>
  <si>
    <t>（　　　　　）</t>
    <phoneticPr fontId="19"/>
  </si>
  <si>
    <t>広告・宣伝費</t>
    <rPh sb="0" eb="2">
      <t>コウコク</t>
    </rPh>
    <rPh sb="3" eb="6">
      <t>センデンヒ</t>
    </rPh>
    <phoneticPr fontId="19"/>
  </si>
  <si>
    <t>人件費</t>
    <rPh sb="0" eb="3">
      <t>ジンケンヒ</t>
    </rPh>
    <phoneticPr fontId="19"/>
  </si>
  <si>
    <t>店舗整備費</t>
    <rPh sb="0" eb="2">
      <t>テンポ</t>
    </rPh>
    <rPh sb="2" eb="5">
      <t>セイビヒ</t>
    </rPh>
    <phoneticPr fontId="19"/>
  </si>
  <si>
    <t>客単価（円／人）</t>
    <rPh sb="0" eb="1">
      <t>キャク</t>
    </rPh>
    <rPh sb="1" eb="3">
      <t>タンカ</t>
    </rPh>
    <rPh sb="4" eb="5">
      <t>エン</t>
    </rPh>
    <rPh sb="6" eb="7">
      <t>ニン</t>
    </rPh>
    <phoneticPr fontId="19"/>
  </si>
  <si>
    <t>年間利用者数（人）（想定）</t>
    <rPh sb="0" eb="2">
      <t>ネンカン</t>
    </rPh>
    <rPh sb="2" eb="4">
      <t>リヨウ</t>
    </rPh>
    <rPh sb="4" eb="5">
      <t>シャ</t>
    </rPh>
    <rPh sb="5" eb="6">
      <t>スウ</t>
    </rPh>
    <rPh sb="7" eb="8">
      <t>ニン</t>
    </rPh>
    <rPh sb="10" eb="12">
      <t>ソウテイ</t>
    </rPh>
    <phoneticPr fontId="19"/>
  </si>
  <si>
    <r>
      <t>⑥　▲▲店舗運営（実施場所：●●）</t>
    </r>
    <r>
      <rPr>
        <vertAlign val="superscript"/>
        <sz val="10.5"/>
        <rFont val="ＭＳ 明朝"/>
        <family val="1"/>
        <charset val="128"/>
      </rPr>
      <t>注4</t>
    </r>
    <rPh sb="4" eb="6">
      <t>テンポ</t>
    </rPh>
    <rPh sb="6" eb="8">
      <t>ウンエイ</t>
    </rPh>
    <rPh sb="9" eb="11">
      <t>ジッシ</t>
    </rPh>
    <rPh sb="11" eb="13">
      <t>バショ</t>
    </rPh>
    <phoneticPr fontId="19"/>
  </si>
  <si>
    <t>◆◆イベントの収支</t>
    <rPh sb="7" eb="9">
      <t>シュウシ</t>
    </rPh>
    <phoneticPr fontId="19"/>
  </si>
  <si>
    <t>準備費</t>
    <rPh sb="0" eb="2">
      <t>ジュンビ</t>
    </rPh>
    <rPh sb="2" eb="3">
      <t>ヒ</t>
    </rPh>
    <phoneticPr fontId="19"/>
  </si>
  <si>
    <t>単価（円／回）</t>
    <rPh sb="0" eb="2">
      <t>タンカ</t>
    </rPh>
    <rPh sb="3" eb="4">
      <t>エン</t>
    </rPh>
    <rPh sb="5" eb="6">
      <t>カイ</t>
    </rPh>
    <phoneticPr fontId="19"/>
  </si>
  <si>
    <t>年間実施回数</t>
    <rPh sb="0" eb="2">
      <t>ネンカン</t>
    </rPh>
    <rPh sb="2" eb="4">
      <t>ジッシ</t>
    </rPh>
    <rPh sb="4" eb="6">
      <t>カイスウ</t>
    </rPh>
    <phoneticPr fontId="19"/>
  </si>
  <si>
    <r>
      <t>⑤　◆◆イベント（実施場所：●●）</t>
    </r>
    <r>
      <rPr>
        <vertAlign val="superscript"/>
        <sz val="10.5"/>
        <rFont val="ＭＳ 明朝"/>
        <family val="1"/>
        <charset val="128"/>
      </rPr>
      <t>注4</t>
    </r>
    <rPh sb="9" eb="11">
      <t>ジッシ</t>
    </rPh>
    <rPh sb="11" eb="13">
      <t>バショ</t>
    </rPh>
    <phoneticPr fontId="19"/>
  </si>
  <si>
    <t>●●事業の収支</t>
    <rPh sb="5" eb="7">
      <t>シュウシ</t>
    </rPh>
    <phoneticPr fontId="19"/>
  </si>
  <si>
    <t>機材費</t>
    <rPh sb="0" eb="2">
      <t>キザイ</t>
    </rPh>
    <rPh sb="2" eb="3">
      <t>ヒ</t>
    </rPh>
    <phoneticPr fontId="19"/>
  </si>
  <si>
    <t>設備投資</t>
    <rPh sb="0" eb="2">
      <t>セツビ</t>
    </rPh>
    <rPh sb="2" eb="4">
      <t>トウシ</t>
    </rPh>
    <phoneticPr fontId="19"/>
  </si>
  <si>
    <t>利用料金収入　など</t>
    <rPh sb="0" eb="2">
      <t>リヨウ</t>
    </rPh>
    <rPh sb="2" eb="4">
      <t>リョウキン</t>
    </rPh>
    <rPh sb="4" eb="6">
      <t>シュウニュウ</t>
    </rPh>
    <phoneticPr fontId="19"/>
  </si>
  <si>
    <t>単価（円／人）</t>
    <phoneticPr fontId="19"/>
  </si>
  <si>
    <t>年間利用者数（人）</t>
    <rPh sb="0" eb="2">
      <t>ネンカン</t>
    </rPh>
    <rPh sb="2" eb="4">
      <t>リヨウ</t>
    </rPh>
    <rPh sb="4" eb="5">
      <t>シャ</t>
    </rPh>
    <rPh sb="5" eb="6">
      <t>スウ</t>
    </rPh>
    <rPh sb="7" eb="8">
      <t>ニン</t>
    </rPh>
    <phoneticPr fontId="19"/>
  </si>
  <si>
    <r>
      <t>④　●●事業（実施場所：●●）</t>
    </r>
    <r>
      <rPr>
        <vertAlign val="superscript"/>
        <sz val="10.5"/>
        <rFont val="ＭＳ 明朝"/>
        <family val="1"/>
        <charset val="128"/>
      </rPr>
      <t>注4</t>
    </r>
    <rPh sb="4" eb="6">
      <t>ジギョウ</t>
    </rPh>
    <rPh sb="7" eb="9">
      <t>ジッシ</t>
    </rPh>
    <rPh sb="9" eb="11">
      <t>バショ</t>
    </rPh>
    <phoneticPr fontId="5"/>
  </si>
  <si>
    <t>物販事業の収支</t>
    <rPh sb="5" eb="7">
      <t>シュウシ</t>
    </rPh>
    <phoneticPr fontId="19"/>
  </si>
  <si>
    <t>客単価（円／人）</t>
    <phoneticPr fontId="19"/>
  </si>
  <si>
    <r>
      <t>③　物販事業（実施場所：◎◎）</t>
    </r>
    <r>
      <rPr>
        <vertAlign val="superscript"/>
        <sz val="10.5"/>
        <rFont val="ＭＳ 明朝"/>
        <family val="1"/>
        <charset val="128"/>
      </rPr>
      <t>注3</t>
    </r>
    <rPh sb="2" eb="4">
      <t>ブッパン</t>
    </rPh>
    <rPh sb="4" eb="6">
      <t>ジギョウ</t>
    </rPh>
    <rPh sb="7" eb="9">
      <t>ジッシ</t>
    </rPh>
    <rPh sb="9" eb="11">
      <t>バショ</t>
    </rPh>
    <phoneticPr fontId="19"/>
  </si>
  <si>
    <t>講座、教室等事業の収支</t>
    <rPh sb="9" eb="11">
      <t>シュウシ</t>
    </rPh>
    <phoneticPr fontId="19"/>
  </si>
  <si>
    <r>
      <t>②　講座、教室等事業（実施場所：◎◎）</t>
    </r>
    <r>
      <rPr>
        <vertAlign val="superscript"/>
        <sz val="10.5"/>
        <rFont val="ＭＳ 明朝"/>
        <family val="1"/>
        <charset val="128"/>
      </rPr>
      <t>注2</t>
    </r>
    <rPh sb="2" eb="4">
      <t>コウザ</t>
    </rPh>
    <rPh sb="5" eb="7">
      <t>キョウシツ</t>
    </rPh>
    <rPh sb="7" eb="8">
      <t>ナド</t>
    </rPh>
    <rPh sb="8" eb="10">
      <t>ジギョウ</t>
    </rPh>
    <rPh sb="11" eb="13">
      <t>ジッシ</t>
    </rPh>
    <rPh sb="13" eb="15">
      <t>バショ</t>
    </rPh>
    <phoneticPr fontId="19"/>
  </si>
  <si>
    <r>
      <t>①　利用料金収入</t>
    </r>
    <r>
      <rPr>
        <vertAlign val="superscript"/>
        <sz val="10.5"/>
        <rFont val="ＭＳ 明朝"/>
        <family val="1"/>
        <charset val="128"/>
      </rPr>
      <t>注1</t>
    </r>
    <rPh sb="2" eb="4">
      <t>リヨウ</t>
    </rPh>
    <rPh sb="4" eb="6">
      <t>リョウキン</t>
    </rPh>
    <rPh sb="6" eb="8">
      <t>シュウニュウ</t>
    </rPh>
    <rPh sb="8" eb="9">
      <t>チュウ</t>
    </rPh>
    <phoneticPr fontId="19"/>
  </si>
  <si>
    <t>合計</t>
    <rPh sb="0" eb="2">
      <t>ゴウケイ</t>
    </rPh>
    <phoneticPr fontId="5"/>
  </si>
  <si>
    <t>令和22年度</t>
    <rPh sb="0" eb="2">
      <t>レイワ</t>
    </rPh>
    <rPh sb="4" eb="6">
      <t>ネンド</t>
    </rPh>
    <phoneticPr fontId="5"/>
  </si>
  <si>
    <t>令和21年度</t>
    <rPh sb="0" eb="1">
      <t>レイ</t>
    </rPh>
    <rPh sb="1" eb="2">
      <t>カズ</t>
    </rPh>
    <rPh sb="4" eb="6">
      <t>ネンド</t>
    </rPh>
    <phoneticPr fontId="5"/>
  </si>
  <si>
    <t>令和20年度</t>
    <rPh sb="0" eb="2">
      <t>レイワ</t>
    </rPh>
    <rPh sb="4" eb="6">
      <t>ネンド</t>
    </rPh>
    <phoneticPr fontId="5"/>
  </si>
  <si>
    <t>令和19年度</t>
    <rPh sb="0" eb="2">
      <t>レイワ</t>
    </rPh>
    <rPh sb="4" eb="6">
      <t>ネンド</t>
    </rPh>
    <phoneticPr fontId="5"/>
  </si>
  <si>
    <t>令和18年度</t>
    <rPh sb="0" eb="1">
      <t>レイ</t>
    </rPh>
    <rPh sb="1" eb="2">
      <t>カズ</t>
    </rPh>
    <rPh sb="4" eb="6">
      <t>ネンド</t>
    </rPh>
    <phoneticPr fontId="5"/>
  </si>
  <si>
    <t>令和17年度</t>
    <rPh sb="0" eb="2">
      <t>レイワ</t>
    </rPh>
    <rPh sb="4" eb="6">
      <t>ネンド</t>
    </rPh>
    <phoneticPr fontId="5"/>
  </si>
  <si>
    <t>令和16年度</t>
    <rPh sb="0" eb="2">
      <t>レイワ</t>
    </rPh>
    <rPh sb="4" eb="6">
      <t>ネンド</t>
    </rPh>
    <phoneticPr fontId="5"/>
  </si>
  <si>
    <t>令和15年度</t>
    <rPh sb="0" eb="1">
      <t>レイ</t>
    </rPh>
    <rPh sb="1" eb="2">
      <t>カズ</t>
    </rPh>
    <rPh sb="4" eb="6">
      <t>ネンド</t>
    </rPh>
    <phoneticPr fontId="5"/>
  </si>
  <si>
    <t>令和14年度</t>
    <rPh sb="0" eb="2">
      <t>レイワ</t>
    </rPh>
    <rPh sb="4" eb="6">
      <t>ネンド</t>
    </rPh>
    <phoneticPr fontId="5"/>
  </si>
  <si>
    <t>令和13年度</t>
    <rPh sb="0" eb="1">
      <t>レイ</t>
    </rPh>
    <rPh sb="1" eb="2">
      <t>カズ</t>
    </rPh>
    <rPh sb="4" eb="6">
      <t>ネンド</t>
    </rPh>
    <phoneticPr fontId="5"/>
  </si>
  <si>
    <t>令和12年度</t>
    <rPh sb="0" eb="2">
      <t>レイワ</t>
    </rPh>
    <rPh sb="4" eb="6">
      <t>ネンド</t>
    </rPh>
    <phoneticPr fontId="5"/>
  </si>
  <si>
    <t>令和11年度</t>
    <rPh sb="0" eb="1">
      <t>レイ</t>
    </rPh>
    <rPh sb="1" eb="2">
      <t>カズ</t>
    </rPh>
    <rPh sb="4" eb="6">
      <t>ネンド</t>
    </rPh>
    <phoneticPr fontId="5"/>
  </si>
  <si>
    <t>令和10年度</t>
    <rPh sb="0" eb="2">
      <t>レイワ</t>
    </rPh>
    <rPh sb="4" eb="6">
      <t>ネンド</t>
    </rPh>
    <phoneticPr fontId="5"/>
  </si>
  <si>
    <t>令和9年度</t>
    <rPh sb="0" eb="1">
      <t>レイ</t>
    </rPh>
    <rPh sb="1" eb="2">
      <t>カズ</t>
    </rPh>
    <rPh sb="3" eb="5">
      <t>ネンド</t>
    </rPh>
    <phoneticPr fontId="5"/>
  </si>
  <si>
    <t>令和8年度</t>
    <rPh sb="0" eb="2">
      <t>レイワ</t>
    </rPh>
    <rPh sb="3" eb="5">
      <t>ネンド</t>
    </rPh>
    <phoneticPr fontId="5"/>
  </si>
  <si>
    <t>令和7年度</t>
    <rPh sb="0" eb="1">
      <t>レイ</t>
    </rPh>
    <rPh sb="1" eb="2">
      <t>カズ</t>
    </rPh>
    <rPh sb="3" eb="5">
      <t>ネンド</t>
    </rPh>
    <phoneticPr fontId="5"/>
  </si>
  <si>
    <t>令和6年度</t>
    <rPh sb="0" eb="2">
      <t>レイワ</t>
    </rPh>
    <rPh sb="3" eb="5">
      <t>ネンド</t>
    </rPh>
    <phoneticPr fontId="5"/>
  </si>
  <si>
    <t>令和4年度</t>
    <rPh sb="0" eb="2">
      <t>レイワ</t>
    </rPh>
    <rPh sb="3" eb="5">
      <t>ネンド</t>
    </rPh>
    <phoneticPr fontId="5"/>
  </si>
  <si>
    <t>令和3年度</t>
    <rPh sb="0" eb="1">
      <t>レイ</t>
    </rPh>
    <rPh sb="1" eb="2">
      <t>カズ</t>
    </rPh>
    <rPh sb="3" eb="5">
      <t>ネンド</t>
    </rPh>
    <phoneticPr fontId="5"/>
  </si>
  <si>
    <t>年間または
１回当たり</t>
    <rPh sb="0" eb="2">
      <t>ネンカン</t>
    </rPh>
    <rPh sb="7" eb="8">
      <t>カイ</t>
    </rPh>
    <rPh sb="8" eb="9">
      <t>ア</t>
    </rPh>
    <phoneticPr fontId="19"/>
  </si>
  <si>
    <t>事業年度</t>
    <rPh sb="0" eb="2">
      <t>ジギョウ</t>
    </rPh>
    <rPh sb="2" eb="4">
      <t>ネンド</t>
    </rPh>
    <phoneticPr fontId="5"/>
  </si>
  <si>
    <t>単位：円</t>
    <rPh sb="0" eb="2">
      <t>タンイ</t>
    </rPh>
    <rPh sb="3" eb="4">
      <t>ヒャクマンエン</t>
    </rPh>
    <phoneticPr fontId="5"/>
  </si>
  <si>
    <t>提案者番号等</t>
    <rPh sb="0" eb="3">
      <t>テイアンシャ</t>
    </rPh>
    <rPh sb="3" eb="6">
      <t>バンゴウトウ</t>
    </rPh>
    <phoneticPr fontId="5"/>
  </si>
  <si>
    <t>　</t>
    <phoneticPr fontId="19"/>
  </si>
  <si>
    <t>（８）自主事業に係る収支計画表</t>
    <rPh sb="3" eb="5">
      <t>ジシュ</t>
    </rPh>
    <rPh sb="5" eb="7">
      <t>ジギョウ</t>
    </rPh>
    <rPh sb="8" eb="9">
      <t>カカワ</t>
    </rPh>
    <rPh sb="10" eb="12">
      <t>シュウシ</t>
    </rPh>
    <rPh sb="12" eb="14">
      <t>ケイカク</t>
    </rPh>
    <rPh sb="14" eb="15">
      <t>ヒョウ</t>
    </rPh>
    <phoneticPr fontId="5"/>
  </si>
  <si>
    <t>※３　様式に示す陸上競技場の基準額は現時点の想定である。この基準額をもとに条例にて基準額を定める
　　　 見通しであるので、提案に当たってはこれを踏まえ提案すること。</t>
    <rPh sb="3" eb="5">
      <t>ヨウシキ</t>
    </rPh>
    <rPh sb="6" eb="7">
      <t>シメ</t>
    </rPh>
    <rPh sb="8" eb="10">
      <t>リクジョウ</t>
    </rPh>
    <rPh sb="10" eb="13">
      <t>キョウギジョウ</t>
    </rPh>
    <rPh sb="14" eb="16">
      <t>キジュン</t>
    </rPh>
    <rPh sb="16" eb="17">
      <t>ガク</t>
    </rPh>
    <rPh sb="18" eb="21">
      <t>ゲンジテン</t>
    </rPh>
    <rPh sb="22" eb="24">
      <t>ソウテイ</t>
    </rPh>
    <rPh sb="30" eb="32">
      <t>キジュン</t>
    </rPh>
    <rPh sb="32" eb="33">
      <t>ガク</t>
    </rPh>
    <rPh sb="37" eb="39">
      <t>ジョウレイ</t>
    </rPh>
    <rPh sb="41" eb="43">
      <t>キジュン</t>
    </rPh>
    <rPh sb="43" eb="44">
      <t>ガク</t>
    </rPh>
    <rPh sb="45" eb="46">
      <t>サダ</t>
    </rPh>
    <rPh sb="53" eb="55">
      <t>ミトオ</t>
    </rPh>
    <rPh sb="62" eb="64">
      <t>テイアン</t>
    </rPh>
    <rPh sb="65" eb="66">
      <t>ア</t>
    </rPh>
    <rPh sb="73" eb="74">
      <t>フ</t>
    </rPh>
    <rPh sb="76" eb="78">
      <t>テイアン</t>
    </rPh>
    <phoneticPr fontId="5"/>
  </si>
  <si>
    <t>※２　変更する場合のみ記入することとし、変更しない場合は空欄とすること。変更しない場合は、基準額が　　
　　　 提案額となる。</t>
    <rPh sb="3" eb="5">
      <t>ヘンコウ</t>
    </rPh>
    <rPh sb="7" eb="9">
      <t>バアイ</t>
    </rPh>
    <rPh sb="11" eb="13">
      <t>キニュウ</t>
    </rPh>
    <rPh sb="20" eb="22">
      <t>ヘンコウ</t>
    </rPh>
    <rPh sb="25" eb="27">
      <t>バアイ</t>
    </rPh>
    <rPh sb="28" eb="30">
      <t>クウラン</t>
    </rPh>
    <rPh sb="36" eb="38">
      <t>ヘンコウ</t>
    </rPh>
    <rPh sb="41" eb="43">
      <t>バアイ</t>
    </rPh>
    <rPh sb="45" eb="47">
      <t>キジュン</t>
    </rPh>
    <rPh sb="47" eb="48">
      <t>ガク</t>
    </rPh>
    <rPh sb="56" eb="58">
      <t>テイアン</t>
    </rPh>
    <rPh sb="58" eb="59">
      <t>ガク</t>
    </rPh>
    <phoneticPr fontId="5"/>
  </si>
  <si>
    <t>※１　行・枠等は提案内容により適宜修正し、わかりやすく記入すること。</t>
    <rPh sb="3" eb="4">
      <t>ギョウ</t>
    </rPh>
    <rPh sb="5" eb="6">
      <t>ワク</t>
    </rPh>
    <rPh sb="6" eb="7">
      <t>トウ</t>
    </rPh>
    <rPh sb="8" eb="10">
      <t>テイアン</t>
    </rPh>
    <rPh sb="10" eb="12">
      <t>ナイヨウ</t>
    </rPh>
    <rPh sb="15" eb="17">
      <t>テキギ</t>
    </rPh>
    <rPh sb="17" eb="19">
      <t>シュウセイ</t>
    </rPh>
    <rPh sb="27" eb="29">
      <t>キニュウ</t>
    </rPh>
    <phoneticPr fontId="5"/>
  </si>
  <si>
    <t>適用なし</t>
    <rPh sb="0" eb="2">
      <t>テキヨウ</t>
    </rPh>
    <phoneticPr fontId="5"/>
  </si>
  <si>
    <t>入場料等を徴収する場合（最高額が1,000円を超える場合）又は営利を目的とし、入場料等を徴収する場合</t>
    <rPh sb="0" eb="3">
      <t>ニュウジョウリョウ</t>
    </rPh>
    <rPh sb="3" eb="4">
      <t>トウ</t>
    </rPh>
    <rPh sb="5" eb="7">
      <t>チョウシュウ</t>
    </rPh>
    <rPh sb="9" eb="11">
      <t>バアイ</t>
    </rPh>
    <rPh sb="12" eb="15">
      <t>サイコウガク</t>
    </rPh>
    <rPh sb="21" eb="22">
      <t>エン</t>
    </rPh>
    <rPh sb="23" eb="24">
      <t>コ</t>
    </rPh>
    <rPh sb="26" eb="28">
      <t>バアイ</t>
    </rPh>
    <rPh sb="29" eb="30">
      <t>マタ</t>
    </rPh>
    <rPh sb="31" eb="33">
      <t>エイリ</t>
    </rPh>
    <rPh sb="34" eb="36">
      <t>モクテキ</t>
    </rPh>
    <rPh sb="39" eb="42">
      <t>ニュウジョウリョウ</t>
    </rPh>
    <rPh sb="42" eb="43">
      <t>トウ</t>
    </rPh>
    <rPh sb="44" eb="46">
      <t>チョウシュウ</t>
    </rPh>
    <rPh sb="48" eb="50">
      <t>バアイ</t>
    </rPh>
    <phoneticPr fontId="5"/>
  </si>
  <si>
    <t>入場料等を徴収する場合（最高額が500円を超え1,000円以下の場合）</t>
    <rPh sb="0" eb="3">
      <t>ニュウジョウリョウ</t>
    </rPh>
    <rPh sb="3" eb="4">
      <t>トウ</t>
    </rPh>
    <rPh sb="5" eb="7">
      <t>チョウシュウ</t>
    </rPh>
    <rPh sb="9" eb="11">
      <t>バアイ</t>
    </rPh>
    <rPh sb="12" eb="15">
      <t>サイコウガク</t>
    </rPh>
    <rPh sb="19" eb="20">
      <t>エン</t>
    </rPh>
    <rPh sb="21" eb="22">
      <t>コ</t>
    </rPh>
    <rPh sb="28" eb="29">
      <t>エン</t>
    </rPh>
    <rPh sb="29" eb="31">
      <t>イカ</t>
    </rPh>
    <rPh sb="32" eb="34">
      <t>バアイ</t>
    </rPh>
    <phoneticPr fontId="5"/>
  </si>
  <si>
    <t>ラグビー練習場</t>
    <phoneticPr fontId="19"/>
  </si>
  <si>
    <t>ラグビー練習場</t>
    <rPh sb="4" eb="7">
      <t>レンシュウジョウ</t>
    </rPh>
    <phoneticPr fontId="5"/>
  </si>
  <si>
    <t>1回　　4,600</t>
    <rPh sb="1" eb="2">
      <t>カイ</t>
    </rPh>
    <phoneticPr fontId="5"/>
  </si>
  <si>
    <t>附属設備入浴場</t>
    <rPh sb="0" eb="2">
      <t>フゾク</t>
    </rPh>
    <rPh sb="2" eb="4">
      <t>セツビ</t>
    </rPh>
    <rPh sb="4" eb="6">
      <t>ニュウヨク</t>
    </rPh>
    <rPh sb="6" eb="7">
      <t>ジョウ</t>
    </rPh>
    <phoneticPr fontId="5"/>
  </si>
  <si>
    <t>1回　　2,300</t>
    <rPh sb="1" eb="2">
      <t>カイ</t>
    </rPh>
    <phoneticPr fontId="5"/>
  </si>
  <si>
    <t>附属設備小会議室（1室につき）</t>
    <rPh sb="0" eb="2">
      <t>フゾク</t>
    </rPh>
    <rPh sb="2" eb="4">
      <t>セツビ</t>
    </rPh>
    <rPh sb="4" eb="5">
      <t>ショウ</t>
    </rPh>
    <rPh sb="5" eb="8">
      <t>カイギシツ</t>
    </rPh>
    <rPh sb="10" eb="11">
      <t>シツ</t>
    </rPh>
    <phoneticPr fontId="5"/>
  </si>
  <si>
    <t>1回　　2,700</t>
    <rPh sb="1" eb="2">
      <t>カイ</t>
    </rPh>
    <phoneticPr fontId="5"/>
  </si>
  <si>
    <t>附属設備大会議室</t>
    <rPh sb="0" eb="2">
      <t>フゾク</t>
    </rPh>
    <rPh sb="2" eb="4">
      <t>セツビ</t>
    </rPh>
    <rPh sb="4" eb="5">
      <t>ダイ</t>
    </rPh>
    <rPh sb="5" eb="8">
      <t>カイギシツ</t>
    </rPh>
    <phoneticPr fontId="5"/>
  </si>
  <si>
    <t>観覧席を使用しない場合</t>
    <rPh sb="0" eb="3">
      <t>カンランセキ</t>
    </rPh>
    <rPh sb="4" eb="6">
      <t>シヨウ</t>
    </rPh>
    <rPh sb="9" eb="11">
      <t>バアイ</t>
    </rPh>
    <phoneticPr fontId="5"/>
  </si>
  <si>
    <t>ラグビー場</t>
    <phoneticPr fontId="19"/>
  </si>
  <si>
    <t>全部を使用する場合</t>
    <rPh sb="0" eb="2">
      <t>ゼンブ</t>
    </rPh>
    <rPh sb="3" eb="5">
      <t>シヨウ</t>
    </rPh>
    <rPh sb="7" eb="9">
      <t>バアイ</t>
    </rPh>
    <phoneticPr fontId="5"/>
  </si>
  <si>
    <t>北陸上競技場</t>
    <rPh sb="0" eb="1">
      <t>キタ</t>
    </rPh>
    <rPh sb="1" eb="3">
      <t>リクジョウ</t>
    </rPh>
    <rPh sb="3" eb="6">
      <t>キョウギジョウ</t>
    </rPh>
    <phoneticPr fontId="5"/>
  </si>
  <si>
    <t>附属設備
VVIP個室</t>
    <rPh sb="0" eb="2">
      <t>フゾク</t>
    </rPh>
    <rPh sb="2" eb="4">
      <t>セツビ</t>
    </rPh>
    <rPh sb="9" eb="11">
      <t>コシツ</t>
    </rPh>
    <phoneticPr fontId="5"/>
  </si>
  <si>
    <t>附属設備
VIP個室</t>
    <rPh sb="0" eb="2">
      <t>フゾク</t>
    </rPh>
    <rPh sb="2" eb="4">
      <t>セツビ</t>
    </rPh>
    <rPh sb="8" eb="10">
      <t>コシツ</t>
    </rPh>
    <phoneticPr fontId="5"/>
  </si>
  <si>
    <t>附属設備
特別会議室
（大）</t>
    <rPh sb="0" eb="2">
      <t>フゾク</t>
    </rPh>
    <rPh sb="2" eb="4">
      <t>セツビ</t>
    </rPh>
    <rPh sb="5" eb="7">
      <t>トクベツ</t>
    </rPh>
    <rPh sb="7" eb="10">
      <t>カイギシツ</t>
    </rPh>
    <rPh sb="12" eb="13">
      <t>ダイ</t>
    </rPh>
    <phoneticPr fontId="5"/>
  </si>
  <si>
    <t>附属設備
特別会議室
（小）</t>
    <rPh sb="0" eb="2">
      <t>フゾク</t>
    </rPh>
    <rPh sb="2" eb="4">
      <t>セツビ</t>
    </rPh>
    <rPh sb="5" eb="7">
      <t>トクベツ</t>
    </rPh>
    <rPh sb="7" eb="10">
      <t>カイギシツ</t>
    </rPh>
    <rPh sb="12" eb="13">
      <t>ショウ</t>
    </rPh>
    <phoneticPr fontId="5"/>
  </si>
  <si>
    <t>附属設備
会議室
（大）</t>
    <rPh sb="0" eb="2">
      <t>フゾク</t>
    </rPh>
    <rPh sb="2" eb="4">
      <t>セツビ</t>
    </rPh>
    <rPh sb="5" eb="8">
      <t>カイギシツ</t>
    </rPh>
    <rPh sb="10" eb="11">
      <t>ダイ</t>
    </rPh>
    <phoneticPr fontId="5"/>
  </si>
  <si>
    <t>附属設備
会議室
（小）</t>
    <rPh sb="0" eb="2">
      <t>フゾク</t>
    </rPh>
    <rPh sb="2" eb="4">
      <t>セツビ</t>
    </rPh>
    <rPh sb="5" eb="8">
      <t>カイギシツ</t>
    </rPh>
    <rPh sb="10" eb="11">
      <t>ショウ</t>
    </rPh>
    <phoneticPr fontId="5"/>
  </si>
  <si>
    <t>１階のみを使用する場合</t>
    <rPh sb="1" eb="2">
      <t>カイ</t>
    </rPh>
    <rPh sb="5" eb="7">
      <t>シヨウ</t>
    </rPh>
    <rPh sb="9" eb="11">
      <t>バアイ</t>
    </rPh>
    <phoneticPr fontId="5"/>
  </si>
  <si>
    <t>供用時間後</t>
    <rPh sb="0" eb="2">
      <t>キョウヨウ</t>
    </rPh>
    <rPh sb="2" eb="4">
      <t>ジカン</t>
    </rPh>
    <rPh sb="4" eb="5">
      <t>ゴ</t>
    </rPh>
    <phoneticPr fontId="5"/>
  </si>
  <si>
    <t>供用時間内</t>
    <rPh sb="0" eb="2">
      <t>キョウヨウ</t>
    </rPh>
    <rPh sb="2" eb="4">
      <t>ジカン</t>
    </rPh>
    <rPh sb="4" eb="5">
      <t>ナイ</t>
    </rPh>
    <phoneticPr fontId="5"/>
  </si>
  <si>
    <t>供用時間前</t>
    <rPh sb="0" eb="2">
      <t>キョウヨウ</t>
    </rPh>
    <rPh sb="2" eb="4">
      <t>ジカン</t>
    </rPh>
    <rPh sb="4" eb="5">
      <t>マエ</t>
    </rPh>
    <phoneticPr fontId="5"/>
  </si>
  <si>
    <t>17時30分～20時30分</t>
    <rPh sb="2" eb="3">
      <t>ジ</t>
    </rPh>
    <rPh sb="5" eb="6">
      <t>フン</t>
    </rPh>
    <rPh sb="9" eb="10">
      <t>ジ</t>
    </rPh>
    <rPh sb="12" eb="13">
      <t>フン</t>
    </rPh>
    <phoneticPr fontId="5"/>
  </si>
  <si>
    <t>8時30分～
16時30分</t>
    <rPh sb="1" eb="2">
      <t>ジ</t>
    </rPh>
    <rPh sb="4" eb="5">
      <t>フン</t>
    </rPh>
    <rPh sb="9" eb="10">
      <t>ジ</t>
    </rPh>
    <rPh sb="12" eb="13">
      <t>フン</t>
    </rPh>
    <phoneticPr fontId="5"/>
  </si>
  <si>
    <t>13時～
16時30分</t>
    <rPh sb="2" eb="3">
      <t>ジ</t>
    </rPh>
    <rPh sb="7" eb="8">
      <t>ジ</t>
    </rPh>
    <rPh sb="10" eb="11">
      <t>フン</t>
    </rPh>
    <phoneticPr fontId="5"/>
  </si>
  <si>
    <t>8時30分～
12時</t>
    <rPh sb="1" eb="2">
      <t>ジ</t>
    </rPh>
    <rPh sb="4" eb="5">
      <t>フン</t>
    </rPh>
    <rPh sb="9" eb="10">
      <t>ジ</t>
    </rPh>
    <phoneticPr fontId="5"/>
  </si>
  <si>
    <t>延長料金（30分当たり）</t>
    <rPh sb="0" eb="2">
      <t>エンチョウ</t>
    </rPh>
    <rPh sb="2" eb="4">
      <t>リョウキン</t>
    </rPh>
    <rPh sb="7" eb="8">
      <t>フン</t>
    </rPh>
    <rPh sb="8" eb="9">
      <t>ア</t>
    </rPh>
    <phoneticPr fontId="5"/>
  </si>
  <si>
    <t>夜間</t>
    <rPh sb="0" eb="2">
      <t>ヤカン</t>
    </rPh>
    <phoneticPr fontId="5"/>
  </si>
  <si>
    <t>午前午後</t>
    <rPh sb="0" eb="2">
      <t>ゴゼン</t>
    </rPh>
    <rPh sb="2" eb="4">
      <t>ゴゴ</t>
    </rPh>
    <phoneticPr fontId="5"/>
  </si>
  <si>
    <t>午後</t>
    <rPh sb="0" eb="2">
      <t>ゴゴ</t>
    </rPh>
    <phoneticPr fontId="5"/>
  </si>
  <si>
    <t>午前</t>
    <rPh sb="0" eb="2">
      <t>ゴゼン</t>
    </rPh>
    <phoneticPr fontId="5"/>
  </si>
  <si>
    <t>提　　　案　　　利　　　　用　　　　料　　　　金</t>
    <rPh sb="0" eb="1">
      <t>ツツミ</t>
    </rPh>
    <rPh sb="4" eb="5">
      <t>アン</t>
    </rPh>
    <rPh sb="8" eb="9">
      <t>リ</t>
    </rPh>
    <rPh sb="13" eb="14">
      <t>ヨウ</t>
    </rPh>
    <rPh sb="18" eb="19">
      <t>リョウ</t>
    </rPh>
    <rPh sb="23" eb="24">
      <t>キン</t>
    </rPh>
    <phoneticPr fontId="5"/>
  </si>
  <si>
    <t>提案による利用者へのサービス内容</t>
    <phoneticPr fontId="5"/>
  </si>
  <si>
    <t>変更する理由
及び実施期間</t>
    <rPh sb="9" eb="11">
      <t>ジッシ</t>
    </rPh>
    <phoneticPr fontId="5"/>
  </si>
  <si>
    <t>利　　　　用　　　　料　　　　金　　　　の　　　　基　　　　準　　　　額</t>
    <rPh sb="0" eb="1">
      <t>リ</t>
    </rPh>
    <rPh sb="5" eb="6">
      <t>ヨウ</t>
    </rPh>
    <rPh sb="10" eb="11">
      <t>リョウ</t>
    </rPh>
    <rPh sb="15" eb="16">
      <t>キン</t>
    </rPh>
    <rPh sb="25" eb="26">
      <t>モト</t>
    </rPh>
    <rPh sb="30" eb="31">
      <t>ジュン</t>
    </rPh>
    <rPh sb="35" eb="36">
      <t>ガク</t>
    </rPh>
    <phoneticPr fontId="5"/>
  </si>
  <si>
    <t>使用
区分</t>
    <rPh sb="0" eb="1">
      <t>ツカ</t>
    </rPh>
    <rPh sb="1" eb="2">
      <t>ヨウ</t>
    </rPh>
    <rPh sb="3" eb="4">
      <t>ク</t>
    </rPh>
    <rPh sb="4" eb="5">
      <t>ブン</t>
    </rPh>
    <phoneticPr fontId="5"/>
  </si>
  <si>
    <t>施設
区分</t>
    <rPh sb="0" eb="2">
      <t>シセツ</t>
    </rPh>
    <rPh sb="3" eb="5">
      <t>クブン</t>
    </rPh>
    <phoneticPr fontId="5"/>
  </si>
  <si>
    <t>※２　変更する場合のみ記入することとし、変更しない場合は空欄とすること。変更しない場合は、基準額が提案額
　　　 となる。</t>
    <rPh sb="3" eb="5">
      <t>ヘンコウ</t>
    </rPh>
    <rPh sb="7" eb="9">
      <t>バアイ</t>
    </rPh>
    <rPh sb="11" eb="13">
      <t>キニュウ</t>
    </rPh>
    <rPh sb="20" eb="22">
      <t>ヘンコウ</t>
    </rPh>
    <rPh sb="25" eb="27">
      <t>バアイ</t>
    </rPh>
    <rPh sb="28" eb="30">
      <t>クウラン</t>
    </rPh>
    <rPh sb="36" eb="38">
      <t>ヘンコウ</t>
    </rPh>
    <rPh sb="41" eb="43">
      <t>バアイ</t>
    </rPh>
    <rPh sb="45" eb="47">
      <t>キジュン</t>
    </rPh>
    <rPh sb="47" eb="48">
      <t>ガク</t>
    </rPh>
    <rPh sb="49" eb="51">
      <t>テイアン</t>
    </rPh>
    <rPh sb="51" eb="52">
      <t>ガク</t>
    </rPh>
    <phoneticPr fontId="5"/>
  </si>
  <si>
    <t>１　野球場を夜間に使用する場合であってその使用する時間が夜間の使用時間の始期又は終期を含めて２分の１以内であるときは、その利用料金の基準額は、この表に定める額の２分の１に相当する額とする。</t>
    <rPh sb="2" eb="5">
      <t>ヤキュウジョウ</t>
    </rPh>
    <rPh sb="6" eb="8">
      <t>ヤカン</t>
    </rPh>
    <rPh sb="9" eb="11">
      <t>シヨウ</t>
    </rPh>
    <rPh sb="13" eb="15">
      <t>バアイ</t>
    </rPh>
    <rPh sb="21" eb="23">
      <t>シヨウ</t>
    </rPh>
    <rPh sb="25" eb="27">
      <t>ジカン</t>
    </rPh>
    <rPh sb="28" eb="30">
      <t>ヤカン</t>
    </rPh>
    <rPh sb="31" eb="33">
      <t>シヨウ</t>
    </rPh>
    <rPh sb="33" eb="35">
      <t>ジカン</t>
    </rPh>
    <rPh sb="36" eb="38">
      <t>シキ</t>
    </rPh>
    <rPh sb="38" eb="39">
      <t>マタ</t>
    </rPh>
    <rPh sb="40" eb="42">
      <t>シュウキ</t>
    </rPh>
    <rPh sb="43" eb="44">
      <t>フク</t>
    </rPh>
    <rPh sb="47" eb="48">
      <t>ブン</t>
    </rPh>
    <rPh sb="50" eb="52">
      <t>イナイ</t>
    </rPh>
    <rPh sb="66" eb="68">
      <t>キジュン</t>
    </rPh>
    <rPh sb="68" eb="69">
      <t>ガク</t>
    </rPh>
    <rPh sb="81" eb="82">
      <t>ブン</t>
    </rPh>
    <rPh sb="85" eb="87">
      <t>ソウトウ</t>
    </rPh>
    <rPh sb="89" eb="90">
      <t>ガク</t>
    </rPh>
    <phoneticPr fontId="5"/>
  </si>
  <si>
    <t>附属設備会議室（１室につき）</t>
    <rPh sb="0" eb="2">
      <t>フゾク</t>
    </rPh>
    <rPh sb="2" eb="4">
      <t>セツビ</t>
    </rPh>
    <rPh sb="4" eb="7">
      <t>カイギシツ</t>
    </rPh>
    <rPh sb="9" eb="10">
      <t>シツ</t>
    </rPh>
    <phoneticPr fontId="5"/>
  </si>
  <si>
    <t>17時30分～21時30分</t>
    <rPh sb="2" eb="3">
      <t>ジ</t>
    </rPh>
    <rPh sb="5" eb="6">
      <t>フン</t>
    </rPh>
    <rPh sb="9" eb="10">
      <t>ジ</t>
    </rPh>
    <rPh sb="12" eb="13">
      <t>フン</t>
    </rPh>
    <phoneticPr fontId="5"/>
  </si>
  <si>
    <t>提案による利用者へのサービス内容</t>
    <phoneticPr fontId="5"/>
  </si>
  <si>
    <t>※２　変更する場合のみ記入することとし、変更しない場合は空欄とすること。変更しない場合は、基準額が提案額となる。</t>
    <rPh sb="3" eb="5">
      <t>ヘンコウ</t>
    </rPh>
    <rPh sb="7" eb="9">
      <t>バアイ</t>
    </rPh>
    <rPh sb="11" eb="13">
      <t>キニュウ</t>
    </rPh>
    <rPh sb="20" eb="22">
      <t>ヘンコウ</t>
    </rPh>
    <rPh sb="25" eb="27">
      <t>バアイ</t>
    </rPh>
    <rPh sb="28" eb="30">
      <t>クウラン</t>
    </rPh>
    <rPh sb="36" eb="38">
      <t>ヘンコウ</t>
    </rPh>
    <rPh sb="41" eb="43">
      <t>バアイ</t>
    </rPh>
    <rPh sb="45" eb="47">
      <t>キジュン</t>
    </rPh>
    <rPh sb="47" eb="48">
      <t>ガク</t>
    </rPh>
    <rPh sb="49" eb="51">
      <t>テイアン</t>
    </rPh>
    <rPh sb="51" eb="52">
      <t>ガク</t>
    </rPh>
    <phoneticPr fontId="5"/>
  </si>
  <si>
    <t>１　日曜日等とは、日曜日及び国民の祝日に関する法律（昭和23年法律第178号）に規定する休日をいい、平日とは、土曜日及び日曜日等以外の日をいう。　</t>
    <phoneticPr fontId="5"/>
  </si>
  <si>
    <t>会議室（１室につき）</t>
    <rPh sb="0" eb="3">
      <t>カイギシツ</t>
    </rPh>
    <rPh sb="5" eb="6">
      <t>シツ</t>
    </rPh>
    <phoneticPr fontId="5"/>
  </si>
  <si>
    <t>その他の場合</t>
  </si>
  <si>
    <t>アマチュアスポーツ又はレクリエーションに使用する場合</t>
    <rPh sb="9" eb="10">
      <t>マタ</t>
    </rPh>
    <phoneticPr fontId="5"/>
  </si>
  <si>
    <t>2分の1を専用する場合</t>
    <rPh sb="1" eb="2">
      <t>ブン</t>
    </rPh>
    <rPh sb="5" eb="7">
      <t>センヨウ</t>
    </rPh>
    <rPh sb="9" eb="11">
      <t>バアイ</t>
    </rPh>
    <phoneticPr fontId="5"/>
  </si>
  <si>
    <t>入場料その他これに類するものを徴収する場合又は営利を目的とする場合</t>
  </si>
  <si>
    <t xml:space="preserve">
990
</t>
    <phoneticPr fontId="5"/>
  </si>
  <si>
    <r>
      <t xml:space="preserve">
900
</t>
    </r>
    <r>
      <rPr>
        <strike/>
        <sz val="12"/>
        <rFont val="ＭＳ Ｐ明朝"/>
        <family val="1"/>
        <charset val="128"/>
      </rPr>
      <t xml:space="preserve">
</t>
    </r>
    <phoneticPr fontId="5"/>
  </si>
  <si>
    <t xml:space="preserve">
5,720</t>
    <phoneticPr fontId="5"/>
  </si>
  <si>
    <t xml:space="preserve">
5,200</t>
    <phoneticPr fontId="5"/>
  </si>
  <si>
    <t xml:space="preserve">
3,850</t>
    <phoneticPr fontId="5"/>
  </si>
  <si>
    <t xml:space="preserve">
3,500</t>
    <phoneticPr fontId="5"/>
  </si>
  <si>
    <t xml:space="preserve">
3,850</t>
    <phoneticPr fontId="5"/>
  </si>
  <si>
    <t xml:space="preserve">
3,500</t>
    <phoneticPr fontId="5"/>
  </si>
  <si>
    <t>全面を専用する場合</t>
    <rPh sb="0" eb="2">
      <t>ゼンメン</t>
    </rPh>
    <rPh sb="3" eb="5">
      <t>センヨウ</t>
    </rPh>
    <rPh sb="7" eb="9">
      <t>バアイ</t>
    </rPh>
    <phoneticPr fontId="5"/>
  </si>
  <si>
    <t>第３競技場</t>
    <rPh sb="0" eb="1">
      <t>ダイ</t>
    </rPh>
    <rPh sb="2" eb="5">
      <t>キョウギジョウ</t>
    </rPh>
    <phoneticPr fontId="5"/>
  </si>
  <si>
    <t>その他スポーツ（400平方メートル以内につき）</t>
    <rPh sb="11" eb="13">
      <t>ヘイホウ</t>
    </rPh>
    <rPh sb="17" eb="19">
      <t>イナイ</t>
    </rPh>
    <phoneticPr fontId="5"/>
  </si>
  <si>
    <t>卓球（コート１面につき）</t>
    <rPh sb="0" eb="2">
      <t>タッキュウ</t>
    </rPh>
    <rPh sb="7" eb="8">
      <t>メン</t>
    </rPh>
    <phoneticPr fontId="5"/>
  </si>
  <si>
    <t>バドミントン（コート１面につき）</t>
    <rPh sb="11" eb="12">
      <t>メン</t>
    </rPh>
    <phoneticPr fontId="5"/>
  </si>
  <si>
    <t>テニス（コート１面につき）</t>
    <rPh sb="8" eb="9">
      <t>メン</t>
    </rPh>
    <phoneticPr fontId="5"/>
  </si>
  <si>
    <t>バレーボール（コート１面につき）</t>
    <rPh sb="11" eb="12">
      <t>メン</t>
    </rPh>
    <phoneticPr fontId="5"/>
  </si>
  <si>
    <t>バスケットボール（コート１面につき）</t>
    <rPh sb="13" eb="14">
      <t>メン</t>
    </rPh>
    <phoneticPr fontId="5"/>
  </si>
  <si>
    <t>一部を専用する場合</t>
    <rPh sb="0" eb="2">
      <t>イチブ</t>
    </rPh>
    <rPh sb="3" eb="5">
      <t>センヨウ</t>
    </rPh>
    <rPh sb="7" eb="9">
      <t>バアイ</t>
    </rPh>
    <phoneticPr fontId="5"/>
  </si>
  <si>
    <t>第２競技場</t>
    <rPh sb="0" eb="1">
      <t>ダイ</t>
    </rPh>
    <rPh sb="2" eb="5">
      <t>キョウギジョウ</t>
    </rPh>
    <phoneticPr fontId="5"/>
  </si>
  <si>
    <t>第１競技場</t>
    <rPh sb="0" eb="1">
      <t>ダイ</t>
    </rPh>
    <rPh sb="2" eb="5">
      <t>キョウギジョウ</t>
    </rPh>
    <phoneticPr fontId="5"/>
  </si>
  <si>
    <t>土曜日・日曜日等</t>
  </si>
  <si>
    <t>平日</t>
    <rPh sb="0" eb="2">
      <t>ヘイジツ</t>
    </rPh>
    <phoneticPr fontId="5"/>
  </si>
  <si>
    <t>（30分当たり）</t>
    <rPh sb="3" eb="4">
      <t>フン</t>
    </rPh>
    <rPh sb="4" eb="5">
      <t>アタ</t>
    </rPh>
    <phoneticPr fontId="5"/>
  </si>
  <si>
    <t>18時～21時</t>
    <rPh sb="2" eb="3">
      <t>ジ</t>
    </rPh>
    <rPh sb="6" eb="7">
      <t>ジ</t>
    </rPh>
    <phoneticPr fontId="5"/>
  </si>
  <si>
    <t>15時～18時</t>
    <rPh sb="2" eb="3">
      <t>ジ</t>
    </rPh>
    <rPh sb="6" eb="7">
      <t>ジ</t>
    </rPh>
    <phoneticPr fontId="5"/>
  </si>
  <si>
    <t>12時～15時</t>
    <rPh sb="2" eb="3">
      <t>ジ</t>
    </rPh>
    <rPh sb="6" eb="7">
      <t>ジ</t>
    </rPh>
    <phoneticPr fontId="5"/>
  </si>
  <si>
    <t>９時～12時</t>
    <rPh sb="1" eb="2">
      <t>ジ</t>
    </rPh>
    <rPh sb="5" eb="6">
      <t>ジ</t>
    </rPh>
    <phoneticPr fontId="5"/>
  </si>
  <si>
    <t>延長料金</t>
    <phoneticPr fontId="5"/>
  </si>
  <si>
    <t>夜間</t>
    <phoneticPr fontId="5"/>
  </si>
  <si>
    <t>午後２</t>
    <phoneticPr fontId="5"/>
  </si>
  <si>
    <t>午後１</t>
    <phoneticPr fontId="5"/>
  </si>
  <si>
    <t>午前</t>
    <phoneticPr fontId="5"/>
  </si>
  <si>
    <t>2時間</t>
    <rPh sb="1" eb="3">
      <t>ジカン</t>
    </rPh>
    <phoneticPr fontId="5"/>
  </si>
  <si>
    <t>提　案　利　用　料　金</t>
    <rPh sb="0" eb="1">
      <t>ツツミ</t>
    </rPh>
    <rPh sb="2" eb="3">
      <t>アン</t>
    </rPh>
    <rPh sb="4" eb="5">
      <t>リ</t>
    </rPh>
    <rPh sb="6" eb="7">
      <t>ヨウ</t>
    </rPh>
    <rPh sb="8" eb="9">
      <t>リョウ</t>
    </rPh>
    <rPh sb="10" eb="11">
      <t>キン</t>
    </rPh>
    <phoneticPr fontId="5"/>
  </si>
  <si>
    <t>提案による利用者への
サービス内容</t>
    <rPh sb="0" eb="2">
      <t>テイアン</t>
    </rPh>
    <rPh sb="5" eb="8">
      <t>リヨウシャ</t>
    </rPh>
    <rPh sb="15" eb="17">
      <t>ナイヨウ</t>
    </rPh>
    <phoneticPr fontId="5"/>
  </si>
  <si>
    <t>利　用　料　金　の　基　準　額</t>
    <rPh sb="0" eb="1">
      <t>リ</t>
    </rPh>
    <rPh sb="2" eb="3">
      <t>ヨウ</t>
    </rPh>
    <rPh sb="4" eb="5">
      <t>リョウ</t>
    </rPh>
    <rPh sb="6" eb="7">
      <t>キン</t>
    </rPh>
    <rPh sb="10" eb="11">
      <t>モト</t>
    </rPh>
    <rPh sb="12" eb="13">
      <t>ジュン</t>
    </rPh>
    <rPh sb="14" eb="15">
      <t>ガク</t>
    </rPh>
    <phoneticPr fontId="5"/>
  </si>
  <si>
    <t>※２　変更する場合のみ記入することとし、変更しない場合は空欄とすること。変更しない場合は、基準額が提
　　　 案額となる。</t>
    <rPh sb="3" eb="5">
      <t>ヘンコウ</t>
    </rPh>
    <rPh sb="7" eb="9">
      <t>バアイ</t>
    </rPh>
    <rPh sb="11" eb="13">
      <t>キニュウ</t>
    </rPh>
    <rPh sb="20" eb="22">
      <t>ヘンコウ</t>
    </rPh>
    <rPh sb="25" eb="27">
      <t>バアイ</t>
    </rPh>
    <rPh sb="28" eb="30">
      <t>クウラン</t>
    </rPh>
    <rPh sb="36" eb="38">
      <t>ヘンコウ</t>
    </rPh>
    <rPh sb="41" eb="43">
      <t>バアイ</t>
    </rPh>
    <rPh sb="45" eb="47">
      <t>キジュン</t>
    </rPh>
    <rPh sb="47" eb="48">
      <t>ガク</t>
    </rPh>
    <rPh sb="49" eb="50">
      <t>テイ</t>
    </rPh>
    <rPh sb="55" eb="56">
      <t>アン</t>
    </rPh>
    <rPh sb="56" eb="57">
      <t>ガク</t>
    </rPh>
    <phoneticPr fontId="5"/>
  </si>
  <si>
    <t>弓道場</t>
    <rPh sb="0" eb="3">
      <t>キュウドウジョウ</t>
    </rPh>
    <phoneticPr fontId="5"/>
  </si>
  <si>
    <t>17時～21時</t>
    <rPh sb="2" eb="3">
      <t>ジ</t>
    </rPh>
    <rPh sb="6" eb="7">
      <t>ジ</t>
    </rPh>
    <phoneticPr fontId="5"/>
  </si>
  <si>
    <t>9時～16時30分</t>
    <rPh sb="1" eb="2">
      <t>ジ</t>
    </rPh>
    <rPh sb="5" eb="6">
      <t>ジ</t>
    </rPh>
    <rPh sb="8" eb="9">
      <t>フン</t>
    </rPh>
    <phoneticPr fontId="5"/>
  </si>
  <si>
    <t>13時～16時30分</t>
    <rPh sb="2" eb="3">
      <t>ジ</t>
    </rPh>
    <rPh sb="6" eb="7">
      <t>ジ</t>
    </rPh>
    <rPh sb="9" eb="10">
      <t>フン</t>
    </rPh>
    <phoneticPr fontId="5"/>
  </si>
  <si>
    <t>9時～12時30分</t>
    <rPh sb="1" eb="2">
      <t>ジ</t>
    </rPh>
    <rPh sb="5" eb="6">
      <t>ジ</t>
    </rPh>
    <rPh sb="8" eb="9">
      <t>フン</t>
    </rPh>
    <phoneticPr fontId="5"/>
  </si>
  <si>
    <t>提案による利用者へのサービス内容</t>
    <phoneticPr fontId="5"/>
  </si>
  <si>
    <t>使用区分</t>
    <rPh sb="0" eb="1">
      <t>ツカ</t>
    </rPh>
    <rPh sb="1" eb="2">
      <t>ヨウ</t>
    </rPh>
    <rPh sb="2" eb="3">
      <t>ク</t>
    </rPh>
    <rPh sb="3" eb="4">
      <t>ブン</t>
    </rPh>
    <phoneticPr fontId="5"/>
  </si>
  <si>
    <t>施設区分</t>
    <rPh sb="0" eb="2">
      <t>シセツ</t>
    </rPh>
    <rPh sb="2" eb="4">
      <t>クブン</t>
    </rPh>
    <phoneticPr fontId="5"/>
  </si>
  <si>
    <t>営利を目的とし、入場料等を徴収する場合</t>
    <rPh sb="0" eb="2">
      <t>エイリ</t>
    </rPh>
    <rPh sb="3" eb="5">
      <t>モクテキ</t>
    </rPh>
    <rPh sb="8" eb="11">
      <t>ニュウジョウリョウ</t>
    </rPh>
    <rPh sb="11" eb="12">
      <t>トウ</t>
    </rPh>
    <rPh sb="13" eb="15">
      <t>チョウシュウ</t>
    </rPh>
    <rPh sb="17" eb="19">
      <t>バアイ</t>
    </rPh>
    <phoneticPr fontId="5"/>
  </si>
  <si>
    <t>入場料等を徴収する場合</t>
    <rPh sb="0" eb="3">
      <t>ニュウジョウリョウ</t>
    </rPh>
    <rPh sb="3" eb="4">
      <t>トウ</t>
    </rPh>
    <rPh sb="5" eb="7">
      <t>チョウシュウ</t>
    </rPh>
    <rPh sb="9" eb="11">
      <t>バアイ</t>
    </rPh>
    <phoneticPr fontId="5"/>
  </si>
  <si>
    <t>プール</t>
    <phoneticPr fontId="5"/>
  </si>
  <si>
    <t>1回　　1,300</t>
    <rPh sb="1" eb="2">
      <t>カイ</t>
    </rPh>
    <phoneticPr fontId="5"/>
  </si>
  <si>
    <t>附属設備会議室</t>
    <rPh sb="0" eb="2">
      <t>フゾク</t>
    </rPh>
    <rPh sb="2" eb="4">
      <t>セツビ</t>
    </rPh>
    <rPh sb="4" eb="7">
      <t>カイギシツ</t>
    </rPh>
    <phoneticPr fontId="5"/>
  </si>
  <si>
    <r>
      <t xml:space="preserve">1,000
</t>
    </r>
    <r>
      <rPr>
        <sz val="9"/>
        <rFont val="ＭＳ Ｐ明朝"/>
        <family val="1"/>
        <charset val="128"/>
      </rPr>
      <t>（入場料等を徴収する場合）</t>
    </r>
    <rPh sb="7" eb="10">
      <t>ニュウジョウリョウ</t>
    </rPh>
    <rPh sb="10" eb="11">
      <t>トウ</t>
    </rPh>
    <rPh sb="12" eb="14">
      <t>チョウシュウ</t>
    </rPh>
    <rPh sb="16" eb="18">
      <t>バアイ</t>
    </rPh>
    <phoneticPr fontId="5"/>
  </si>
  <si>
    <t>テニスコート（１面につき）</t>
    <rPh sb="8" eb="9">
      <t>メン</t>
    </rPh>
    <phoneticPr fontId="5"/>
  </si>
  <si>
    <t>１時間単位</t>
    <rPh sb="1" eb="3">
      <t>ジカン</t>
    </rPh>
    <rPh sb="3" eb="5">
      <t>タンイ</t>
    </rPh>
    <phoneticPr fontId="5"/>
  </si>
  <si>
    <t>２時間</t>
    <rPh sb="1" eb="3">
      <t>ジカン</t>
    </rPh>
    <phoneticPr fontId="5"/>
  </si>
  <si>
    <t>提案による利用者へのサービス内容</t>
    <phoneticPr fontId="5"/>
  </si>
  <si>
    <t>使  用  区  分</t>
    <rPh sb="0" eb="1">
      <t>ツカ</t>
    </rPh>
    <rPh sb="3" eb="4">
      <t>ヨウ</t>
    </rPh>
    <rPh sb="6" eb="7">
      <t>ク</t>
    </rPh>
    <rPh sb="9" eb="10">
      <t>ブン</t>
    </rPh>
    <phoneticPr fontId="5"/>
  </si>
  <si>
    <t>※　屋内プール及びトレーニング室の回数券、定期券（１ヶ月・1年）並びに練習プールの回数券については、当該施設に限り使用できる
　　 券を指す。</t>
    <rPh sb="2" eb="4">
      <t>オクナイ</t>
    </rPh>
    <rPh sb="32" eb="33">
      <t>ナラ</t>
    </rPh>
    <rPh sb="35" eb="37">
      <t>レンシュウ</t>
    </rPh>
    <rPh sb="41" eb="44">
      <t>カイスウケン</t>
    </rPh>
    <rPh sb="50" eb="52">
      <t>トウガイ</t>
    </rPh>
    <rPh sb="52" eb="54">
      <t>シセツ</t>
    </rPh>
    <rPh sb="55" eb="56">
      <t>カギ</t>
    </rPh>
    <rPh sb="57" eb="59">
      <t>シヨウ</t>
    </rPh>
    <phoneticPr fontId="5"/>
  </si>
  <si>
    <t>３　宿泊研修室の１泊とは、午前9時から翌日の午前9時までの使用をいう。</t>
    <rPh sb="2" eb="4">
      <t>シュクハク</t>
    </rPh>
    <rPh sb="4" eb="7">
      <t>ケンシュウシツ</t>
    </rPh>
    <rPh sb="9" eb="10">
      <t>ハク</t>
    </rPh>
    <phoneticPr fontId="5"/>
  </si>
  <si>
    <t>２　この表中、「午前」は９時～１２時30分、「午後」は1３時～１６時30分、「夜間」は1７時～21時の間の使用とする。</t>
    <rPh sb="20" eb="21">
      <t>フン</t>
    </rPh>
    <rPh sb="36" eb="37">
      <t>フン</t>
    </rPh>
    <phoneticPr fontId="5"/>
  </si>
  <si>
    <t>１　この表において、「大人」とは15歳以上の者（中学校又はこれに準ずる学校に在学する者を除く。）をいい、「小人」とは中学校、小学校又はこれらに準ずる学校（トレーニング室にあっては、中学校又はこれに準ずる学校）に在学する者をいう。</t>
    <rPh sb="4" eb="5">
      <t>ヒョウ</t>
    </rPh>
    <rPh sb="11" eb="13">
      <t>オトナ</t>
    </rPh>
    <rPh sb="18" eb="21">
      <t>サイイジョウ</t>
    </rPh>
    <rPh sb="22" eb="23">
      <t>モノ</t>
    </rPh>
    <rPh sb="24" eb="27">
      <t>チュウガッコウ</t>
    </rPh>
    <rPh sb="27" eb="28">
      <t>マタ</t>
    </rPh>
    <rPh sb="32" eb="33">
      <t>ジュン</t>
    </rPh>
    <rPh sb="35" eb="37">
      <t>ガッコウ</t>
    </rPh>
    <rPh sb="38" eb="40">
      <t>ザイガク</t>
    </rPh>
    <rPh sb="42" eb="43">
      <t>モノ</t>
    </rPh>
    <rPh sb="44" eb="45">
      <t>ノゾ</t>
    </rPh>
    <rPh sb="53" eb="55">
      <t>ショウニン</t>
    </rPh>
    <rPh sb="58" eb="61">
      <t>チュウガッコウ</t>
    </rPh>
    <rPh sb="62" eb="65">
      <t>ショウガッコウ</t>
    </rPh>
    <rPh sb="65" eb="66">
      <t>マタ</t>
    </rPh>
    <rPh sb="71" eb="72">
      <t>ジュン</t>
    </rPh>
    <rPh sb="74" eb="76">
      <t>ガッコウ</t>
    </rPh>
    <rPh sb="83" eb="84">
      <t>シツ</t>
    </rPh>
    <rPh sb="90" eb="93">
      <t>チュウガッコウ</t>
    </rPh>
    <rPh sb="93" eb="94">
      <t>マタ</t>
    </rPh>
    <rPh sb="98" eb="99">
      <t>ジュン</t>
    </rPh>
    <rPh sb="101" eb="103">
      <t>ガッコウ</t>
    </rPh>
    <rPh sb="105" eb="107">
      <t>ザイガク</t>
    </rPh>
    <rPh sb="109" eb="110">
      <t>モノ</t>
    </rPh>
    <phoneticPr fontId="5"/>
  </si>
  <si>
    <t>50回分　15,000</t>
    <rPh sb="2" eb="4">
      <t>カイブン</t>
    </rPh>
    <phoneticPr fontId="5"/>
  </si>
  <si>
    <t>25回分　10,000</t>
    <rPh sb="2" eb="4">
      <t>カイブン</t>
    </rPh>
    <phoneticPr fontId="5"/>
  </si>
  <si>
    <t>11回分　　5,000</t>
    <rPh sb="2" eb="4">
      <t>カイブン</t>
    </rPh>
    <phoneticPr fontId="5"/>
  </si>
  <si>
    <t>普通自動車
(1台につき)</t>
    <rPh sb="0" eb="2">
      <t>フツウ</t>
    </rPh>
    <rPh sb="2" eb="5">
      <t>ジドウシャ</t>
    </rPh>
    <rPh sb="8" eb="9">
      <t>ダイ</t>
    </rPh>
    <phoneticPr fontId="5"/>
  </si>
  <si>
    <t>大型自動車
(1台につき)</t>
    <rPh sb="0" eb="2">
      <t>オオガタ</t>
    </rPh>
    <rPh sb="2" eb="5">
      <t>ジドウシャ</t>
    </rPh>
    <rPh sb="8" eb="9">
      <t>ダイ</t>
    </rPh>
    <phoneticPr fontId="5"/>
  </si>
  <si>
    <t>駐車場</t>
    <rPh sb="0" eb="3">
      <t>チュウシャジョウ</t>
    </rPh>
    <phoneticPr fontId="5"/>
  </si>
  <si>
    <t>1泊　　   800</t>
    <rPh sb="1" eb="2">
      <t>ハク</t>
    </rPh>
    <phoneticPr fontId="5"/>
  </si>
  <si>
    <t>1泊　　1,600</t>
    <rPh sb="1" eb="2">
      <t>ハク</t>
    </rPh>
    <phoneticPr fontId="5"/>
  </si>
  <si>
    <t xml:space="preserve">  5回分　　 　 400</t>
    <rPh sb="3" eb="4">
      <t>カイ</t>
    </rPh>
    <rPh sb="4" eb="5">
      <t>ブン</t>
    </rPh>
    <phoneticPr fontId="5"/>
  </si>
  <si>
    <t xml:space="preserve">  5回分　　　1,000</t>
    <rPh sb="3" eb="4">
      <t>カイ</t>
    </rPh>
    <rPh sb="4" eb="5">
      <t>ブン</t>
    </rPh>
    <phoneticPr fontId="5"/>
  </si>
  <si>
    <t>トレーニング室（※）</t>
    <rPh sb="6" eb="7">
      <t>シツ</t>
    </rPh>
    <phoneticPr fontId="5"/>
  </si>
  <si>
    <t>25回分    4,000</t>
    <rPh sb="2" eb="4">
      <t>カイブン</t>
    </rPh>
    <phoneticPr fontId="5"/>
  </si>
  <si>
    <t>11回分　　2,000</t>
    <rPh sb="2" eb="4">
      <t>カイブン</t>
    </rPh>
    <phoneticPr fontId="5"/>
  </si>
  <si>
    <t>25回分  10,000</t>
    <rPh sb="2" eb="4">
      <t>カイブン</t>
    </rPh>
    <phoneticPr fontId="5"/>
  </si>
  <si>
    <t>11回分    5,000</t>
    <rPh sb="2" eb="4">
      <t>カイブン</t>
    </rPh>
    <phoneticPr fontId="5"/>
  </si>
  <si>
    <t>屋内プール（※）</t>
    <rPh sb="0" eb="2">
      <t>オクナイ</t>
    </rPh>
    <phoneticPr fontId="5"/>
  </si>
  <si>
    <t>11回分　　1,000</t>
    <rPh sb="2" eb="4">
      <t>カイブン</t>
    </rPh>
    <phoneticPr fontId="5"/>
  </si>
  <si>
    <t>11回分    3,000</t>
    <rPh sb="2" eb="4">
      <t>カイブン</t>
    </rPh>
    <phoneticPr fontId="5"/>
  </si>
  <si>
    <t>練習プール（※）</t>
    <rPh sb="0" eb="2">
      <t>レンシュウ</t>
    </rPh>
    <phoneticPr fontId="5"/>
  </si>
  <si>
    <t>プール</t>
    <phoneticPr fontId="5"/>
  </si>
  <si>
    <t>11回分　　3,000</t>
    <rPh sb="2" eb="4">
      <t>カイブン</t>
    </rPh>
    <phoneticPr fontId="5"/>
  </si>
  <si>
    <t>1年定期券</t>
    <rPh sb="1" eb="2">
      <t>ネン</t>
    </rPh>
    <rPh sb="2" eb="5">
      <t>テイキケン</t>
    </rPh>
    <phoneticPr fontId="5"/>
  </si>
  <si>
    <t>１ｹ月定期券</t>
  </si>
  <si>
    <t>回数券</t>
    <rPh sb="0" eb="3">
      <t>カイスウケン</t>
    </rPh>
    <phoneticPr fontId="5"/>
  </si>
  <si>
    <t>1回券</t>
    <rPh sb="1" eb="2">
      <t>カイ</t>
    </rPh>
    <rPh sb="2" eb="3">
      <t>ケン</t>
    </rPh>
    <phoneticPr fontId="5"/>
  </si>
  <si>
    <t>提　案　利  用  料  金</t>
    <rPh sb="0" eb="1">
      <t>ツツミ</t>
    </rPh>
    <rPh sb="2" eb="3">
      <t>アン</t>
    </rPh>
    <rPh sb="4" eb="5">
      <t>リ</t>
    </rPh>
    <rPh sb="7" eb="8">
      <t>ヨウ</t>
    </rPh>
    <rPh sb="10" eb="11">
      <t>リョウ</t>
    </rPh>
    <rPh sb="13" eb="14">
      <t>キン</t>
    </rPh>
    <phoneticPr fontId="5"/>
  </si>
  <si>
    <t>利  用  料  金　の　基　準　額</t>
    <rPh sb="0" eb="1">
      <t>リ</t>
    </rPh>
    <rPh sb="3" eb="4">
      <t>ヨウ</t>
    </rPh>
    <rPh sb="6" eb="7">
      <t>リョウ</t>
    </rPh>
    <rPh sb="9" eb="10">
      <t>キン</t>
    </rPh>
    <rPh sb="13" eb="14">
      <t>モト</t>
    </rPh>
    <rPh sb="15" eb="16">
      <t>ジュン</t>
    </rPh>
    <rPh sb="17" eb="18">
      <t>ガク</t>
    </rPh>
    <phoneticPr fontId="5"/>
  </si>
  <si>
    <t>得点及び判定の表示のみに使用する場合</t>
    <rPh sb="0" eb="2">
      <t>トクテン</t>
    </rPh>
    <rPh sb="2" eb="3">
      <t>オヨ</t>
    </rPh>
    <rPh sb="4" eb="6">
      <t>ハンテイ</t>
    </rPh>
    <rPh sb="7" eb="9">
      <t>ヒョウジ</t>
    </rPh>
    <rPh sb="12" eb="14">
      <t>シヨウ</t>
    </rPh>
    <rPh sb="16" eb="18">
      <t>バアイ</t>
    </rPh>
    <phoneticPr fontId="5"/>
  </si>
  <si>
    <t>スコアボード</t>
    <phoneticPr fontId="5"/>
  </si>
  <si>
    <t>広告の表示に使用する場合</t>
    <rPh sb="0" eb="2">
      <t>コウコク</t>
    </rPh>
    <rPh sb="3" eb="5">
      <t>ヒョウジ</t>
    </rPh>
    <rPh sb="6" eb="8">
      <t>シヨウ</t>
    </rPh>
    <rPh sb="10" eb="12">
      <t>バアイ</t>
    </rPh>
    <phoneticPr fontId="5"/>
  </si>
  <si>
    <t>電光表示装置</t>
    <rPh sb="0" eb="2">
      <t>デンコウ</t>
    </rPh>
    <rPh sb="2" eb="4">
      <t>ヒョウジ</t>
    </rPh>
    <rPh sb="4" eb="6">
      <t>ソウチ</t>
    </rPh>
    <phoneticPr fontId="5"/>
  </si>
  <si>
    <t>その他の場合</t>
    <rPh sb="2" eb="3">
      <t>タ</t>
    </rPh>
    <rPh sb="4" eb="6">
      <t>バアイ</t>
    </rPh>
    <phoneticPr fontId="5"/>
  </si>
  <si>
    <t>静止画像の表示のみに使用する場合（ラグビー場の撮影設備を使用する場合を除く。）</t>
    <rPh sb="0" eb="2">
      <t>セイシ</t>
    </rPh>
    <rPh sb="2" eb="4">
      <t>ガゾウ</t>
    </rPh>
    <rPh sb="5" eb="7">
      <t>ヒョウジ</t>
    </rPh>
    <rPh sb="10" eb="12">
      <t>シヨウ</t>
    </rPh>
    <rPh sb="14" eb="16">
      <t>バアイ</t>
    </rPh>
    <rPh sb="21" eb="22">
      <t>ジョウ</t>
    </rPh>
    <rPh sb="23" eb="25">
      <t>サツエイ</t>
    </rPh>
    <rPh sb="25" eb="27">
      <t>セツビ</t>
    </rPh>
    <rPh sb="28" eb="30">
      <t>シヨウ</t>
    </rPh>
    <rPh sb="32" eb="34">
      <t>バアイ</t>
    </rPh>
    <rPh sb="35" eb="36">
      <t>ノゾ</t>
    </rPh>
    <phoneticPr fontId="5"/>
  </si>
  <si>
    <t>静止画像の表示のみに使用する場合（陸上競技場の撮影設備を使用する場合を除く。）</t>
    <rPh sb="0" eb="2">
      <t>セイシ</t>
    </rPh>
    <rPh sb="2" eb="4">
      <t>ガゾウ</t>
    </rPh>
    <rPh sb="5" eb="7">
      <t>ヒョウジ</t>
    </rPh>
    <rPh sb="10" eb="12">
      <t>シヨウ</t>
    </rPh>
    <rPh sb="14" eb="16">
      <t>バアイ</t>
    </rPh>
    <rPh sb="17" eb="19">
      <t>リクジョウ</t>
    </rPh>
    <rPh sb="19" eb="22">
      <t>キョウギジョウ</t>
    </rPh>
    <rPh sb="23" eb="25">
      <t>サツエイ</t>
    </rPh>
    <rPh sb="25" eb="27">
      <t>セツビ</t>
    </rPh>
    <rPh sb="28" eb="30">
      <t>シヨウ</t>
    </rPh>
    <rPh sb="32" eb="34">
      <t>バアイ</t>
    </rPh>
    <rPh sb="35" eb="36">
      <t>ノゾ</t>
    </rPh>
    <phoneticPr fontId="5"/>
  </si>
  <si>
    <t>大型映像装置</t>
    <rPh sb="0" eb="2">
      <t>オオガタ</t>
    </rPh>
    <rPh sb="2" eb="4">
      <t>エイゾウ</t>
    </rPh>
    <rPh sb="4" eb="6">
      <t>ソウチ</t>
    </rPh>
    <phoneticPr fontId="5"/>
  </si>
  <si>
    <t>テニスコート</t>
    <phoneticPr fontId="5"/>
  </si>
  <si>
    <t>拡声器</t>
    <rPh sb="0" eb="3">
      <t>カクセイキ</t>
    </rPh>
    <phoneticPr fontId="5"/>
  </si>
  <si>
    <t>陸上競技器具</t>
    <rPh sb="0" eb="2">
      <t>リクジョウ</t>
    </rPh>
    <rPh sb="2" eb="4">
      <t>キョウギ</t>
    </rPh>
    <rPh sb="4" eb="6">
      <t>キグ</t>
    </rPh>
    <phoneticPr fontId="5"/>
  </si>
  <si>
    <t>提案による利用者へのサービス内容</t>
    <phoneticPr fontId="5"/>
  </si>
  <si>
    <t>変更する理由及び実施期間</t>
    <rPh sb="8" eb="10">
      <t>ジッシ</t>
    </rPh>
    <phoneticPr fontId="5"/>
  </si>
  <si>
    <t>備付け場所</t>
    <rPh sb="0" eb="2">
      <t>ソナエツ</t>
    </rPh>
    <rPh sb="3" eb="5">
      <t>バショ</t>
    </rPh>
    <phoneticPr fontId="5"/>
  </si>
  <si>
    <t>附属設備の種類又は品目</t>
    <rPh sb="0" eb="1">
      <t>フ</t>
    </rPh>
    <rPh sb="1" eb="2">
      <t>ゾク</t>
    </rPh>
    <rPh sb="2" eb="3">
      <t>セツ</t>
    </rPh>
    <rPh sb="3" eb="4">
      <t>ビ</t>
    </rPh>
    <rPh sb="5" eb="7">
      <t>シュルイ</t>
    </rPh>
    <rPh sb="7" eb="8">
      <t>マタ</t>
    </rPh>
    <rPh sb="9" eb="11">
      <t>ヒンモク</t>
    </rPh>
    <phoneticPr fontId="5"/>
  </si>
  <si>
    <t>３　設営、撤去及び操作は、使用者の負担とする。</t>
    <rPh sb="2" eb="4">
      <t>セツエイ</t>
    </rPh>
    <rPh sb="5" eb="7">
      <t>テッキョ</t>
    </rPh>
    <rPh sb="7" eb="8">
      <t>オヨ</t>
    </rPh>
    <rPh sb="9" eb="11">
      <t>ソウサ</t>
    </rPh>
    <rPh sb="13" eb="16">
      <t>シヨウシャ</t>
    </rPh>
    <rPh sb="17" eb="19">
      <t>フタン</t>
    </rPh>
    <phoneticPr fontId="5"/>
  </si>
  <si>
    <t>２　この表中、「午前」は９時～１２時、「午後１」は1２時～１５時、「午後２」は１５時～１８時、「夜間」は1８時～２１時の間の使用とする。</t>
    <rPh sb="4" eb="6">
      <t>ヒョウチュウ</t>
    </rPh>
    <rPh sb="8" eb="10">
      <t>ゴゼン</t>
    </rPh>
    <rPh sb="13" eb="14">
      <t>ジ</t>
    </rPh>
    <rPh sb="17" eb="18">
      <t>ジ</t>
    </rPh>
    <rPh sb="20" eb="22">
      <t>ゴゴ</t>
    </rPh>
    <rPh sb="27" eb="28">
      <t>ジ</t>
    </rPh>
    <rPh sb="31" eb="32">
      <t>ジ</t>
    </rPh>
    <rPh sb="34" eb="36">
      <t>ゴゴ</t>
    </rPh>
    <rPh sb="41" eb="42">
      <t>ジ</t>
    </rPh>
    <rPh sb="45" eb="46">
      <t>ジ</t>
    </rPh>
    <rPh sb="48" eb="50">
      <t>ヤカン</t>
    </rPh>
    <rPh sb="54" eb="55">
      <t>ジ</t>
    </rPh>
    <rPh sb="58" eb="59">
      <t>ジ</t>
    </rPh>
    <rPh sb="60" eb="61">
      <t>カン</t>
    </rPh>
    <rPh sb="62" eb="64">
      <t>シヨウ</t>
    </rPh>
    <phoneticPr fontId="5"/>
  </si>
  <si>
    <t>１　利用料金の基準額は、特段の標記のあるものを除き、１日当たりの額とする。</t>
    <rPh sb="2" eb="5">
      <t>リヨウリョウ</t>
    </rPh>
    <rPh sb="5" eb="6">
      <t>キン</t>
    </rPh>
    <rPh sb="7" eb="9">
      <t>キジュン</t>
    </rPh>
    <rPh sb="9" eb="10">
      <t>ガク</t>
    </rPh>
    <rPh sb="12" eb="14">
      <t>トクダン</t>
    </rPh>
    <rPh sb="15" eb="17">
      <t>ヒョウキ</t>
    </rPh>
    <rPh sb="23" eb="24">
      <t>ノゾ</t>
    </rPh>
    <rPh sb="27" eb="28">
      <t>ニチ</t>
    </rPh>
    <rPh sb="28" eb="29">
      <t>アタ</t>
    </rPh>
    <rPh sb="32" eb="33">
      <t>ガク</t>
    </rPh>
    <phoneticPr fontId="5"/>
  </si>
  <si>
    <t>平方メートル</t>
    <rPh sb="0" eb="2">
      <t>ヘイホウ</t>
    </rPh>
    <phoneticPr fontId="5"/>
  </si>
  <si>
    <t>簡易フロアーシート</t>
    <rPh sb="0" eb="2">
      <t>カンイ</t>
    </rPh>
    <phoneticPr fontId="5"/>
  </si>
  <si>
    <t>１台</t>
    <rPh sb="1" eb="2">
      <t>ダイ</t>
    </rPh>
    <phoneticPr fontId="5"/>
  </si>
  <si>
    <t>審判台（国際式）</t>
    <rPh sb="0" eb="2">
      <t>シンパン</t>
    </rPh>
    <rPh sb="2" eb="3">
      <t>ダイ</t>
    </rPh>
    <rPh sb="4" eb="6">
      <t>コクサイ</t>
    </rPh>
    <rPh sb="6" eb="7">
      <t>シキ</t>
    </rPh>
    <phoneticPr fontId="5"/>
  </si>
  <si>
    <t>１面</t>
    <rPh sb="1" eb="2">
      <t>メン</t>
    </rPh>
    <phoneticPr fontId="5"/>
  </si>
  <si>
    <t>バウンドテニスマット</t>
    <phoneticPr fontId="5"/>
  </si>
  <si>
    <t>空手マット</t>
    <rPh sb="0" eb="2">
      <t>カラテ</t>
    </rPh>
    <phoneticPr fontId="5"/>
  </si>
  <si>
    <t>１式</t>
    <rPh sb="1" eb="2">
      <t>シキ</t>
    </rPh>
    <phoneticPr fontId="5"/>
  </si>
  <si>
    <t>その他の種目用体育器具
（多目的支柱）</t>
    <rPh sb="2" eb="3">
      <t>タ</t>
    </rPh>
    <rPh sb="4" eb="6">
      <t>シュモク</t>
    </rPh>
    <rPh sb="6" eb="7">
      <t>ヨウ</t>
    </rPh>
    <rPh sb="7" eb="9">
      <t>タイイク</t>
    </rPh>
    <rPh sb="9" eb="11">
      <t>キグ</t>
    </rPh>
    <rPh sb="13" eb="16">
      <t>タモクテキ</t>
    </rPh>
    <rPh sb="16" eb="18">
      <t>シチュウ</t>
    </rPh>
    <phoneticPr fontId="5"/>
  </si>
  <si>
    <t>卓球台</t>
    <rPh sb="0" eb="3">
      <t>タッキュウダイ</t>
    </rPh>
    <phoneticPr fontId="5"/>
  </si>
  <si>
    <t>１種目</t>
    <rPh sb="1" eb="3">
      <t>シュモク</t>
    </rPh>
    <phoneticPr fontId="5"/>
  </si>
  <si>
    <t>体操競技器具</t>
    <rPh sb="0" eb="2">
      <t>タイソウ</t>
    </rPh>
    <rPh sb="2" eb="4">
      <t>キョウギ</t>
    </rPh>
    <rPh sb="4" eb="6">
      <t>キグ</t>
    </rPh>
    <phoneticPr fontId="5"/>
  </si>
  <si>
    <t>種目別体育器具
（バウンドテニス）</t>
    <phoneticPr fontId="5"/>
  </si>
  <si>
    <t>バスケットボール、バレーボール、バドミントン、テニス、ハンドボール、インディアカ、フットサル、カローリング</t>
    <phoneticPr fontId="5"/>
  </si>
  <si>
    <t>１種目
１回</t>
    <phoneticPr fontId="5"/>
  </si>
  <si>
    <t>種目別体育器具</t>
  </si>
  <si>
    <t>午後２</t>
    <rPh sb="0" eb="2">
      <t>ゴゴ</t>
    </rPh>
    <phoneticPr fontId="5"/>
  </si>
  <si>
    <t>午後１</t>
    <rPh sb="0" eb="2">
      <t>ゴゴ</t>
    </rPh>
    <phoneticPr fontId="5"/>
  </si>
  <si>
    <t>電気得点表示装置</t>
    <rPh sb="0" eb="2">
      <t>デンキ</t>
    </rPh>
    <rPh sb="2" eb="4">
      <t>トクテン</t>
    </rPh>
    <rPh sb="4" eb="6">
      <t>ヒョウジ</t>
    </rPh>
    <rPh sb="6" eb="8">
      <t>ソウチ</t>
    </rPh>
    <phoneticPr fontId="5"/>
  </si>
  <si>
    <t>拡声装置</t>
    <rPh sb="0" eb="4">
      <t>カクセイソウチ</t>
    </rPh>
    <phoneticPr fontId="5"/>
  </si>
  <si>
    <t>　提　案　利　用　料　金</t>
    <rPh sb="1" eb="2">
      <t>ツツミ</t>
    </rPh>
    <rPh sb="3" eb="4">
      <t>アン</t>
    </rPh>
    <rPh sb="5" eb="6">
      <t>リ</t>
    </rPh>
    <rPh sb="7" eb="8">
      <t>ヨウ</t>
    </rPh>
    <rPh sb="9" eb="10">
      <t>リョウ</t>
    </rPh>
    <rPh sb="11" eb="12">
      <t>キン</t>
    </rPh>
    <phoneticPr fontId="5"/>
  </si>
  <si>
    <t>提案による利用者へのサービス内容</t>
    <rPh sb="0" eb="2">
      <t>テイアン</t>
    </rPh>
    <rPh sb="5" eb="8">
      <t>リヨウシャ</t>
    </rPh>
    <rPh sb="14" eb="16">
      <t>ナイヨウ</t>
    </rPh>
    <phoneticPr fontId="5"/>
  </si>
  <si>
    <t>単位</t>
    <rPh sb="0" eb="2">
      <t>タンイ</t>
    </rPh>
    <phoneticPr fontId="5"/>
  </si>
  <si>
    <t>附　　属　　設　　備　　名</t>
    <rPh sb="0" eb="1">
      <t>フ</t>
    </rPh>
    <rPh sb="3" eb="4">
      <t>ゾク</t>
    </rPh>
    <rPh sb="6" eb="7">
      <t>セツ</t>
    </rPh>
    <rPh sb="9" eb="10">
      <t>ビ</t>
    </rPh>
    <rPh sb="12" eb="13">
      <t>メイ</t>
    </rPh>
    <phoneticPr fontId="5"/>
  </si>
  <si>
    <t>利用料金の算出の基礎となる面積に1平方メートル未満の端数があるときは、その端数の面積を切り捨てて計算するものとする。ただし、その計算により、利用料金の算出の基礎となる面積が1平方メートルに満たなくなるときは、その面積を1平方メートルとするものとする。</t>
    <phoneticPr fontId="5"/>
  </si>
  <si>
    <t>1㎡1日につき</t>
    <phoneticPr fontId="5"/>
  </si>
  <si>
    <t>常設広告に係る占用使用料</t>
    <rPh sb="0" eb="2">
      <t>ジョウセツ</t>
    </rPh>
    <rPh sb="2" eb="4">
      <t>コウコク</t>
    </rPh>
    <rPh sb="5" eb="6">
      <t>カカ</t>
    </rPh>
    <rPh sb="7" eb="9">
      <t>センヨウ</t>
    </rPh>
    <rPh sb="9" eb="12">
      <t>シヨウリョウ</t>
    </rPh>
    <phoneticPr fontId="5"/>
  </si>
  <si>
    <t>　提案利用料金</t>
    <rPh sb="1" eb="2">
      <t>ツツミ</t>
    </rPh>
    <rPh sb="2" eb="3">
      <t>アン</t>
    </rPh>
    <rPh sb="3" eb="4">
      <t>リ</t>
    </rPh>
    <rPh sb="4" eb="5">
      <t>ヨウ</t>
    </rPh>
    <rPh sb="5" eb="6">
      <t>リョウ</t>
    </rPh>
    <rPh sb="6" eb="7">
      <t>キン</t>
    </rPh>
    <phoneticPr fontId="5"/>
  </si>
  <si>
    <t>利用料金の基準額</t>
    <rPh sb="0" eb="1">
      <t>リ</t>
    </rPh>
    <rPh sb="1" eb="2">
      <t>ヨウ</t>
    </rPh>
    <rPh sb="2" eb="3">
      <t>リョウ</t>
    </rPh>
    <rPh sb="3" eb="4">
      <t>キン</t>
    </rPh>
    <rPh sb="5" eb="6">
      <t>モト</t>
    </rPh>
    <rPh sb="6" eb="7">
      <t>ジュン</t>
    </rPh>
    <rPh sb="7" eb="8">
      <t>ガク</t>
    </rPh>
    <phoneticPr fontId="5"/>
  </si>
  <si>
    <t>区分</t>
    <rPh sb="0" eb="2">
      <t>クブン</t>
    </rPh>
    <phoneticPr fontId="5"/>
  </si>
  <si>
    <t>都市公園法第６条第１項の許可に係る使用料（占用使用料）のうち、瑞穂公園条例第９条の２に係る広告に関するもの</t>
    <phoneticPr fontId="5"/>
  </si>
  <si>
    <t>利用料金の基準額が平方メートルを単位として定められている場合において、利用料金の算出の基礎となる面積に1平方メートル未満の端数があるときは、その端数の面積を切り捨てて計算するものとする。ただし、その計算により、利用料金の算出の基礎となる面積が1平方メートルに満たなくなるときは、その面積を1平方メートルとするものとする。</t>
    <phoneticPr fontId="5"/>
  </si>
  <si>
    <t>1㎡1日につき</t>
    <phoneticPr fontId="5"/>
  </si>
  <si>
    <t>競技会、展示会、博覧会その他これに類する行事を行う場合（その他の場合）</t>
    <rPh sb="30" eb="31">
      <t>タ</t>
    </rPh>
    <phoneticPr fontId="5"/>
  </si>
  <si>
    <t>1㎡1日につき</t>
    <phoneticPr fontId="5"/>
  </si>
  <si>
    <t>競技会、展示会、博覧会その他これに類する行事を行う場合（営利を目的とする場合）</t>
    <phoneticPr fontId="5"/>
  </si>
  <si>
    <t>1件1日につき</t>
    <phoneticPr fontId="5"/>
  </si>
  <si>
    <t>興行を行う場合</t>
    <rPh sb="0" eb="2">
      <t>コウギョウ</t>
    </rPh>
    <rPh sb="3" eb="4">
      <t>オコナ</t>
    </rPh>
    <rPh sb="5" eb="7">
      <t>バアイ</t>
    </rPh>
    <phoneticPr fontId="5"/>
  </si>
  <si>
    <t>1件1日につき</t>
    <phoneticPr fontId="5"/>
  </si>
  <si>
    <t>業として映画撮影を行う場合</t>
    <rPh sb="0" eb="1">
      <t>ギョウ</t>
    </rPh>
    <rPh sb="4" eb="6">
      <t>エイガ</t>
    </rPh>
    <rPh sb="6" eb="8">
      <t>サツエイ</t>
    </rPh>
    <rPh sb="9" eb="10">
      <t>オコナ</t>
    </rPh>
    <rPh sb="11" eb="13">
      <t>バアイ</t>
    </rPh>
    <phoneticPr fontId="5"/>
  </si>
  <si>
    <t>1人1日につき</t>
    <phoneticPr fontId="5"/>
  </si>
  <si>
    <t>業として写真撮影を行う場合</t>
    <phoneticPr fontId="5"/>
  </si>
  <si>
    <t>都市公園条例第４条第１項若しくは第３項の許可に係る使用料</t>
  </si>
  <si>
    <t>費用は、平準化（平均）した額ではなく、提案する内容・工程に合わせ、各年度における事業者の実際の支出予定額を記入すること。</t>
    <rPh sb="47" eb="49">
      <t>シシュツ</t>
    </rPh>
    <phoneticPr fontId="5"/>
  </si>
  <si>
    <t>算定根拠を示す資料がある場合は、別途添付すること。また、当該資料と本様式がリンクする場合には、当該資料がリンクした状態でCD-R等に保存して提出すること。</t>
    <rPh sb="64" eb="65">
      <t>トウ</t>
    </rPh>
    <phoneticPr fontId="5"/>
  </si>
  <si>
    <t>CD-R等に保存して提出するデータは、Microsoft Excel（バージョンは2000以降）で読取り可能なものとし、必ず計算式等を残したファイルとすること。（本様式以外のシートに計算式がリンクする場合には、当該シートも含む。）また、別途PDF形式も保存すること。</t>
    <phoneticPr fontId="5"/>
  </si>
  <si>
    <t>可能な範囲で詳細に記入し、項目の追加・削除・変更が必要な場合には適宜行うこと。</t>
  </si>
  <si>
    <t>A3判・横（A4判に折込み）で作成すること。</t>
    <phoneticPr fontId="5"/>
  </si>
  <si>
    <t xml:space="preserve">合　　計 </t>
    <rPh sb="0" eb="1">
      <t>ゴウ</t>
    </rPh>
    <rPh sb="3" eb="4">
      <t>ケイ</t>
    </rPh>
    <phoneticPr fontId="5"/>
  </si>
  <si>
    <t>更新</t>
    <rPh sb="0" eb="2">
      <t>コウシン</t>
    </rPh>
    <phoneticPr fontId="5"/>
  </si>
  <si>
    <t>修繕</t>
    <rPh sb="0" eb="2">
      <t>シュウゼン</t>
    </rPh>
    <phoneticPr fontId="5"/>
  </si>
  <si>
    <t>器具・備品等</t>
    <rPh sb="0" eb="2">
      <t>キグ</t>
    </rPh>
    <rPh sb="3" eb="5">
      <t>ビヒン</t>
    </rPh>
    <rPh sb="5" eb="6">
      <t>トウ</t>
    </rPh>
    <phoneticPr fontId="19"/>
  </si>
  <si>
    <t>給排水設備</t>
    <rPh sb="0" eb="3">
      <t>キュウハイスイ</t>
    </rPh>
    <rPh sb="3" eb="5">
      <t>セツビ</t>
    </rPh>
    <phoneticPr fontId="5"/>
  </si>
  <si>
    <t>空気調和設備</t>
    <rPh sb="0" eb="2">
      <t>クウキ</t>
    </rPh>
    <rPh sb="2" eb="4">
      <t>チョウワ</t>
    </rPh>
    <rPh sb="4" eb="6">
      <t>セツビ</t>
    </rPh>
    <phoneticPr fontId="5"/>
  </si>
  <si>
    <t>電気設備</t>
    <rPh sb="0" eb="2">
      <t>デンキ</t>
    </rPh>
    <rPh sb="2" eb="4">
      <t>セツビ</t>
    </rPh>
    <phoneticPr fontId="5"/>
  </si>
  <si>
    <t>設備</t>
    <rPh sb="0" eb="2">
      <t>セツビ</t>
    </rPh>
    <phoneticPr fontId="19"/>
  </si>
  <si>
    <t>外構</t>
    <rPh sb="0" eb="1">
      <t>ソト</t>
    </rPh>
    <rPh sb="1" eb="2">
      <t>カマエ</t>
    </rPh>
    <phoneticPr fontId="5"/>
  </si>
  <si>
    <t>内部</t>
    <rPh sb="0" eb="2">
      <t>ナイブ</t>
    </rPh>
    <phoneticPr fontId="5"/>
  </si>
  <si>
    <t>例：○年毎に△、○年毎に◇を想定</t>
    <phoneticPr fontId="5"/>
  </si>
  <si>
    <t>例）外壁塗装</t>
    <rPh sb="0" eb="1">
      <t>レイ</t>
    </rPh>
    <rPh sb="2" eb="4">
      <t>ガイヘキ</t>
    </rPh>
    <rPh sb="4" eb="6">
      <t>トソウ</t>
    </rPh>
    <phoneticPr fontId="5"/>
  </si>
  <si>
    <t>外部</t>
    <rPh sb="0" eb="2">
      <t>ガイブ</t>
    </rPh>
    <phoneticPr fontId="5"/>
  </si>
  <si>
    <t>建築</t>
    <rPh sb="0" eb="2">
      <t>ケンチク</t>
    </rPh>
    <phoneticPr fontId="19"/>
  </si>
  <si>
    <t>令和22年度</t>
    <rPh sb="0" eb="1">
      <t>レイ</t>
    </rPh>
    <rPh sb="1" eb="2">
      <t>カズ</t>
    </rPh>
    <rPh sb="4" eb="6">
      <t>ネンド</t>
    </rPh>
    <phoneticPr fontId="5"/>
  </si>
  <si>
    <t>令和20年度</t>
    <rPh sb="0" eb="1">
      <t>レイ</t>
    </rPh>
    <rPh sb="1" eb="2">
      <t>カズ</t>
    </rPh>
    <rPh sb="4" eb="6">
      <t>ネンド</t>
    </rPh>
    <phoneticPr fontId="5"/>
  </si>
  <si>
    <t>令和19年度</t>
    <rPh sb="0" eb="1">
      <t>レイ</t>
    </rPh>
    <rPh sb="1" eb="2">
      <t>カズ</t>
    </rPh>
    <rPh sb="4" eb="6">
      <t>ネンド</t>
    </rPh>
    <phoneticPr fontId="5"/>
  </si>
  <si>
    <t>令和17年度</t>
    <rPh sb="0" eb="1">
      <t>レイ</t>
    </rPh>
    <rPh sb="1" eb="2">
      <t>カズ</t>
    </rPh>
    <rPh sb="4" eb="6">
      <t>ネンド</t>
    </rPh>
    <phoneticPr fontId="5"/>
  </si>
  <si>
    <t>令和16年度</t>
    <rPh sb="0" eb="1">
      <t>レイ</t>
    </rPh>
    <rPh sb="1" eb="2">
      <t>カズ</t>
    </rPh>
    <rPh sb="4" eb="6">
      <t>ネンド</t>
    </rPh>
    <phoneticPr fontId="5"/>
  </si>
  <si>
    <t>令和14年度</t>
    <rPh sb="0" eb="1">
      <t>レイ</t>
    </rPh>
    <rPh sb="1" eb="2">
      <t>カズ</t>
    </rPh>
    <rPh sb="4" eb="6">
      <t>ネンド</t>
    </rPh>
    <phoneticPr fontId="5"/>
  </si>
  <si>
    <t>令和12年度</t>
    <rPh sb="0" eb="1">
      <t>レイ</t>
    </rPh>
    <rPh sb="1" eb="2">
      <t>カズ</t>
    </rPh>
    <rPh sb="4" eb="6">
      <t>ネンド</t>
    </rPh>
    <phoneticPr fontId="5"/>
  </si>
  <si>
    <t>令和10年度</t>
    <rPh sb="0" eb="1">
      <t>レイ</t>
    </rPh>
    <rPh sb="1" eb="2">
      <t>カズ</t>
    </rPh>
    <rPh sb="4" eb="6">
      <t>ネンド</t>
    </rPh>
    <phoneticPr fontId="5"/>
  </si>
  <si>
    <t>令和8年度</t>
    <rPh sb="0" eb="1">
      <t>レイ</t>
    </rPh>
    <rPh sb="1" eb="2">
      <t>カズ</t>
    </rPh>
    <rPh sb="3" eb="5">
      <t>ネンド</t>
    </rPh>
    <phoneticPr fontId="5"/>
  </si>
  <si>
    <t>（９）整備施設修繕費内訳書</t>
    <rPh sb="3" eb="5">
      <t>セイビ</t>
    </rPh>
    <rPh sb="5" eb="7">
      <t>シセツ</t>
    </rPh>
    <rPh sb="7" eb="9">
      <t>シュウゼン</t>
    </rPh>
    <rPh sb="9" eb="10">
      <t>ヒ</t>
    </rPh>
    <rPh sb="10" eb="13">
      <t>ウチワケショ</t>
    </rPh>
    <phoneticPr fontId="5"/>
  </si>
  <si>
    <t>金額は円単位とし、消費税抜きで記載すること。</t>
    <rPh sb="0" eb="2">
      <t>キンガク</t>
    </rPh>
    <rPh sb="3" eb="6">
      <t>エンタンイ</t>
    </rPh>
    <rPh sb="9" eb="12">
      <t>ショウヒゼイ</t>
    </rPh>
    <rPh sb="12" eb="13">
      <t>ヌ</t>
    </rPh>
    <rPh sb="15" eb="17">
      <t>キサイ</t>
    </rPh>
    <phoneticPr fontId="19"/>
  </si>
  <si>
    <t>A4判で作成すること。</t>
    <rPh sb="2" eb="3">
      <t>ハン</t>
    </rPh>
    <phoneticPr fontId="5"/>
  </si>
  <si>
    <t>合　　　計</t>
    <rPh sb="0" eb="1">
      <t>ゴウ</t>
    </rPh>
    <rPh sb="4" eb="5">
      <t>ケイ</t>
    </rPh>
    <phoneticPr fontId="19"/>
  </si>
  <si>
    <t>その他</t>
    <rPh sb="2" eb="3">
      <t>タ</t>
    </rPh>
    <phoneticPr fontId="19"/>
  </si>
  <si>
    <t>諸経費</t>
    <rPh sb="0" eb="3">
      <t>ショケイヒ</t>
    </rPh>
    <phoneticPr fontId="19"/>
  </si>
  <si>
    <t>（　　　　　　　　　　　　　　　　）</t>
    <phoneticPr fontId="19"/>
  </si>
  <si>
    <t>その他統括管理業務において必要な業務に要する費用</t>
    <rPh sb="2" eb="3">
      <t>タ</t>
    </rPh>
    <rPh sb="3" eb="5">
      <t>トウカツ</t>
    </rPh>
    <rPh sb="5" eb="7">
      <t>カンリ</t>
    </rPh>
    <rPh sb="7" eb="9">
      <t>ギョウム</t>
    </rPh>
    <rPh sb="13" eb="15">
      <t>ヒツヨウ</t>
    </rPh>
    <phoneticPr fontId="19"/>
  </si>
  <si>
    <t>事業評価業務に要する費用</t>
    <rPh sb="0" eb="2">
      <t>ジギョウ</t>
    </rPh>
    <rPh sb="2" eb="4">
      <t>ヒョウカ</t>
    </rPh>
    <phoneticPr fontId="19"/>
  </si>
  <si>
    <t>総務・経理業務に要する費用</t>
    <rPh sb="0" eb="2">
      <t>ソウム</t>
    </rPh>
    <rPh sb="3" eb="5">
      <t>ケイリ</t>
    </rPh>
    <phoneticPr fontId="19"/>
  </si>
  <si>
    <t>統括マネジメント業務に要する費用</t>
    <rPh sb="0" eb="2">
      <t>トウカツ</t>
    </rPh>
    <rPh sb="8" eb="10">
      <t>ギョウム</t>
    </rPh>
    <phoneticPr fontId="19"/>
  </si>
  <si>
    <t>算定根拠</t>
    <rPh sb="0" eb="2">
      <t>サンテイ</t>
    </rPh>
    <rPh sb="2" eb="4">
      <t>コンキョ</t>
    </rPh>
    <phoneticPr fontId="19"/>
  </si>
  <si>
    <t>年間費用</t>
    <rPh sb="0" eb="2">
      <t>ネンカン</t>
    </rPh>
    <rPh sb="2" eb="4">
      <t>ヒヨウ</t>
    </rPh>
    <phoneticPr fontId="19"/>
  </si>
  <si>
    <t>項　　　目</t>
    <rPh sb="0" eb="1">
      <t>コウ</t>
    </rPh>
    <rPh sb="4" eb="5">
      <t>メ</t>
    </rPh>
    <phoneticPr fontId="19"/>
  </si>
  <si>
    <t>単位：円</t>
    <phoneticPr fontId="19"/>
  </si>
  <si>
    <t>（10）統括管理業務費計算書</t>
    <rPh sb="4" eb="6">
      <t>トウカツ</t>
    </rPh>
    <rPh sb="6" eb="8">
      <t>カンリ</t>
    </rPh>
    <rPh sb="8" eb="10">
      <t>ギョウム</t>
    </rPh>
    <rPh sb="10" eb="11">
      <t>ヒ</t>
    </rPh>
    <rPh sb="11" eb="14">
      <t>ケイサンショ</t>
    </rPh>
    <phoneticPr fontId="19"/>
  </si>
  <si>
    <t>便宜上、市から事業者へ支払う対価のキャッシュ収支は市からの支払いまでの期間のズレを考慮せず、事業を実施した年度に計上すること。</t>
    <rPh sb="0" eb="2">
      <t>ベンギ</t>
    </rPh>
    <rPh sb="2" eb="3">
      <t>ジョウ</t>
    </rPh>
    <rPh sb="4" eb="5">
      <t>シ</t>
    </rPh>
    <rPh sb="7" eb="10">
      <t>ジギョウシャ</t>
    </rPh>
    <rPh sb="11" eb="13">
      <t>シハラ</t>
    </rPh>
    <rPh sb="14" eb="16">
      <t>タイカ</t>
    </rPh>
    <rPh sb="22" eb="24">
      <t>シュウシ</t>
    </rPh>
    <rPh sb="25" eb="26">
      <t>シ</t>
    </rPh>
    <rPh sb="29" eb="31">
      <t>シハラ</t>
    </rPh>
    <rPh sb="35" eb="37">
      <t>キカン</t>
    </rPh>
    <rPh sb="41" eb="43">
      <t>コウリョ</t>
    </rPh>
    <rPh sb="46" eb="48">
      <t>ジギョウ</t>
    </rPh>
    <rPh sb="49" eb="51">
      <t>ジッシ</t>
    </rPh>
    <rPh sb="53" eb="55">
      <t>ネンド</t>
    </rPh>
    <rPh sb="56" eb="58">
      <t>ケイジョウ</t>
    </rPh>
    <phoneticPr fontId="5"/>
  </si>
  <si>
    <t>※</t>
    <phoneticPr fontId="5"/>
  </si>
  <si>
    <t>EIRRは、配当の資本金に対するIRRとする。（キャッシュフロー計算書に示す配当と資本金を対照範囲としてIRRを算出すること。）</t>
    <rPh sb="32" eb="35">
      <t>ケイサンショ</t>
    </rPh>
    <rPh sb="36" eb="37">
      <t>シメ</t>
    </rPh>
    <rPh sb="38" eb="40">
      <t>ハイトウ</t>
    </rPh>
    <rPh sb="41" eb="43">
      <t>シホン</t>
    </rPh>
    <rPh sb="43" eb="44">
      <t>キン</t>
    </rPh>
    <rPh sb="45" eb="47">
      <t>タイショウ</t>
    </rPh>
    <rPh sb="47" eb="49">
      <t>ハンイ</t>
    </rPh>
    <rPh sb="56" eb="58">
      <t>サンシュツ</t>
    </rPh>
    <phoneticPr fontId="5"/>
  </si>
  <si>
    <t>PIRRは、元利返済前キャッシュフローの初期投資に対するIRRとする。（キャッシュフロー計算書に示す元利返済前のキャッシュフローと初期投資（資本金、整備費用等）を対照範囲としてIRRを算出すること。）</t>
    <rPh sb="44" eb="47">
      <t>ケイサンショ</t>
    </rPh>
    <rPh sb="48" eb="49">
      <t>シメ</t>
    </rPh>
    <rPh sb="50" eb="52">
      <t>ガンリ</t>
    </rPh>
    <rPh sb="52" eb="54">
      <t>ヘンサイ</t>
    </rPh>
    <rPh sb="54" eb="55">
      <t>マエ</t>
    </rPh>
    <rPh sb="65" eb="67">
      <t>ショキ</t>
    </rPh>
    <rPh sb="67" eb="69">
      <t>トウシ</t>
    </rPh>
    <rPh sb="70" eb="73">
      <t>シホンキン</t>
    </rPh>
    <rPh sb="74" eb="76">
      <t>セイビ</t>
    </rPh>
    <rPh sb="76" eb="78">
      <t>ヒヨウ</t>
    </rPh>
    <rPh sb="78" eb="79">
      <t>ナド</t>
    </rPh>
    <rPh sb="81" eb="83">
      <t>タイショウ</t>
    </rPh>
    <rPh sb="83" eb="85">
      <t>ハンイ</t>
    </rPh>
    <rPh sb="92" eb="94">
      <t>サンシュツ</t>
    </rPh>
    <phoneticPr fontId="19"/>
  </si>
  <si>
    <t>市の支払い総額</t>
  </si>
  <si>
    <t>サービス購入料Ｅ</t>
    <rPh sb="4" eb="6">
      <t>コウニュウ</t>
    </rPh>
    <rPh sb="6" eb="7">
      <t>リョウ</t>
    </rPh>
    <phoneticPr fontId="19"/>
  </si>
  <si>
    <t>サービス購入料Ｄ</t>
    <rPh sb="4" eb="6">
      <t>コウニュウ</t>
    </rPh>
    <rPh sb="6" eb="7">
      <t>リョウ</t>
    </rPh>
    <phoneticPr fontId="19"/>
  </si>
  <si>
    <t>サービス購入料Ｃ</t>
    <rPh sb="4" eb="6">
      <t>コウニュウ</t>
    </rPh>
    <rPh sb="6" eb="7">
      <t>リョウ</t>
    </rPh>
    <phoneticPr fontId="19"/>
  </si>
  <si>
    <t>サービス購入料Ｂ</t>
    <rPh sb="4" eb="6">
      <t>コウニュウ</t>
    </rPh>
    <rPh sb="6" eb="7">
      <t>リョウ</t>
    </rPh>
    <phoneticPr fontId="19"/>
  </si>
  <si>
    <t>サービス購入料Ａ</t>
    <rPh sb="4" eb="6">
      <t>コウニュウ</t>
    </rPh>
    <rPh sb="6" eb="7">
      <t>リョウ</t>
    </rPh>
    <phoneticPr fontId="19"/>
  </si>
  <si>
    <t>令和22年度</t>
  </si>
  <si>
    <t>令和21年度</t>
  </si>
  <si>
    <t>令和20年度</t>
  </si>
  <si>
    <t>令和19年度</t>
  </si>
  <si>
    <t>令和18年度</t>
  </si>
  <si>
    <t>令和17年度</t>
  </si>
  <si>
    <t>令和16年度</t>
  </si>
  <si>
    <t>令和15年度</t>
  </si>
  <si>
    <t>令和14年度</t>
  </si>
  <si>
    <t>令和13年度</t>
  </si>
  <si>
    <t>令和12年度</t>
  </si>
  <si>
    <t>令和11年度</t>
  </si>
  <si>
    <t>令和10年度</t>
  </si>
  <si>
    <t>令和9年度</t>
  </si>
  <si>
    <t>令和8年度</t>
  </si>
  <si>
    <t>令和7年度</t>
  </si>
  <si>
    <t>令和6年度</t>
  </si>
  <si>
    <t>令和5年度</t>
  </si>
  <si>
    <t>令和4年度</t>
  </si>
  <si>
    <t>令和3年度</t>
  </si>
  <si>
    <t>ＥＩＲＲ</t>
    <phoneticPr fontId="5"/>
  </si>
  <si>
    <t>ＰＩＲＲ</t>
    <phoneticPr fontId="5"/>
  </si>
  <si>
    <t>配当後キャッシュフロー（累計）</t>
    <rPh sb="0" eb="2">
      <t>ハイトウ</t>
    </rPh>
    <rPh sb="2" eb="3">
      <t>ゴ</t>
    </rPh>
    <rPh sb="12" eb="14">
      <t>ルイケイ</t>
    </rPh>
    <phoneticPr fontId="5"/>
  </si>
  <si>
    <t>配当後キャッシュフロー（各年度）</t>
    <rPh sb="0" eb="2">
      <t>ハイトウ</t>
    </rPh>
    <rPh sb="2" eb="3">
      <t>ゴ</t>
    </rPh>
    <rPh sb="12" eb="13">
      <t>カク</t>
    </rPh>
    <rPh sb="13" eb="15">
      <t>ネンド</t>
    </rPh>
    <phoneticPr fontId="5"/>
  </si>
  <si>
    <t>配当</t>
    <rPh sb="0" eb="2">
      <t>ハイトウ</t>
    </rPh>
    <phoneticPr fontId="5"/>
  </si>
  <si>
    <t>配当前キャッシュフロー</t>
    <rPh sb="0" eb="2">
      <t>ハイトウ</t>
    </rPh>
    <rPh sb="2" eb="3">
      <t>マエ</t>
    </rPh>
    <phoneticPr fontId="5"/>
  </si>
  <si>
    <t>Cash-Out</t>
    <phoneticPr fontId="5"/>
  </si>
  <si>
    <t>Cash-In</t>
    <phoneticPr fontId="5"/>
  </si>
  <si>
    <t>キャッシュフロー計算書</t>
    <rPh sb="8" eb="11">
      <t>ケイサンショ</t>
    </rPh>
    <phoneticPr fontId="5"/>
  </si>
  <si>
    <t>当期利益（税引後）</t>
    <phoneticPr fontId="5"/>
  </si>
  <si>
    <t>うち法人市民税</t>
    <rPh sb="2" eb="4">
      <t>ホウジン</t>
    </rPh>
    <rPh sb="4" eb="7">
      <t>シミンゼイ</t>
    </rPh>
    <phoneticPr fontId="19"/>
  </si>
  <si>
    <t>うち法人県民税</t>
    <rPh sb="2" eb="4">
      <t>ホウジン</t>
    </rPh>
    <rPh sb="4" eb="7">
      <t>ケンミンゼイ</t>
    </rPh>
    <phoneticPr fontId="19"/>
  </si>
  <si>
    <t>法人税等</t>
    <rPh sb="0" eb="4">
      <t>ホウジンゼイトウ</t>
    </rPh>
    <phoneticPr fontId="5"/>
  </si>
  <si>
    <t>当期利益（税引前）</t>
    <phoneticPr fontId="5"/>
  </si>
  <si>
    <t>特別損益</t>
    <rPh sb="0" eb="2">
      <t>トクベツ</t>
    </rPh>
    <rPh sb="2" eb="4">
      <t>ソンエキ</t>
    </rPh>
    <phoneticPr fontId="5"/>
  </si>
  <si>
    <t>経常損益</t>
    <rPh sb="0" eb="2">
      <t>ケイジョウ</t>
    </rPh>
    <rPh sb="2" eb="4">
      <t>ソンエキ</t>
    </rPh>
    <phoneticPr fontId="5"/>
  </si>
  <si>
    <t>営業外損益</t>
    <rPh sb="0" eb="3">
      <t>エイギョウガイ</t>
    </rPh>
    <rPh sb="3" eb="5">
      <t>ソンエキ</t>
    </rPh>
    <phoneticPr fontId="5"/>
  </si>
  <si>
    <t>営業外費用</t>
    <phoneticPr fontId="5"/>
  </si>
  <si>
    <t>営業外収入</t>
    <phoneticPr fontId="5"/>
  </si>
  <si>
    <t>営業損益</t>
    <phoneticPr fontId="5"/>
  </si>
  <si>
    <t>営業費用</t>
    <phoneticPr fontId="5"/>
  </si>
  <si>
    <t>自主事業収入</t>
    <rPh sb="0" eb="2">
      <t>ジシュ</t>
    </rPh>
    <rPh sb="2" eb="4">
      <t>ジギョウ</t>
    </rPh>
    <rPh sb="4" eb="6">
      <t>シュウニュウ</t>
    </rPh>
    <phoneticPr fontId="19"/>
  </si>
  <si>
    <t>教室事業収入</t>
    <rPh sb="0" eb="2">
      <t>キョウシツ</t>
    </rPh>
    <rPh sb="2" eb="4">
      <t>ジギョウ</t>
    </rPh>
    <rPh sb="4" eb="6">
      <t>シュウニュウ</t>
    </rPh>
    <phoneticPr fontId="19"/>
  </si>
  <si>
    <t>利用料金収入</t>
    <rPh sb="0" eb="2">
      <t>リヨウ</t>
    </rPh>
    <rPh sb="2" eb="4">
      <t>リョウキン</t>
    </rPh>
    <rPh sb="4" eb="6">
      <t>シュウニュウ</t>
    </rPh>
    <phoneticPr fontId="19"/>
  </si>
  <si>
    <t>（サービス購入料Ｂうち）</t>
    <phoneticPr fontId="19"/>
  </si>
  <si>
    <t>割賦原価（元本）</t>
    <rPh sb="0" eb="2">
      <t>カップ</t>
    </rPh>
    <rPh sb="2" eb="4">
      <t>ゲンカ</t>
    </rPh>
    <rPh sb="5" eb="7">
      <t>ガンポン</t>
    </rPh>
    <phoneticPr fontId="19"/>
  </si>
  <si>
    <t>営業収入</t>
    <phoneticPr fontId="5"/>
  </si>
  <si>
    <t>損益計算書</t>
    <rPh sb="0" eb="1">
      <t>ソン</t>
    </rPh>
    <rPh sb="1" eb="2">
      <t>エキ</t>
    </rPh>
    <rPh sb="2" eb="5">
      <t>ケイサンショ</t>
    </rPh>
    <phoneticPr fontId="5"/>
  </si>
  <si>
    <t>令和4年度</t>
    <rPh sb="0" eb="1">
      <t>レイ</t>
    </rPh>
    <rPh sb="1" eb="2">
      <t>カズ</t>
    </rPh>
    <rPh sb="3" eb="5">
      <t>ネンド</t>
    </rPh>
    <phoneticPr fontId="5"/>
  </si>
  <si>
    <t>令和3年度</t>
    <rPh sb="0" eb="2">
      <t>レイワ</t>
    </rPh>
    <rPh sb="3" eb="5">
      <t>ネンド</t>
    </rPh>
    <phoneticPr fontId="5"/>
  </si>
  <si>
    <t>（11）SPCの長期収支計画表</t>
    <rPh sb="8" eb="10">
      <t>チョウキ</t>
    </rPh>
    <rPh sb="10" eb="12">
      <t>シュウシ</t>
    </rPh>
    <rPh sb="12" eb="14">
      <t>ケイカク</t>
    </rPh>
    <rPh sb="14" eb="15">
      <t>ヒョウ</t>
    </rPh>
    <phoneticPr fontId="5"/>
  </si>
  <si>
    <t>※A4版縦１枚以内で記載してください。</t>
    <rPh sb="3" eb="4">
      <t>バン</t>
    </rPh>
    <rPh sb="4" eb="5">
      <t>タテ</t>
    </rPh>
    <rPh sb="6" eb="7">
      <t>マイ</t>
    </rPh>
    <rPh sb="7" eb="9">
      <t>イナイ</t>
    </rPh>
    <rPh sb="10" eb="12">
      <t>キサイ</t>
    </rPh>
    <phoneticPr fontId="5"/>
  </si>
  <si>
    <t>　本市の施策に基づいた当該施設管理運営の基本方針について、記載してください。</t>
    <rPh sb="1" eb="3">
      <t>ホンシ</t>
    </rPh>
    <rPh sb="4" eb="6">
      <t>シサク</t>
    </rPh>
    <rPh sb="7" eb="8">
      <t>モト</t>
    </rPh>
    <rPh sb="11" eb="13">
      <t>トウガイ</t>
    </rPh>
    <rPh sb="13" eb="15">
      <t>シセツ</t>
    </rPh>
    <rPh sb="15" eb="17">
      <t>カンリ</t>
    </rPh>
    <rPh sb="17" eb="19">
      <t>ウンエイ</t>
    </rPh>
    <rPh sb="20" eb="22">
      <t>キホン</t>
    </rPh>
    <rPh sb="22" eb="24">
      <t>ホウシン</t>
    </rPh>
    <rPh sb="29" eb="31">
      <t>キサイ</t>
    </rPh>
    <phoneticPr fontId="5"/>
  </si>
  <si>
    <t>(１)運営の安定的な経営姿勢・運営実施体制･･･施設の管理運営の基本方針</t>
    <rPh sb="24" eb="26">
      <t>シセツ</t>
    </rPh>
    <rPh sb="27" eb="29">
      <t>カンリ</t>
    </rPh>
    <rPh sb="29" eb="31">
      <t>ウンエイ</t>
    </rPh>
    <rPh sb="32" eb="34">
      <t>キホン</t>
    </rPh>
    <rPh sb="34" eb="36">
      <t>ホウシン</t>
    </rPh>
    <phoneticPr fontId="5"/>
  </si>
  <si>
    <t>※A4版縦１枚以内で記載してください。
※利用者数増、利用率向上の計画については、様式10-2別紙①「利用促進計画」へ記載</t>
    <phoneticPr fontId="5"/>
  </si>
  <si>
    <t>　基本方針を踏まえた当該施設分野等の目標及び実施策について、具体的に記載してください。</t>
    <rPh sb="1" eb="3">
      <t>キホン</t>
    </rPh>
    <rPh sb="3" eb="5">
      <t>ホウシン</t>
    </rPh>
    <rPh sb="6" eb="7">
      <t>フ</t>
    </rPh>
    <rPh sb="10" eb="12">
      <t>トウガイ</t>
    </rPh>
    <rPh sb="12" eb="14">
      <t>シセツ</t>
    </rPh>
    <rPh sb="14" eb="16">
      <t>ブンヤ</t>
    </rPh>
    <rPh sb="16" eb="17">
      <t>トウ</t>
    </rPh>
    <rPh sb="18" eb="20">
      <t>モクヒョウ</t>
    </rPh>
    <rPh sb="20" eb="21">
      <t>オヨ</t>
    </rPh>
    <rPh sb="22" eb="24">
      <t>ジッシ</t>
    </rPh>
    <rPh sb="24" eb="25">
      <t>サク</t>
    </rPh>
    <rPh sb="30" eb="33">
      <t>グタイテキ</t>
    </rPh>
    <rPh sb="34" eb="36">
      <t>キサイ</t>
    </rPh>
    <phoneticPr fontId="5"/>
  </si>
  <si>
    <t>(２)運営の安定的な経営姿勢・運営実施体制･･･基本方針を実施するための目標及び実施策</t>
    <rPh sb="24" eb="26">
      <t>キホン</t>
    </rPh>
    <rPh sb="26" eb="28">
      <t>ホウシン</t>
    </rPh>
    <rPh sb="29" eb="31">
      <t>ジッシ</t>
    </rPh>
    <rPh sb="36" eb="38">
      <t>モクヒョウ</t>
    </rPh>
    <rPh sb="38" eb="39">
      <t>オヨ</t>
    </rPh>
    <rPh sb="40" eb="42">
      <t>ジッシ</t>
    </rPh>
    <rPh sb="42" eb="43">
      <t>サク</t>
    </rPh>
    <phoneticPr fontId="5"/>
  </si>
  <si>
    <t>※A4版縦２枚以内で記載してください。</t>
    <phoneticPr fontId="5"/>
  </si>
  <si>
    <t>　指定管理期間中、年間安定した管理を行うことが十分といえる経営規模、実績、実務能力について、記載してください。</t>
    <rPh sb="1" eb="3">
      <t>シテイ</t>
    </rPh>
    <rPh sb="3" eb="5">
      <t>カンリ</t>
    </rPh>
    <rPh sb="5" eb="7">
      <t>キカン</t>
    </rPh>
    <rPh sb="7" eb="8">
      <t>ナカ</t>
    </rPh>
    <rPh sb="9" eb="11">
      <t>ネンカン</t>
    </rPh>
    <rPh sb="11" eb="13">
      <t>アンテイ</t>
    </rPh>
    <rPh sb="15" eb="17">
      <t>カンリ</t>
    </rPh>
    <rPh sb="18" eb="19">
      <t>オコナ</t>
    </rPh>
    <rPh sb="23" eb="25">
      <t>ジュウブン</t>
    </rPh>
    <rPh sb="29" eb="31">
      <t>ケイエイ</t>
    </rPh>
    <rPh sb="31" eb="33">
      <t>キボ</t>
    </rPh>
    <rPh sb="34" eb="36">
      <t>ジッセキ</t>
    </rPh>
    <rPh sb="37" eb="39">
      <t>ジツム</t>
    </rPh>
    <rPh sb="39" eb="41">
      <t>ノウリョク</t>
    </rPh>
    <rPh sb="46" eb="48">
      <t>キサイ</t>
    </rPh>
    <phoneticPr fontId="5"/>
  </si>
  <si>
    <t>(３)運営の安定的な経営姿勢・運営実施体制･･･安定的な経営体力</t>
    <rPh sb="24" eb="27">
      <t>アンテイテキ</t>
    </rPh>
    <rPh sb="28" eb="30">
      <t>ケイエイ</t>
    </rPh>
    <rPh sb="30" eb="32">
      <t>タイリョク</t>
    </rPh>
    <phoneticPr fontId="5"/>
  </si>
  <si>
    <t>特筆すべき成果・実績</t>
    <rPh sb="0" eb="2">
      <t>トクヒツ</t>
    </rPh>
    <rPh sb="5" eb="7">
      <t>セイカ</t>
    </rPh>
    <rPh sb="8" eb="10">
      <t>ジッセキ</t>
    </rPh>
    <phoneticPr fontId="5"/>
  </si>
  <si>
    <t>期間</t>
    <rPh sb="0" eb="2">
      <t>キカン</t>
    </rPh>
    <phoneticPr fontId="5"/>
  </si>
  <si>
    <t>年間利用者数</t>
    <rPh sb="0" eb="2">
      <t>ネンカン</t>
    </rPh>
    <rPh sb="2" eb="4">
      <t>リヨウ</t>
    </rPh>
    <rPh sb="4" eb="5">
      <t>シャ</t>
    </rPh>
    <rPh sb="5" eb="6">
      <t>スウ</t>
    </rPh>
    <phoneticPr fontId="5"/>
  </si>
  <si>
    <t>施設名称</t>
    <rPh sb="0" eb="2">
      <t>シセツ</t>
    </rPh>
    <rPh sb="2" eb="4">
      <t>メイショウ</t>
    </rPh>
    <phoneticPr fontId="5"/>
  </si>
  <si>
    <t>(4)業務受託者としての他地方公共団体施設管理経験（下請けは除く）</t>
    <rPh sb="26" eb="28">
      <t>シタウ</t>
    </rPh>
    <rPh sb="30" eb="31">
      <t>ノゾ</t>
    </rPh>
    <phoneticPr fontId="5"/>
  </si>
  <si>
    <t>(3)業務受託者としての本市施設管理経験（下請けは除く）</t>
    <rPh sb="21" eb="23">
      <t>シタウ</t>
    </rPh>
    <rPh sb="25" eb="26">
      <t>ノゾ</t>
    </rPh>
    <phoneticPr fontId="5"/>
  </si>
  <si>
    <t>(2)指定管理者としての他地方公共団体施設管理経験</t>
    <phoneticPr fontId="5"/>
  </si>
  <si>
    <t>(1)指定管理者としての本市施設管理経験</t>
    <phoneticPr fontId="5"/>
  </si>
  <si>
    <t>２　類似施設運営の経験・成果にかかる詳細</t>
    <rPh sb="2" eb="4">
      <t>ルイジ</t>
    </rPh>
    <rPh sb="4" eb="6">
      <t>シセツ</t>
    </rPh>
    <rPh sb="6" eb="8">
      <t>ウンエイ</t>
    </rPh>
    <rPh sb="9" eb="11">
      <t>ケイケン</t>
    </rPh>
    <rPh sb="12" eb="14">
      <t>セイカ</t>
    </rPh>
    <rPh sb="18" eb="20">
      <t>ショウサイ</t>
    </rPh>
    <phoneticPr fontId="5"/>
  </si>
  <si>
    <t>(4)業務受託者としての他地方公共団体施設管理経験（下請けは除く）</t>
    <rPh sb="12" eb="13">
      <t>タ</t>
    </rPh>
    <rPh sb="13" eb="15">
      <t>チホウ</t>
    </rPh>
    <rPh sb="15" eb="17">
      <t>コウキョウ</t>
    </rPh>
    <rPh sb="17" eb="19">
      <t>ダンタイ</t>
    </rPh>
    <rPh sb="26" eb="28">
      <t>シタウ</t>
    </rPh>
    <rPh sb="30" eb="31">
      <t>ノゾ</t>
    </rPh>
    <phoneticPr fontId="5"/>
  </si>
  <si>
    <t>(3)業務受託者としての本市施設管理経験（下請けは除く）</t>
    <rPh sb="3" eb="5">
      <t>ギョウム</t>
    </rPh>
    <rPh sb="5" eb="8">
      <t>ジュタクシャ</t>
    </rPh>
    <rPh sb="12" eb="13">
      <t>ホン</t>
    </rPh>
    <rPh sb="13" eb="14">
      <t>シ</t>
    </rPh>
    <rPh sb="14" eb="16">
      <t>シセツ</t>
    </rPh>
    <rPh sb="16" eb="18">
      <t>カンリ</t>
    </rPh>
    <rPh sb="18" eb="20">
      <t>ケイケン</t>
    </rPh>
    <rPh sb="21" eb="23">
      <t>シタウ</t>
    </rPh>
    <rPh sb="25" eb="26">
      <t>ノゾ</t>
    </rPh>
    <phoneticPr fontId="5"/>
  </si>
  <si>
    <t>(2)指定管理者としての他地方公共団体施設管理経験</t>
    <rPh sb="3" eb="5">
      <t>シテイ</t>
    </rPh>
    <rPh sb="5" eb="8">
      <t>カンリシャ</t>
    </rPh>
    <rPh sb="12" eb="13">
      <t>タ</t>
    </rPh>
    <rPh sb="13" eb="15">
      <t>チホウ</t>
    </rPh>
    <rPh sb="15" eb="17">
      <t>コウキョウ</t>
    </rPh>
    <rPh sb="17" eb="19">
      <t>ダンタイ</t>
    </rPh>
    <rPh sb="19" eb="21">
      <t>シセツ</t>
    </rPh>
    <rPh sb="21" eb="23">
      <t>カンリ</t>
    </rPh>
    <rPh sb="23" eb="25">
      <t>ケイケン</t>
    </rPh>
    <phoneticPr fontId="5"/>
  </si>
  <si>
    <t>(1)指定管理者としての本市施設管理経験</t>
    <rPh sb="3" eb="5">
      <t>シテイ</t>
    </rPh>
    <rPh sb="5" eb="8">
      <t>カンリシャ</t>
    </rPh>
    <rPh sb="12" eb="13">
      <t>ホン</t>
    </rPh>
    <rPh sb="13" eb="14">
      <t>シ</t>
    </rPh>
    <rPh sb="14" eb="16">
      <t>シセツ</t>
    </rPh>
    <rPh sb="16" eb="18">
      <t>カンリ</t>
    </rPh>
    <rPh sb="18" eb="20">
      <t>ケイケン</t>
    </rPh>
    <phoneticPr fontId="5"/>
  </si>
  <si>
    <t>20万人以下</t>
    <rPh sb="2" eb="3">
      <t>マン</t>
    </rPh>
    <rPh sb="3" eb="4">
      <t>ニン</t>
    </rPh>
    <rPh sb="4" eb="6">
      <t>イカ</t>
    </rPh>
    <phoneticPr fontId="5"/>
  </si>
  <si>
    <t>20万人超</t>
    <rPh sb="2" eb="3">
      <t>マン</t>
    </rPh>
    <rPh sb="3" eb="4">
      <t>ニン</t>
    </rPh>
    <rPh sb="4" eb="5">
      <t>チョウ</t>
    </rPh>
    <phoneticPr fontId="5"/>
  </si>
  <si>
    <t>100万人超</t>
    <rPh sb="3" eb="4">
      <t>マン</t>
    </rPh>
    <rPh sb="4" eb="5">
      <t>ニン</t>
    </rPh>
    <rPh sb="5" eb="6">
      <t>コ</t>
    </rPh>
    <phoneticPr fontId="5"/>
  </si>
  <si>
    <t>　　　　　　　　　　　　　　　　　　利用者数
施設経験</t>
    <rPh sb="18" eb="20">
      <t>リヨウ</t>
    </rPh>
    <rPh sb="20" eb="21">
      <t>シャ</t>
    </rPh>
    <rPh sb="21" eb="22">
      <t>スウ</t>
    </rPh>
    <rPh sb="23" eb="25">
      <t>シセツ</t>
    </rPh>
    <rPh sb="25" eb="27">
      <t>ケイケン</t>
    </rPh>
    <phoneticPr fontId="5"/>
  </si>
  <si>
    <t>１　類似施設運営の経験にかかる総括表</t>
    <rPh sb="2" eb="4">
      <t>ルイジ</t>
    </rPh>
    <rPh sb="4" eb="6">
      <t>シセツ</t>
    </rPh>
    <rPh sb="6" eb="8">
      <t>ウンエイ</t>
    </rPh>
    <rPh sb="9" eb="11">
      <t>ケイケン</t>
    </rPh>
    <rPh sb="15" eb="17">
      <t>ソウカツ</t>
    </rPh>
    <rPh sb="17" eb="18">
      <t>ヒョウ</t>
    </rPh>
    <phoneticPr fontId="5"/>
  </si>
  <si>
    <t>・類似施設の管理運営実績について、記載してください。(特別目的会社等としての実績であれば、その旨を記載）</t>
    <rPh sb="1" eb="3">
      <t>ルイジ</t>
    </rPh>
    <rPh sb="3" eb="5">
      <t>シセツ</t>
    </rPh>
    <rPh sb="6" eb="8">
      <t>カンリ</t>
    </rPh>
    <rPh sb="8" eb="10">
      <t>ウンエイ</t>
    </rPh>
    <rPh sb="10" eb="12">
      <t>ジッセキ</t>
    </rPh>
    <rPh sb="17" eb="19">
      <t>キサイ</t>
    </rPh>
    <rPh sb="27" eb="29">
      <t>トクベツ</t>
    </rPh>
    <rPh sb="29" eb="31">
      <t>モクテキ</t>
    </rPh>
    <rPh sb="31" eb="33">
      <t>カイシャ</t>
    </rPh>
    <rPh sb="33" eb="34">
      <t>トウ</t>
    </rPh>
    <rPh sb="38" eb="40">
      <t>ジッセキ</t>
    </rPh>
    <rPh sb="47" eb="48">
      <t>ムネ</t>
    </rPh>
    <rPh sb="49" eb="51">
      <t>キサイ</t>
    </rPh>
    <phoneticPr fontId="5"/>
  </si>
  <si>
    <t>(４) 運営の安定的な経営姿勢・運営実施体制･･･類似施設の運営実績</t>
    <rPh sb="25" eb="27">
      <t>ルイジ</t>
    </rPh>
    <rPh sb="27" eb="29">
      <t>シセツ</t>
    </rPh>
    <rPh sb="30" eb="32">
      <t>ウンエイ</t>
    </rPh>
    <rPh sb="32" eb="34">
      <t>ジッセキ</t>
    </rPh>
    <phoneticPr fontId="5"/>
  </si>
  <si>
    <t>　補償及び賠償にかかる方策について記載してください。保険に加入する場合は、その補償内容金額等詳細も記載してください。</t>
    <rPh sb="1" eb="3">
      <t>ホショウ</t>
    </rPh>
    <rPh sb="3" eb="4">
      <t>オヨ</t>
    </rPh>
    <rPh sb="5" eb="7">
      <t>バイショウ</t>
    </rPh>
    <rPh sb="11" eb="13">
      <t>ホウサク</t>
    </rPh>
    <rPh sb="17" eb="19">
      <t>キサイ</t>
    </rPh>
    <rPh sb="26" eb="28">
      <t>ホケン</t>
    </rPh>
    <rPh sb="29" eb="31">
      <t>カニュウ</t>
    </rPh>
    <rPh sb="33" eb="35">
      <t>バアイ</t>
    </rPh>
    <rPh sb="39" eb="41">
      <t>ホショウ</t>
    </rPh>
    <rPh sb="41" eb="43">
      <t>ナイヨウ</t>
    </rPh>
    <rPh sb="43" eb="45">
      <t>キンガク</t>
    </rPh>
    <rPh sb="45" eb="46">
      <t>トウ</t>
    </rPh>
    <rPh sb="46" eb="48">
      <t>ショウサイ</t>
    </rPh>
    <rPh sb="49" eb="51">
      <t>キサイ</t>
    </rPh>
    <phoneticPr fontId="5"/>
  </si>
  <si>
    <t>　業務管理体制（本部のバックアップ体制）について記載してください。</t>
    <rPh sb="1" eb="2">
      <t>ギョウ</t>
    </rPh>
    <rPh sb="2" eb="3">
      <t>ム</t>
    </rPh>
    <rPh sb="3" eb="5">
      <t>カンリ</t>
    </rPh>
    <rPh sb="5" eb="7">
      <t>タイセイ</t>
    </rPh>
    <rPh sb="8" eb="10">
      <t>ホンブ</t>
    </rPh>
    <rPh sb="17" eb="19">
      <t>タイセイ</t>
    </rPh>
    <rPh sb="24" eb="26">
      <t>キサイ</t>
    </rPh>
    <phoneticPr fontId="5"/>
  </si>
  <si>
    <t>※研修計画については別紙①「職員研修計画」に記載してください。</t>
    <rPh sb="1" eb="3">
      <t>ケンシュウ</t>
    </rPh>
    <rPh sb="3" eb="5">
      <t>ケイカク</t>
    </rPh>
    <rPh sb="10" eb="12">
      <t>ベッシ</t>
    </rPh>
    <rPh sb="14" eb="16">
      <t>ショクイン</t>
    </rPh>
    <rPh sb="16" eb="18">
      <t>ケンシュウ</t>
    </rPh>
    <rPh sb="18" eb="20">
      <t>ケイカク</t>
    </rPh>
    <rPh sb="22" eb="24">
      <t>キサイ</t>
    </rPh>
    <phoneticPr fontId="5"/>
  </si>
  <si>
    <t>　施設の管理運営を確実に行うための研修の考え方及び研修計画を記載してください。</t>
    <rPh sb="1" eb="3">
      <t>シセツ</t>
    </rPh>
    <rPh sb="4" eb="6">
      <t>カンリ</t>
    </rPh>
    <rPh sb="6" eb="8">
      <t>ウンエイ</t>
    </rPh>
    <rPh sb="9" eb="11">
      <t>カクジツ</t>
    </rPh>
    <rPh sb="12" eb="13">
      <t>オコナ</t>
    </rPh>
    <rPh sb="17" eb="19">
      <t>ケンシュウ</t>
    </rPh>
    <rPh sb="20" eb="21">
      <t>カンガ</t>
    </rPh>
    <rPh sb="22" eb="23">
      <t>カタ</t>
    </rPh>
    <rPh sb="23" eb="24">
      <t>オヨ</t>
    </rPh>
    <rPh sb="25" eb="27">
      <t>ケンシュウ</t>
    </rPh>
    <rPh sb="27" eb="29">
      <t>ケイカク</t>
    </rPh>
    <rPh sb="30" eb="32">
      <t>キサイ</t>
    </rPh>
    <phoneticPr fontId="5"/>
  </si>
  <si>
    <t>　安全かつ効率的な業務履行ができる体制について、記載してください。</t>
    <rPh sb="1" eb="3">
      <t>アンゼン</t>
    </rPh>
    <rPh sb="5" eb="8">
      <t>コウリツテキ</t>
    </rPh>
    <rPh sb="9" eb="10">
      <t>ギョウ</t>
    </rPh>
    <rPh sb="10" eb="11">
      <t>ム</t>
    </rPh>
    <rPh sb="11" eb="13">
      <t>リコウ</t>
    </rPh>
    <rPh sb="17" eb="19">
      <t>タイセイ</t>
    </rPh>
    <rPh sb="24" eb="26">
      <t>キサイ</t>
    </rPh>
    <phoneticPr fontId="5"/>
  </si>
  <si>
    <t>※A４版縦１枚以内で記載してください。</t>
    <phoneticPr fontId="5"/>
  </si>
  <si>
    <t>(５) 運営の安定的な経営姿勢・運営実施体制･･･業務履行体制（団体の体制）</t>
    <rPh sb="25" eb="26">
      <t>ギョウ</t>
    </rPh>
    <rPh sb="26" eb="27">
      <t>ム</t>
    </rPh>
    <rPh sb="27" eb="29">
      <t>リコウ</t>
    </rPh>
    <rPh sb="29" eb="31">
      <t>タイセイ</t>
    </rPh>
    <rPh sb="32" eb="34">
      <t>ダンタイ</t>
    </rPh>
    <rPh sb="35" eb="37">
      <t>タイセイ</t>
    </rPh>
    <phoneticPr fontId="5"/>
  </si>
  <si>
    <t>※利用資料があれば添付してください</t>
    <phoneticPr fontId="5"/>
  </si>
  <si>
    <t>実施時期・期間</t>
  </si>
  <si>
    <t>研修目的・内容等</t>
  </si>
  <si>
    <t>研修対象・人数</t>
  </si>
  <si>
    <t>研修名称</t>
  </si>
  <si>
    <t>①職員研修計画</t>
    <rPh sb="1" eb="3">
      <t>ショクイン</t>
    </rPh>
    <rPh sb="3" eb="5">
      <t>ケンシュウ</t>
    </rPh>
    <rPh sb="5" eb="7">
      <t>ケイカク</t>
    </rPh>
    <phoneticPr fontId="5"/>
  </si>
  <si>
    <t>　①資格の役割　②受講資格　③講習時間について、募集要項に示した資格と提案する資格の対比表を作成してください。また、他の自治体での実績例を示してください。</t>
    <rPh sb="2" eb="4">
      <t>シカク</t>
    </rPh>
    <rPh sb="5" eb="7">
      <t>ヤクワリ</t>
    </rPh>
    <rPh sb="9" eb="11">
      <t>ジュコウ</t>
    </rPh>
    <rPh sb="11" eb="13">
      <t>シカク</t>
    </rPh>
    <rPh sb="15" eb="17">
      <t>コウシュウ</t>
    </rPh>
    <rPh sb="17" eb="19">
      <t>ジカン</t>
    </rPh>
    <rPh sb="24" eb="26">
      <t>ボシュウ</t>
    </rPh>
    <rPh sb="26" eb="28">
      <t>ヨウコウ</t>
    </rPh>
    <rPh sb="29" eb="30">
      <t>シメ</t>
    </rPh>
    <rPh sb="32" eb="34">
      <t>シカク</t>
    </rPh>
    <rPh sb="35" eb="37">
      <t>テイアン</t>
    </rPh>
    <rPh sb="39" eb="41">
      <t>シカク</t>
    </rPh>
    <rPh sb="42" eb="44">
      <t>タイヒ</t>
    </rPh>
    <rPh sb="44" eb="45">
      <t>ヒョウ</t>
    </rPh>
    <rPh sb="46" eb="48">
      <t>サクセイ</t>
    </rPh>
    <rPh sb="58" eb="59">
      <t>タ</t>
    </rPh>
    <rPh sb="60" eb="63">
      <t>ジチタイ</t>
    </rPh>
    <rPh sb="65" eb="67">
      <t>ジッセキ</t>
    </rPh>
    <rPh sb="67" eb="68">
      <t>レイ</t>
    </rPh>
    <rPh sb="69" eb="70">
      <t>シメ</t>
    </rPh>
    <phoneticPr fontId="5"/>
  </si>
  <si>
    <t>　募集要項に示した資格と同等以上の資格の職員を配置する場合は、その資格の詳細について記載してください。</t>
    <rPh sb="1" eb="3">
      <t>ボシュウ</t>
    </rPh>
    <rPh sb="3" eb="5">
      <t>ヨウコウ</t>
    </rPh>
    <rPh sb="6" eb="7">
      <t>シメ</t>
    </rPh>
    <rPh sb="9" eb="11">
      <t>シカク</t>
    </rPh>
    <rPh sb="12" eb="14">
      <t>ドウトウ</t>
    </rPh>
    <rPh sb="14" eb="16">
      <t>イジョウ</t>
    </rPh>
    <rPh sb="17" eb="19">
      <t>シカク</t>
    </rPh>
    <rPh sb="20" eb="22">
      <t>ショクイン</t>
    </rPh>
    <rPh sb="23" eb="25">
      <t>ハイチ</t>
    </rPh>
    <rPh sb="27" eb="29">
      <t>バアイ</t>
    </rPh>
    <rPh sb="33" eb="35">
      <t>シカク</t>
    </rPh>
    <rPh sb="36" eb="38">
      <t>ショウサイ</t>
    </rPh>
    <rPh sb="42" eb="44">
      <t>キサイ</t>
    </rPh>
    <phoneticPr fontId="5"/>
  </si>
  <si>
    <t>　資格・技能の内容、人数等</t>
    <rPh sb="1" eb="3">
      <t>シカク</t>
    </rPh>
    <rPh sb="4" eb="6">
      <t>ギノウ</t>
    </rPh>
    <rPh sb="7" eb="9">
      <t>ナイヨウ</t>
    </rPh>
    <rPh sb="10" eb="12">
      <t>ニンズウ</t>
    </rPh>
    <rPh sb="12" eb="13">
      <t>トウ</t>
    </rPh>
    <phoneticPr fontId="5"/>
  </si>
  <si>
    <t>　障害者支援に係る技能や資格を有する人材の配置があれば記載してください。</t>
    <phoneticPr fontId="5"/>
  </si>
  <si>
    <t>　適切な労働環境を保持するための方策について記載してください。</t>
    <rPh sb="1" eb="3">
      <t>テキセツ</t>
    </rPh>
    <rPh sb="4" eb="6">
      <t>ロウドウ</t>
    </rPh>
    <rPh sb="6" eb="8">
      <t>カンキョウ</t>
    </rPh>
    <rPh sb="9" eb="11">
      <t>ホジ</t>
    </rPh>
    <rPh sb="16" eb="18">
      <t>ホウサク</t>
    </rPh>
    <rPh sb="22" eb="24">
      <t>キサイ</t>
    </rPh>
    <phoneticPr fontId="5"/>
  </si>
  <si>
    <t>　従事員の人材育成方針及び実施策について記載してください。</t>
    <rPh sb="1" eb="3">
      <t>ジュウジ</t>
    </rPh>
    <rPh sb="3" eb="4">
      <t>イン</t>
    </rPh>
    <rPh sb="5" eb="7">
      <t>ジンザイ</t>
    </rPh>
    <rPh sb="7" eb="9">
      <t>イクセイ</t>
    </rPh>
    <rPh sb="9" eb="11">
      <t>ホウシン</t>
    </rPh>
    <rPh sb="11" eb="12">
      <t>オヨ</t>
    </rPh>
    <rPh sb="13" eb="15">
      <t>ジッシ</t>
    </rPh>
    <rPh sb="15" eb="16">
      <t>サク</t>
    </rPh>
    <rPh sb="20" eb="22">
      <t>キサイ</t>
    </rPh>
    <phoneticPr fontId="5"/>
  </si>
  <si>
    <t>※A４版縦２枚以内で記載してください。</t>
    <phoneticPr fontId="5"/>
  </si>
  <si>
    <t>・別紙①，②「従事員配置計画」の作成に拠り説明してください。</t>
    <rPh sb="1" eb="3">
      <t>ベッシ</t>
    </rPh>
    <rPh sb="7" eb="9">
      <t>ジュウジ</t>
    </rPh>
    <rPh sb="9" eb="10">
      <t>イン</t>
    </rPh>
    <rPh sb="10" eb="12">
      <t>ハイチ</t>
    </rPh>
    <rPh sb="12" eb="14">
      <t>ケイカク</t>
    </rPh>
    <rPh sb="16" eb="18">
      <t>サクセイ</t>
    </rPh>
    <rPh sb="19" eb="20">
      <t>ヨ</t>
    </rPh>
    <rPh sb="21" eb="23">
      <t>セツメイ</t>
    </rPh>
    <phoneticPr fontId="5"/>
  </si>
  <si>
    <t>(６)運営の安定的な経営姿勢・運営実施体制･･･職員配置計画（施設における計画）</t>
    <rPh sb="24" eb="26">
      <t>ショクイン</t>
    </rPh>
    <rPh sb="26" eb="28">
      <t>ハイチ</t>
    </rPh>
    <rPh sb="28" eb="30">
      <t>ケイカク</t>
    </rPh>
    <rPh sb="31" eb="33">
      <t>シセツ</t>
    </rPh>
    <rPh sb="37" eb="39">
      <t>ケイカク</t>
    </rPh>
    <phoneticPr fontId="5"/>
  </si>
  <si>
    <t>施設管理担当者</t>
    <rPh sb="0" eb="2">
      <t>シセツ</t>
    </rPh>
    <rPh sb="2" eb="4">
      <t>カンリ</t>
    </rPh>
    <rPh sb="4" eb="6">
      <t>タントウ</t>
    </rPh>
    <rPh sb="6" eb="7">
      <t>シャ</t>
    </rPh>
    <phoneticPr fontId="5"/>
  </si>
  <si>
    <t>運営補助員</t>
    <rPh sb="0" eb="2">
      <t>ウンエイ</t>
    </rPh>
    <rPh sb="2" eb="5">
      <t>ホジョイン</t>
    </rPh>
    <phoneticPr fontId="5"/>
  </si>
  <si>
    <t>プール監視員</t>
    <rPh sb="3" eb="5">
      <t>カンシ</t>
    </rPh>
    <rPh sb="5" eb="6">
      <t>イン</t>
    </rPh>
    <phoneticPr fontId="5"/>
  </si>
  <si>
    <t>プール管理責任者</t>
    <rPh sb="3" eb="5">
      <t>カンリ</t>
    </rPh>
    <rPh sb="5" eb="7">
      <t>セキニン</t>
    </rPh>
    <rPh sb="7" eb="8">
      <t>シャ</t>
    </rPh>
    <phoneticPr fontId="5"/>
  </si>
  <si>
    <t>練習プール
（屋外）</t>
    <rPh sb="0" eb="2">
      <t>レンシュウ</t>
    </rPh>
    <rPh sb="7" eb="9">
      <t>オクガイ</t>
    </rPh>
    <phoneticPr fontId="5"/>
  </si>
  <si>
    <t>地下駐車場管理担当者</t>
    <rPh sb="0" eb="2">
      <t>チカ</t>
    </rPh>
    <rPh sb="2" eb="5">
      <t>チュウシャジョウ</t>
    </rPh>
    <rPh sb="5" eb="7">
      <t>カンリ</t>
    </rPh>
    <rPh sb="7" eb="9">
      <t>タントウ</t>
    </rPh>
    <rPh sb="9" eb="10">
      <t>シャ</t>
    </rPh>
    <phoneticPr fontId="5"/>
  </si>
  <si>
    <t>野球場・テニスコート管理担当者</t>
    <rPh sb="0" eb="2">
      <t>ヤキュウ</t>
    </rPh>
    <rPh sb="2" eb="3">
      <t>ジョウ</t>
    </rPh>
    <rPh sb="10" eb="12">
      <t>カンリ</t>
    </rPh>
    <rPh sb="12" eb="14">
      <t>タントウ</t>
    </rPh>
    <rPh sb="14" eb="15">
      <t>シャ</t>
    </rPh>
    <phoneticPr fontId="5"/>
  </si>
  <si>
    <t>野球場・テニスコート管理</t>
    <rPh sb="0" eb="2">
      <t>ヤキュウ</t>
    </rPh>
    <rPh sb="2" eb="3">
      <t>ジョウ</t>
    </rPh>
    <rPh sb="10" eb="12">
      <t>カンリ</t>
    </rPh>
    <phoneticPr fontId="5"/>
  </si>
  <si>
    <t>施設管理担当者
（副総括責任者含む）</t>
    <rPh sb="0" eb="2">
      <t>シセツ</t>
    </rPh>
    <rPh sb="2" eb="4">
      <t>カンリ</t>
    </rPh>
    <rPh sb="4" eb="6">
      <t>タントウ</t>
    </rPh>
    <rPh sb="6" eb="7">
      <t>シャ</t>
    </rPh>
    <rPh sb="9" eb="10">
      <t>フク</t>
    </rPh>
    <rPh sb="10" eb="12">
      <t>ソウカツ</t>
    </rPh>
    <rPh sb="12" eb="15">
      <t>セキニンシャ</t>
    </rPh>
    <rPh sb="15" eb="16">
      <t>フク</t>
    </rPh>
    <phoneticPr fontId="5"/>
  </si>
  <si>
    <t>設備管理担当者</t>
    <rPh sb="0" eb="2">
      <t>セツビ</t>
    </rPh>
    <rPh sb="2" eb="4">
      <t>カンリ</t>
    </rPh>
    <rPh sb="4" eb="6">
      <t>タントウ</t>
    </rPh>
    <rPh sb="6" eb="7">
      <t>シャ</t>
    </rPh>
    <phoneticPr fontId="5"/>
  </si>
  <si>
    <t>雇用形態</t>
    <rPh sb="0" eb="2">
      <t>コヨウ</t>
    </rPh>
    <rPh sb="2" eb="4">
      <t>ケイタイ</t>
    </rPh>
    <phoneticPr fontId="5"/>
  </si>
  <si>
    <t>主な経歴（スポーツ施設関連に限る）</t>
    <rPh sb="0" eb="1">
      <t>オモ</t>
    </rPh>
    <rPh sb="2" eb="4">
      <t>ケイレキ</t>
    </rPh>
    <rPh sb="9" eb="11">
      <t>シセツ</t>
    </rPh>
    <rPh sb="11" eb="13">
      <t>カンレン</t>
    </rPh>
    <rPh sb="14" eb="15">
      <t>カギ</t>
    </rPh>
    <phoneticPr fontId="5"/>
  </si>
  <si>
    <t>年数</t>
    <rPh sb="0" eb="2">
      <t>ネンスウ</t>
    </rPh>
    <phoneticPr fontId="5"/>
  </si>
  <si>
    <t>資格名（取得年月日）</t>
    <rPh sb="0" eb="2">
      <t>シカク</t>
    </rPh>
    <rPh sb="2" eb="3">
      <t>メイ</t>
    </rPh>
    <rPh sb="4" eb="6">
      <t>シュトク</t>
    </rPh>
    <rPh sb="6" eb="9">
      <t>ネンガッピ</t>
    </rPh>
    <phoneticPr fontId="5"/>
  </si>
  <si>
    <t>候補者氏名</t>
    <rPh sb="0" eb="3">
      <t>コウホシャ</t>
    </rPh>
    <rPh sb="3" eb="5">
      <t>シメイ</t>
    </rPh>
    <phoneticPr fontId="5"/>
  </si>
  <si>
    <t>従事職員総計</t>
    <rPh sb="0" eb="2">
      <t>ジュウジ</t>
    </rPh>
    <rPh sb="2" eb="4">
      <t>ショクイン</t>
    </rPh>
    <rPh sb="4" eb="6">
      <t>ソウケイ</t>
    </rPh>
    <phoneticPr fontId="5"/>
  </si>
  <si>
    <t>ポスト名</t>
    <rPh sb="3" eb="4">
      <t>メイ</t>
    </rPh>
    <phoneticPr fontId="5"/>
  </si>
  <si>
    <t>業務</t>
    <rPh sb="0" eb="2">
      <t>ギョウム</t>
    </rPh>
    <phoneticPr fontId="5"/>
  </si>
  <si>
    <t>（１）配置する従事員の基準</t>
    <rPh sb="3" eb="5">
      <t>ハイチ</t>
    </rPh>
    <rPh sb="7" eb="9">
      <t>ジュウジ</t>
    </rPh>
    <rPh sb="9" eb="10">
      <t>イン</t>
    </rPh>
    <rPh sb="11" eb="13">
      <t>キジュン</t>
    </rPh>
    <phoneticPr fontId="5"/>
  </si>
  <si>
    <t>①瑞穂運動場　従事員配置計画</t>
    <rPh sb="1" eb="3">
      <t>ミズホ</t>
    </rPh>
    <rPh sb="3" eb="6">
      <t>ウンドウジョウ</t>
    </rPh>
    <rPh sb="7" eb="9">
      <t>ジュウジ</t>
    </rPh>
    <rPh sb="9" eb="10">
      <t>イン</t>
    </rPh>
    <rPh sb="10" eb="12">
      <t>ハイチ</t>
    </rPh>
    <rPh sb="12" eb="14">
      <t>ケイカク</t>
    </rPh>
    <phoneticPr fontId="5"/>
  </si>
  <si>
    <t>勤務体制について工夫した点があれば記載してください。</t>
    <rPh sb="0" eb="2">
      <t>キンム</t>
    </rPh>
    <rPh sb="2" eb="4">
      <t>タイセイ</t>
    </rPh>
    <rPh sb="8" eb="10">
      <t>クフウ</t>
    </rPh>
    <rPh sb="17" eb="19">
      <t>キサイ</t>
    </rPh>
    <phoneticPr fontId="5"/>
  </si>
  <si>
    <t>で塗りつぶしてください。</t>
    <rPh sb="1" eb="2">
      <t>ヌ</t>
    </rPh>
    <phoneticPr fontId="5"/>
  </si>
  <si>
    <t>出勤日は</t>
    <rPh sb="0" eb="2">
      <t>シュッキン</t>
    </rPh>
    <rPh sb="2" eb="3">
      <t>ヒ</t>
    </rPh>
    <phoneticPr fontId="5"/>
  </si>
  <si>
    <t>施設整備担当者</t>
    <rPh sb="0" eb="2">
      <t>シセツ</t>
    </rPh>
    <rPh sb="2" eb="4">
      <t>セイビ</t>
    </rPh>
    <rPh sb="4" eb="6">
      <t>タントウ</t>
    </rPh>
    <rPh sb="6" eb="7">
      <t>シャ</t>
    </rPh>
    <phoneticPr fontId="5"/>
  </si>
  <si>
    <t>日</t>
  </si>
  <si>
    <t>土</t>
  </si>
  <si>
    <t>金</t>
  </si>
  <si>
    <t>木</t>
  </si>
  <si>
    <t>水</t>
  </si>
  <si>
    <t>火</t>
  </si>
  <si>
    <t>月</t>
    <rPh sb="0" eb="1">
      <t>ゲツ</t>
    </rPh>
    <phoneticPr fontId="5"/>
  </si>
  <si>
    <t>従事人数総計</t>
    <rPh sb="0" eb="2">
      <t>ジュウジ</t>
    </rPh>
    <rPh sb="2" eb="4">
      <t>ニンズウ</t>
    </rPh>
    <rPh sb="4" eb="6">
      <t>ソウケイ</t>
    </rPh>
    <phoneticPr fontId="5"/>
  </si>
  <si>
    <t>(２）週間ローテーション</t>
    <rPh sb="3" eb="5">
      <t>シュウカン</t>
    </rPh>
    <phoneticPr fontId="5"/>
  </si>
  <si>
    <t>　法令を遵守するための人材育成・研修の方策について記載してください。</t>
    <rPh sb="1" eb="3">
      <t>ホウレイ</t>
    </rPh>
    <rPh sb="4" eb="6">
      <t>ジュンシュ</t>
    </rPh>
    <rPh sb="11" eb="13">
      <t>ジンザイ</t>
    </rPh>
    <rPh sb="13" eb="15">
      <t>イクセイ</t>
    </rPh>
    <rPh sb="16" eb="18">
      <t>ケンシュウ</t>
    </rPh>
    <rPh sb="19" eb="21">
      <t>ホウサク</t>
    </rPh>
    <rPh sb="25" eb="27">
      <t>キサイ</t>
    </rPh>
    <phoneticPr fontId="5"/>
  </si>
  <si>
    <t>　法令遵守にかかる基本方針について記載してください。</t>
    <rPh sb="1" eb="3">
      <t>ホウレイ</t>
    </rPh>
    <rPh sb="3" eb="5">
      <t>ジュンシュ</t>
    </rPh>
    <rPh sb="9" eb="11">
      <t>キホン</t>
    </rPh>
    <rPh sb="11" eb="13">
      <t>ホウシン</t>
    </rPh>
    <rPh sb="17" eb="19">
      <t>キサイ</t>
    </rPh>
    <phoneticPr fontId="5"/>
  </si>
  <si>
    <t>※上記事項について、規定等の資料を作成している場合は添付してください。</t>
    <rPh sb="1" eb="3">
      <t>ジョウキ</t>
    </rPh>
    <rPh sb="3" eb="5">
      <t>ジコウ</t>
    </rPh>
    <rPh sb="10" eb="12">
      <t>キテイ</t>
    </rPh>
    <rPh sb="12" eb="13">
      <t>ナド</t>
    </rPh>
    <rPh sb="14" eb="16">
      <t>シリョウ</t>
    </rPh>
    <rPh sb="17" eb="19">
      <t>サクセイ</t>
    </rPh>
    <rPh sb="23" eb="25">
      <t>バアイ</t>
    </rPh>
    <rPh sb="26" eb="28">
      <t>テンプ</t>
    </rPh>
    <phoneticPr fontId="5"/>
  </si>
  <si>
    <t>○情報公開</t>
    <rPh sb="1" eb="3">
      <t>ジョウホウ</t>
    </rPh>
    <rPh sb="3" eb="5">
      <t>コウカイ</t>
    </rPh>
    <phoneticPr fontId="5"/>
  </si>
  <si>
    <t>○取得情報保護</t>
    <rPh sb="1" eb="3">
      <t>シュトク</t>
    </rPh>
    <rPh sb="3" eb="5">
      <t>ジョウホウ</t>
    </rPh>
    <rPh sb="5" eb="7">
      <t>ホゴ</t>
    </rPh>
    <phoneticPr fontId="5"/>
  </si>
  <si>
    <t>○個人情報保護</t>
    <rPh sb="1" eb="3">
      <t>コジン</t>
    </rPh>
    <rPh sb="3" eb="5">
      <t>ジョウホウ</t>
    </rPh>
    <rPh sb="5" eb="7">
      <t>ホゴ</t>
    </rPh>
    <phoneticPr fontId="5"/>
  </si>
  <si>
    <t>　個人情報保護、情報公開等の遵守体制や具体的な取組みや考え方について記載してください。</t>
    <rPh sb="1" eb="3">
      <t>コジン</t>
    </rPh>
    <rPh sb="3" eb="5">
      <t>ジョウホウ</t>
    </rPh>
    <rPh sb="5" eb="7">
      <t>ホゴ</t>
    </rPh>
    <rPh sb="8" eb="10">
      <t>ジョウホウ</t>
    </rPh>
    <rPh sb="10" eb="12">
      <t>コウカイ</t>
    </rPh>
    <rPh sb="12" eb="13">
      <t>トウ</t>
    </rPh>
    <rPh sb="14" eb="16">
      <t>ジュンシュ</t>
    </rPh>
    <rPh sb="16" eb="18">
      <t>タイセイ</t>
    </rPh>
    <rPh sb="19" eb="22">
      <t>グタイテキ</t>
    </rPh>
    <rPh sb="23" eb="25">
      <t>トリク</t>
    </rPh>
    <rPh sb="27" eb="28">
      <t>カンガ</t>
    </rPh>
    <rPh sb="29" eb="30">
      <t>カタ</t>
    </rPh>
    <rPh sb="34" eb="36">
      <t>キサイ</t>
    </rPh>
    <phoneticPr fontId="5"/>
  </si>
  <si>
    <t>(７)コンプライアンス･･･関連法令の遵守体制</t>
    <rPh sb="14" eb="16">
      <t>カンレン</t>
    </rPh>
    <rPh sb="16" eb="18">
      <t>ホウレイ</t>
    </rPh>
    <rPh sb="19" eb="21">
      <t>ジュンシュ</t>
    </rPh>
    <rPh sb="21" eb="23">
      <t>タイセイ</t>
    </rPh>
    <phoneticPr fontId="5"/>
  </si>
  <si>
    <t>　公の施設の性格を理解し、誰もが平等・公平に利用できる基本方針について記載してください。</t>
    <rPh sb="1" eb="2">
      <t>オオヤケ</t>
    </rPh>
    <rPh sb="3" eb="5">
      <t>シセツ</t>
    </rPh>
    <rPh sb="6" eb="8">
      <t>セイカク</t>
    </rPh>
    <rPh sb="9" eb="11">
      <t>リカイ</t>
    </rPh>
    <rPh sb="13" eb="14">
      <t>ダレ</t>
    </rPh>
    <rPh sb="16" eb="18">
      <t>ビョウドウ</t>
    </rPh>
    <rPh sb="19" eb="21">
      <t>コウヘイ</t>
    </rPh>
    <rPh sb="22" eb="24">
      <t>リヨウ</t>
    </rPh>
    <rPh sb="27" eb="29">
      <t>キホン</t>
    </rPh>
    <rPh sb="29" eb="31">
      <t>ホウシン</t>
    </rPh>
    <rPh sb="35" eb="37">
      <t>キサイ</t>
    </rPh>
    <phoneticPr fontId="5"/>
  </si>
  <si>
    <t>(８) 平等利用の確保･･･公共性・公平性に基づいた利用の確保</t>
    <rPh sb="14" eb="17">
      <t>コウキョウセイ</t>
    </rPh>
    <rPh sb="18" eb="21">
      <t>コウヘイセイ</t>
    </rPh>
    <rPh sb="22" eb="23">
      <t>モト</t>
    </rPh>
    <rPh sb="26" eb="28">
      <t>リヨウ</t>
    </rPh>
    <rPh sb="29" eb="31">
      <t>カクホ</t>
    </rPh>
    <phoneticPr fontId="5"/>
  </si>
  <si>
    <t>　実現可能な広報・利用促進策について記載してください。</t>
    <rPh sb="1" eb="3">
      <t>ジツゲン</t>
    </rPh>
    <rPh sb="3" eb="5">
      <t>カノウ</t>
    </rPh>
    <rPh sb="6" eb="8">
      <t>コウホウ</t>
    </rPh>
    <rPh sb="9" eb="11">
      <t>リヨウ</t>
    </rPh>
    <rPh sb="11" eb="13">
      <t>ソクシン</t>
    </rPh>
    <rPh sb="13" eb="14">
      <t>サク</t>
    </rPh>
    <rPh sb="18" eb="20">
      <t>キサイ</t>
    </rPh>
    <phoneticPr fontId="5"/>
  </si>
  <si>
    <t>　利用者の利便性向上のための新たな取組みを実践・実行できる体制について記載してください。</t>
    <rPh sb="1" eb="4">
      <t>リヨウシャ</t>
    </rPh>
    <rPh sb="5" eb="8">
      <t>リベンセイ</t>
    </rPh>
    <rPh sb="8" eb="10">
      <t>コウジョウ</t>
    </rPh>
    <rPh sb="14" eb="15">
      <t>アラ</t>
    </rPh>
    <rPh sb="17" eb="19">
      <t>トリク</t>
    </rPh>
    <rPh sb="21" eb="23">
      <t>ジッセン</t>
    </rPh>
    <rPh sb="24" eb="26">
      <t>ジッコウ</t>
    </rPh>
    <rPh sb="29" eb="31">
      <t>タイセイ</t>
    </rPh>
    <rPh sb="35" eb="37">
      <t>キサイ</t>
    </rPh>
    <phoneticPr fontId="5"/>
  </si>
  <si>
    <t>(１) 施設の効用の最大限発揮･･･利用者本位のサービス提供</t>
    <rPh sb="18" eb="21">
      <t>リヨウシャ</t>
    </rPh>
    <rPh sb="21" eb="23">
      <t>ホンイ</t>
    </rPh>
    <rPh sb="28" eb="30">
      <t>テイキョウ</t>
    </rPh>
    <phoneticPr fontId="5"/>
  </si>
  <si>
    <t>相談業務等
その他</t>
    <rPh sb="0" eb="2">
      <t>ソウダン</t>
    </rPh>
    <rPh sb="2" eb="5">
      <t>ギョウムナド</t>
    </rPh>
    <rPh sb="8" eb="9">
      <t>タ</t>
    </rPh>
    <phoneticPr fontId="5"/>
  </si>
  <si>
    <t>プール</t>
    <phoneticPr fontId="5"/>
  </si>
  <si>
    <t>トレーニング
指導</t>
    <rPh sb="7" eb="9">
      <t>シドウ</t>
    </rPh>
    <phoneticPr fontId="5"/>
  </si>
  <si>
    <t>実施方法</t>
    <rPh sb="0" eb="2">
      <t>ジッシ</t>
    </rPh>
    <rPh sb="2" eb="4">
      <t>ホウホウ</t>
    </rPh>
    <phoneticPr fontId="5"/>
  </si>
  <si>
    <t>内容</t>
    <rPh sb="0" eb="2">
      <t>ナイヨウ</t>
    </rPh>
    <phoneticPr fontId="5"/>
  </si>
  <si>
    <t>対象</t>
    <rPh sb="0" eb="2">
      <t>タイショウ</t>
    </rPh>
    <phoneticPr fontId="5"/>
  </si>
  <si>
    <t>事業名</t>
    <rPh sb="0" eb="2">
      <t>ジギョウ</t>
    </rPh>
    <rPh sb="2" eb="3">
      <t>メイ</t>
    </rPh>
    <phoneticPr fontId="5"/>
  </si>
  <si>
    <t>※会場の専用利用が必要な事業については、講座、教室等の事業計画書に記述。</t>
    <rPh sb="27" eb="29">
      <t>ジギョウ</t>
    </rPh>
    <rPh sb="29" eb="32">
      <t>ケイカクショ</t>
    </rPh>
    <phoneticPr fontId="5"/>
  </si>
  <si>
    <t>◆具体的な事業計画について記述してください。　</t>
    <rPh sb="1" eb="4">
      <t>グタイテキ</t>
    </rPh>
    <rPh sb="5" eb="7">
      <t>ジギョウ</t>
    </rPh>
    <rPh sb="7" eb="9">
      <t>ケイカク</t>
    </rPh>
    <rPh sb="13" eb="15">
      <t>キジュツ</t>
    </rPh>
    <phoneticPr fontId="5"/>
  </si>
  <si>
    <t>　助言及び指導業務、相談業務等その他の企画・実施するにあたっての基本的な考え方について説明してください。</t>
    <rPh sb="1" eb="3">
      <t>ジョゲン</t>
    </rPh>
    <rPh sb="3" eb="4">
      <t>オヨ</t>
    </rPh>
    <rPh sb="5" eb="7">
      <t>シドウ</t>
    </rPh>
    <rPh sb="7" eb="9">
      <t>ギョウム</t>
    </rPh>
    <rPh sb="10" eb="12">
      <t>ソウダン</t>
    </rPh>
    <rPh sb="12" eb="14">
      <t>ギョウム</t>
    </rPh>
    <rPh sb="14" eb="15">
      <t>トウ</t>
    </rPh>
    <rPh sb="17" eb="18">
      <t>タ</t>
    </rPh>
    <rPh sb="19" eb="21">
      <t>キカク</t>
    </rPh>
    <rPh sb="22" eb="24">
      <t>ジッシ</t>
    </rPh>
    <rPh sb="32" eb="35">
      <t>キホンテキ</t>
    </rPh>
    <rPh sb="36" eb="37">
      <t>カンガ</t>
    </rPh>
    <rPh sb="38" eb="39">
      <t>カタ</t>
    </rPh>
    <rPh sb="43" eb="45">
      <t>セツメイ</t>
    </rPh>
    <phoneticPr fontId="5"/>
  </si>
  <si>
    <t>収支 (a)－(b)</t>
    <rPh sb="0" eb="2">
      <t>シュウシ</t>
    </rPh>
    <phoneticPr fontId="5"/>
  </si>
  <si>
    <t>そ の 他</t>
    <rPh sb="4" eb="5">
      <t>タ</t>
    </rPh>
    <phoneticPr fontId="5"/>
  </si>
  <si>
    <t>講師謝金</t>
    <rPh sb="0" eb="2">
      <t>コウシ</t>
    </rPh>
    <rPh sb="2" eb="4">
      <t>シャキン</t>
    </rPh>
    <phoneticPr fontId="5"/>
  </si>
  <si>
    <t>支出合計 (b)</t>
    <rPh sb="0" eb="2">
      <t>シシュツ</t>
    </rPh>
    <rPh sb="2" eb="4">
      <t>ゴウケイ</t>
    </rPh>
    <phoneticPr fontId="5"/>
  </si>
  <si>
    <t>参 加 料</t>
    <rPh sb="0" eb="1">
      <t>サン</t>
    </rPh>
    <rPh sb="2" eb="3">
      <t>カ</t>
    </rPh>
    <rPh sb="4" eb="5">
      <t>リョウ</t>
    </rPh>
    <phoneticPr fontId="5"/>
  </si>
  <si>
    <t>内訳（項目・単価等の積算根拠）</t>
    <rPh sb="0" eb="2">
      <t>ウチワケ</t>
    </rPh>
    <rPh sb="3" eb="5">
      <t>コウモク</t>
    </rPh>
    <rPh sb="6" eb="8">
      <t>タンカ</t>
    </rPh>
    <rPh sb="8" eb="9">
      <t>トウ</t>
    </rPh>
    <rPh sb="10" eb="12">
      <t>セキサン</t>
    </rPh>
    <rPh sb="12" eb="14">
      <t>コンキョ</t>
    </rPh>
    <phoneticPr fontId="5"/>
  </si>
  <si>
    <t>収入合計 (a)</t>
    <rPh sb="0" eb="2">
      <t>シュウニュウ</t>
    </rPh>
    <rPh sb="2" eb="4">
      <t>ゴウケイ</t>
    </rPh>
    <phoneticPr fontId="5"/>
  </si>
  <si>
    <t>◆収支についての計画を示してください。</t>
    <rPh sb="1" eb="3">
      <t>シュウシ</t>
    </rPh>
    <rPh sb="8" eb="10">
      <t>ケイカク</t>
    </rPh>
    <rPh sb="11" eb="12">
      <t>シメ</t>
    </rPh>
    <phoneticPr fontId="5"/>
  </si>
  <si>
    <t>　市の施策として実施するスポーツ教室事業等について、基本的な考え方を記載してください。</t>
    <rPh sb="1" eb="2">
      <t>シ</t>
    </rPh>
    <rPh sb="3" eb="5">
      <t>シサク</t>
    </rPh>
    <rPh sb="8" eb="10">
      <t>ジッシ</t>
    </rPh>
    <rPh sb="16" eb="18">
      <t>キョウシツ</t>
    </rPh>
    <rPh sb="18" eb="20">
      <t>ジギョウ</t>
    </rPh>
    <rPh sb="20" eb="21">
      <t>トウ</t>
    </rPh>
    <rPh sb="26" eb="29">
      <t>キホンテキ</t>
    </rPh>
    <rPh sb="30" eb="31">
      <t>カンガ</t>
    </rPh>
    <rPh sb="32" eb="33">
      <t>カタ</t>
    </rPh>
    <rPh sb="34" eb="36">
      <t>キサイ</t>
    </rPh>
    <phoneticPr fontId="5"/>
  </si>
  <si>
    <t>・具体的な教室事業計画については別紙「講座・教室等の事業計画書」の作成に拠り説明してください。</t>
    <phoneticPr fontId="5"/>
  </si>
  <si>
    <t>※A４版縦２枚以内で記載してください。（「収支についての計画」「具体的な事業計画」を記載する表は制限枚数に含まない）</t>
    <phoneticPr fontId="5"/>
  </si>
  <si>
    <t>(２) 施設の効用の最大限発揮･･･スポーツ教室・講座事業等の計画</t>
    <rPh sb="22" eb="24">
      <t>キョウシツ</t>
    </rPh>
    <rPh sb="25" eb="27">
      <t>コウザ</t>
    </rPh>
    <rPh sb="27" eb="29">
      <t>ジギョウ</t>
    </rPh>
    <rPh sb="29" eb="30">
      <t>トウ</t>
    </rPh>
    <rPh sb="31" eb="33">
      <t>ケイカク</t>
    </rPh>
    <phoneticPr fontId="5"/>
  </si>
  <si>
    <t>　　　　　　　</t>
  </si>
  <si>
    <t>　　　　　　</t>
  </si>
  <si>
    <t>夜間</t>
  </si>
  <si>
    <t>午後２</t>
  </si>
  <si>
    <t>30名</t>
    <rPh sb="2" eb="3">
      <t>メイ</t>
    </rPh>
    <phoneticPr fontId="5"/>
  </si>
  <si>
    <t>第1競技場
会議室</t>
    <rPh sb="0" eb="1">
      <t>ダイ</t>
    </rPh>
    <rPh sb="2" eb="5">
      <t>キョウギジョウ</t>
    </rPh>
    <rPh sb="6" eb="9">
      <t>カイギシツ</t>
    </rPh>
    <phoneticPr fontId="5"/>
  </si>
  <si>
    <t>平日</t>
  </si>
  <si>
    <t>5月～7月
※夏休みは除く</t>
    <rPh sb="1" eb="2">
      <t>ガツ</t>
    </rPh>
    <rPh sb="4" eb="5">
      <t>ガツ</t>
    </rPh>
    <rPh sb="7" eb="9">
      <t>ナツヤス</t>
    </rPh>
    <rPh sb="11" eb="12">
      <t>ノゾ</t>
    </rPh>
    <phoneticPr fontId="5"/>
  </si>
  <si>
    <t xml:space="preserve">初心者の子ども達を対象に、テニスを始める機会を提供します。プレーの基礎から分かりやすく学ぶことができ、試合形式も取り入れることにより、楽しみながらテニスの基礎が身に付く内容です。
</t>
    <rPh sb="0" eb="3">
      <t>ショシンシャ</t>
    </rPh>
    <rPh sb="4" eb="5">
      <t>コ</t>
    </rPh>
    <rPh sb="7" eb="8">
      <t>タチ</t>
    </rPh>
    <rPh sb="9" eb="11">
      <t>タイショウ</t>
    </rPh>
    <rPh sb="33" eb="35">
      <t>キソ</t>
    </rPh>
    <rPh sb="37" eb="38">
      <t>ワ</t>
    </rPh>
    <rPh sb="43" eb="44">
      <t>マナ</t>
    </rPh>
    <rPh sb="51" eb="53">
      <t>シアイ</t>
    </rPh>
    <rPh sb="53" eb="55">
      <t>ケイシキ</t>
    </rPh>
    <rPh sb="56" eb="57">
      <t>ト</t>
    </rPh>
    <rPh sb="58" eb="59">
      <t>イ</t>
    </rPh>
    <rPh sb="67" eb="68">
      <t>タノ</t>
    </rPh>
    <rPh sb="77" eb="79">
      <t>キソ</t>
    </rPh>
    <rPh sb="80" eb="81">
      <t>ミ</t>
    </rPh>
    <rPh sb="82" eb="83">
      <t>ツ</t>
    </rPh>
    <rPh sb="84" eb="86">
      <t>ナイヨウ</t>
    </rPh>
    <phoneticPr fontId="5"/>
  </si>
  <si>
    <t>テニス入門教室</t>
    <rPh sb="3" eb="5">
      <t>ニュウモン</t>
    </rPh>
    <rPh sb="5" eb="7">
      <t>キョウシツ</t>
    </rPh>
    <phoneticPr fontId="5"/>
  </si>
  <si>
    <t>小中学生</t>
  </si>
  <si>
    <t>子ども</t>
  </si>
  <si>
    <t>定期</t>
  </si>
  <si>
    <t>第2分類</t>
    <rPh sb="0" eb="1">
      <t>ダイ</t>
    </rPh>
    <rPh sb="2" eb="4">
      <t>ブンルイ</t>
    </rPh>
    <phoneticPr fontId="5"/>
  </si>
  <si>
    <t>第1分類</t>
    <rPh sb="0" eb="1">
      <t>ダイ</t>
    </rPh>
    <rPh sb="2" eb="4">
      <t>ブンルイ</t>
    </rPh>
    <phoneticPr fontId="5"/>
  </si>
  <si>
    <t>定員</t>
    <rPh sb="0" eb="2">
      <t>テイイン</t>
    </rPh>
    <phoneticPr fontId="5"/>
  </si>
  <si>
    <t>受講料</t>
    <rPh sb="0" eb="3">
      <t>ジュコウリョウ</t>
    </rPh>
    <phoneticPr fontId="5"/>
  </si>
  <si>
    <t>使用枠数</t>
    <rPh sb="0" eb="2">
      <t>シヨウ</t>
    </rPh>
    <rPh sb="2" eb="3">
      <t>ワク</t>
    </rPh>
    <rPh sb="3" eb="4">
      <t>スウ</t>
    </rPh>
    <phoneticPr fontId="5"/>
  </si>
  <si>
    <t>実施日数</t>
    <rPh sb="0" eb="2">
      <t>ジッシ</t>
    </rPh>
    <rPh sb="2" eb="4">
      <t>ニッスウ</t>
    </rPh>
    <phoneticPr fontId="5"/>
  </si>
  <si>
    <t>時間区分</t>
    <rPh sb="0" eb="2">
      <t>ジカン</t>
    </rPh>
    <rPh sb="2" eb="4">
      <t>クブン</t>
    </rPh>
    <phoneticPr fontId="5"/>
  </si>
  <si>
    <t>会場名</t>
    <rPh sb="0" eb="2">
      <t>カイジョウ</t>
    </rPh>
    <rPh sb="2" eb="3">
      <t>メイ</t>
    </rPh>
    <phoneticPr fontId="5"/>
  </si>
  <si>
    <t>曜日</t>
    <rPh sb="0" eb="2">
      <t>ヨウビ</t>
    </rPh>
    <phoneticPr fontId="5"/>
  </si>
  <si>
    <t>①講座・教室等の事業計画</t>
    <rPh sb="1" eb="3">
      <t>コウザ</t>
    </rPh>
    <rPh sb="4" eb="7">
      <t>キョウシツナド</t>
    </rPh>
    <rPh sb="8" eb="10">
      <t>ジギョウ</t>
    </rPh>
    <rPh sb="10" eb="12">
      <t>ケイカク</t>
    </rPh>
    <phoneticPr fontId="5"/>
  </si>
  <si>
    <t>障害者</t>
    <rPh sb="0" eb="3">
      <t>ショウガイシャ</t>
    </rPh>
    <phoneticPr fontId="5"/>
  </si>
  <si>
    <t>女性</t>
    <rPh sb="0" eb="2">
      <t>ジョセイ</t>
    </rPh>
    <phoneticPr fontId="5"/>
  </si>
  <si>
    <t>男性</t>
    <rPh sb="0" eb="2">
      <t>ダンセイ</t>
    </rPh>
    <phoneticPr fontId="5"/>
  </si>
  <si>
    <t>託児付</t>
    <rPh sb="0" eb="2">
      <t>タクジ</t>
    </rPh>
    <rPh sb="2" eb="3">
      <t>ツ</t>
    </rPh>
    <phoneticPr fontId="5"/>
  </si>
  <si>
    <t>ファミリー</t>
    <phoneticPr fontId="5"/>
  </si>
  <si>
    <t>一般</t>
    <rPh sb="0" eb="2">
      <t>イッパン</t>
    </rPh>
    <phoneticPr fontId="5"/>
  </si>
  <si>
    <t>小中学生</t>
    <rPh sb="0" eb="4">
      <t>ショウチュウガクセイ</t>
    </rPh>
    <phoneticPr fontId="5"/>
  </si>
  <si>
    <t>就学前</t>
    <rPh sb="0" eb="3">
      <t>シュウガクマエ</t>
    </rPh>
    <phoneticPr fontId="5"/>
  </si>
  <si>
    <t>⇒</t>
    <phoneticPr fontId="5"/>
  </si>
  <si>
    <t>⇒</t>
    <phoneticPr fontId="5"/>
  </si>
  <si>
    <t>働く世代</t>
    <rPh sb="0" eb="1">
      <t>ハタラ</t>
    </rPh>
    <rPh sb="2" eb="4">
      <t>セダイ</t>
    </rPh>
    <phoneticPr fontId="5"/>
  </si>
  <si>
    <t>子育て世代</t>
    <rPh sb="0" eb="2">
      <t>コソダ</t>
    </rPh>
    <rPh sb="3" eb="5">
      <t>セダイ</t>
    </rPh>
    <phoneticPr fontId="5"/>
  </si>
  <si>
    <t>子ども</t>
    <rPh sb="0" eb="1">
      <t>コ</t>
    </rPh>
    <phoneticPr fontId="5"/>
  </si>
  <si>
    <t>⇒</t>
    <phoneticPr fontId="5"/>
  </si>
  <si>
    <t>ジュニア</t>
    <phoneticPr fontId="5"/>
  </si>
  <si>
    <t>第２分類</t>
    <rPh sb="0" eb="1">
      <t>ダイ</t>
    </rPh>
    <rPh sb="2" eb="4">
      <t>ブンルイ</t>
    </rPh>
    <phoneticPr fontId="5"/>
  </si>
  <si>
    <t>⇒</t>
    <phoneticPr fontId="5"/>
  </si>
  <si>
    <t>第１分類</t>
    <rPh sb="0" eb="1">
      <t>ダイ</t>
    </rPh>
    <rPh sb="2" eb="4">
      <t>ブンルイ</t>
    </rPh>
    <phoneticPr fontId="5"/>
  </si>
  <si>
    <t>対象の第１分類で選んだものに対して、第２分類で選べる対象が決まってきますので、この表を参考にご記入ください。</t>
    <rPh sb="0" eb="2">
      <t>タイショウ</t>
    </rPh>
    <rPh sb="3" eb="4">
      <t>ダイ</t>
    </rPh>
    <rPh sb="5" eb="7">
      <t>ブンルイ</t>
    </rPh>
    <rPh sb="8" eb="9">
      <t>エラ</t>
    </rPh>
    <rPh sb="14" eb="15">
      <t>タイ</t>
    </rPh>
    <rPh sb="18" eb="19">
      <t>ダイ</t>
    </rPh>
    <rPh sb="20" eb="22">
      <t>ブンルイ</t>
    </rPh>
    <rPh sb="23" eb="24">
      <t>エラ</t>
    </rPh>
    <rPh sb="26" eb="28">
      <t>タイショウ</t>
    </rPh>
    <rPh sb="29" eb="30">
      <t>キ</t>
    </rPh>
    <rPh sb="41" eb="42">
      <t>ヒョウ</t>
    </rPh>
    <rPh sb="43" eb="45">
      <t>サンコウ</t>
    </rPh>
    <rPh sb="47" eb="49">
      <t>キニュウ</t>
    </rPh>
    <phoneticPr fontId="5"/>
  </si>
  <si>
    <t>②対象の組み合わせについて</t>
    <rPh sb="1" eb="3">
      <t>タイショウ</t>
    </rPh>
    <rPh sb="4" eb="5">
      <t>ク</t>
    </rPh>
    <rPh sb="6" eb="7">
      <t>ア</t>
    </rPh>
    <phoneticPr fontId="5"/>
  </si>
  <si>
    <t>○ごみ排出量削減や地球温暖化対策等の計画</t>
    <rPh sb="3" eb="5">
      <t>ハイシュツ</t>
    </rPh>
    <rPh sb="5" eb="6">
      <t>リョウ</t>
    </rPh>
    <rPh sb="6" eb="8">
      <t>サクゲン</t>
    </rPh>
    <rPh sb="9" eb="11">
      <t>チキュウ</t>
    </rPh>
    <rPh sb="11" eb="14">
      <t>オンダンカ</t>
    </rPh>
    <rPh sb="14" eb="16">
      <t>タイサク</t>
    </rPh>
    <rPh sb="16" eb="17">
      <t>トウ</t>
    </rPh>
    <rPh sb="18" eb="20">
      <t>ケイカク</t>
    </rPh>
    <phoneticPr fontId="5"/>
  </si>
  <si>
    <t>○日常点検・法定点検等の履行の計画</t>
    <rPh sb="1" eb="3">
      <t>ニチジョウ</t>
    </rPh>
    <rPh sb="3" eb="5">
      <t>テンケン</t>
    </rPh>
    <rPh sb="6" eb="8">
      <t>ホウテイ</t>
    </rPh>
    <rPh sb="8" eb="10">
      <t>テンケン</t>
    </rPh>
    <rPh sb="10" eb="11">
      <t>トウ</t>
    </rPh>
    <rPh sb="12" eb="14">
      <t>リコウ</t>
    </rPh>
    <rPh sb="15" eb="17">
      <t>ケイカク</t>
    </rPh>
    <phoneticPr fontId="5"/>
  </si>
  <si>
    <t>○清掃、外構植栽管理計画</t>
    <rPh sb="1" eb="3">
      <t>セイソウ</t>
    </rPh>
    <rPh sb="4" eb="5">
      <t>ソト</t>
    </rPh>
    <rPh sb="5" eb="6">
      <t>カマエ</t>
    </rPh>
    <rPh sb="6" eb="8">
      <t>ショクサイ</t>
    </rPh>
    <rPh sb="8" eb="10">
      <t>カンリ</t>
    </rPh>
    <rPh sb="10" eb="12">
      <t>ケイカク</t>
    </rPh>
    <phoneticPr fontId="5"/>
  </si>
  <si>
    <t>　清掃、外構植栽などの管理計画について記載してください。</t>
    <rPh sb="1" eb="3">
      <t>セイソウ</t>
    </rPh>
    <rPh sb="4" eb="5">
      <t>ソト</t>
    </rPh>
    <rPh sb="5" eb="6">
      <t>カマエ</t>
    </rPh>
    <rPh sb="6" eb="8">
      <t>ショクサイ</t>
    </rPh>
    <rPh sb="11" eb="13">
      <t>カンリ</t>
    </rPh>
    <rPh sb="13" eb="15">
      <t>ケイカク</t>
    </rPh>
    <rPh sb="19" eb="21">
      <t>キサイ</t>
    </rPh>
    <phoneticPr fontId="5"/>
  </si>
  <si>
    <t>(３) 施設管理･･･環境保持・環境配慮</t>
    <rPh sb="11" eb="13">
      <t>カンキョウ</t>
    </rPh>
    <rPh sb="13" eb="15">
      <t>ホジ</t>
    </rPh>
    <rPh sb="16" eb="18">
      <t>カンキョウ</t>
    </rPh>
    <rPh sb="18" eb="20">
      <t>ハイリョ</t>
    </rPh>
    <phoneticPr fontId="5"/>
  </si>
  <si>
    <t>　　　　　　　　　　</t>
    <phoneticPr fontId="5"/>
  </si>
  <si>
    <t>※A４版縦１枚以内で記載してください。</t>
    <phoneticPr fontId="5"/>
  </si>
  <si>
    <t>　地域におけるスポーツ振興事業等の取組みについて、具体的かつ実現可能な取組みを記載してください。</t>
    <rPh sb="1" eb="3">
      <t>チイキ</t>
    </rPh>
    <rPh sb="11" eb="13">
      <t>シンコウ</t>
    </rPh>
    <rPh sb="13" eb="15">
      <t>ジギョウ</t>
    </rPh>
    <rPh sb="15" eb="16">
      <t>トウ</t>
    </rPh>
    <rPh sb="17" eb="19">
      <t>トリク</t>
    </rPh>
    <rPh sb="25" eb="28">
      <t>グタイテキ</t>
    </rPh>
    <rPh sb="30" eb="32">
      <t>ジツゲン</t>
    </rPh>
    <rPh sb="32" eb="34">
      <t>カノウ</t>
    </rPh>
    <rPh sb="35" eb="37">
      <t>トリクミ</t>
    </rPh>
    <rPh sb="39" eb="41">
      <t>キサイ</t>
    </rPh>
    <phoneticPr fontId="5"/>
  </si>
  <si>
    <t>(４) 地域交流･･･地域支援・地域連携</t>
    <rPh sb="11" eb="13">
      <t>チイキ</t>
    </rPh>
    <rPh sb="13" eb="15">
      <t>シエン</t>
    </rPh>
    <rPh sb="16" eb="18">
      <t>チイキ</t>
    </rPh>
    <rPh sb="18" eb="20">
      <t>レンケイ</t>
    </rPh>
    <phoneticPr fontId="5"/>
  </si>
  <si>
    <t>　業務委託内容及び金額、事業者選定方法の計画について記載してください。</t>
    <rPh sb="1" eb="3">
      <t>ギョウム</t>
    </rPh>
    <rPh sb="3" eb="5">
      <t>イタク</t>
    </rPh>
    <rPh sb="5" eb="7">
      <t>ナイヨウ</t>
    </rPh>
    <rPh sb="7" eb="8">
      <t>オヨ</t>
    </rPh>
    <rPh sb="9" eb="11">
      <t>キンガク</t>
    </rPh>
    <rPh sb="12" eb="15">
      <t>ジギョウシャ</t>
    </rPh>
    <rPh sb="15" eb="17">
      <t>センテイ</t>
    </rPh>
    <rPh sb="17" eb="19">
      <t>ホウホウ</t>
    </rPh>
    <rPh sb="20" eb="22">
      <t>ケイカク</t>
    </rPh>
    <rPh sb="26" eb="28">
      <t>キサイ</t>
    </rPh>
    <phoneticPr fontId="5"/>
  </si>
  <si>
    <t>　コスト管理計画において中長期計画や実施・改善計画について記載してください。</t>
    <rPh sb="4" eb="6">
      <t>カンリ</t>
    </rPh>
    <rPh sb="6" eb="8">
      <t>ケイカク</t>
    </rPh>
    <rPh sb="12" eb="15">
      <t>チュウチョウキ</t>
    </rPh>
    <rPh sb="15" eb="17">
      <t>ケイカク</t>
    </rPh>
    <rPh sb="18" eb="20">
      <t>ジッシ</t>
    </rPh>
    <rPh sb="21" eb="23">
      <t>カイゼン</t>
    </rPh>
    <rPh sb="23" eb="25">
      <t>ケイカク</t>
    </rPh>
    <rPh sb="29" eb="31">
      <t>キサイ</t>
    </rPh>
    <phoneticPr fontId="5"/>
  </si>
  <si>
    <r>
      <t>(５) 管理運営経費･･･効率的かつ適正な管理運営　</t>
    </r>
    <r>
      <rPr>
        <sz val="12"/>
        <color indexed="10"/>
        <rFont val="ＭＳ Ｐゴシック"/>
        <family val="3"/>
        <charset val="128"/>
      </rPr>
      <t>※A４版縦２枚以内で記載してください。</t>
    </r>
    <rPh sb="13" eb="16">
      <t>コウリツテキ</t>
    </rPh>
    <rPh sb="18" eb="20">
      <t>テキセイ</t>
    </rPh>
    <rPh sb="21" eb="23">
      <t>カンリ</t>
    </rPh>
    <rPh sb="23" eb="25">
      <t>ウンエイ</t>
    </rPh>
    <phoneticPr fontId="5"/>
  </si>
  <si>
    <t>　※提案がない場合は空欄とする。</t>
    <rPh sb="2" eb="4">
      <t>テイアン</t>
    </rPh>
    <rPh sb="7" eb="9">
      <t>バアイ</t>
    </rPh>
    <rPh sb="10" eb="12">
      <t>クウラン</t>
    </rPh>
    <phoneticPr fontId="5"/>
  </si>
  <si>
    <t>提案理由
及び
提案による利用者へのサービス内容</t>
    <rPh sb="0" eb="2">
      <t>テイアン</t>
    </rPh>
    <rPh sb="2" eb="4">
      <t>リユウ</t>
    </rPh>
    <rPh sb="5" eb="6">
      <t>オヨ</t>
    </rPh>
    <rPh sb="8" eb="10">
      <t>テイアン</t>
    </rPh>
    <rPh sb="13" eb="15">
      <t>リヨウ</t>
    </rPh>
    <rPh sb="15" eb="16">
      <t>シャ</t>
    </rPh>
    <rPh sb="22" eb="24">
      <t>ナイヨウ</t>
    </rPh>
    <phoneticPr fontId="5"/>
  </si>
  <si>
    <t>　※提案がない場合は空欄とする。　</t>
    <rPh sb="2" eb="4">
      <t>テイアン</t>
    </rPh>
    <rPh sb="7" eb="9">
      <t>バアイ</t>
    </rPh>
    <rPh sb="10" eb="12">
      <t>クウラン</t>
    </rPh>
    <phoneticPr fontId="5"/>
  </si>
  <si>
    <t>提案内容
及び
時期</t>
    <rPh sb="0" eb="2">
      <t>テイアン</t>
    </rPh>
    <rPh sb="2" eb="4">
      <t>ナイヨウ</t>
    </rPh>
    <rPh sb="5" eb="6">
      <t>オヨ</t>
    </rPh>
    <rPh sb="8" eb="10">
      <t>ジキ</t>
    </rPh>
    <phoneticPr fontId="5"/>
  </si>
  <si>
    <t>　利用料金の納付期限について、利用者サービスの向上を図る目的で募集要項、仕様書等で定められている事項以外の取扱いを設ける場合、そのことについて記載してください。</t>
    <rPh sb="1" eb="3">
      <t>リヨウ</t>
    </rPh>
    <rPh sb="3" eb="5">
      <t>リョウキン</t>
    </rPh>
    <rPh sb="6" eb="8">
      <t>ノウフ</t>
    </rPh>
    <rPh sb="8" eb="10">
      <t>キゲン</t>
    </rPh>
    <rPh sb="15" eb="18">
      <t>リヨウシャ</t>
    </rPh>
    <rPh sb="23" eb="25">
      <t>コウジョウ</t>
    </rPh>
    <rPh sb="26" eb="27">
      <t>ハカ</t>
    </rPh>
    <rPh sb="28" eb="30">
      <t>モクテキ</t>
    </rPh>
    <rPh sb="31" eb="33">
      <t>ボシュウ</t>
    </rPh>
    <rPh sb="33" eb="35">
      <t>ヨウコウ</t>
    </rPh>
    <rPh sb="36" eb="39">
      <t>シヨウショ</t>
    </rPh>
    <rPh sb="39" eb="40">
      <t>トウ</t>
    </rPh>
    <rPh sb="41" eb="42">
      <t>サダ</t>
    </rPh>
    <rPh sb="48" eb="50">
      <t>ジコウ</t>
    </rPh>
    <rPh sb="50" eb="52">
      <t>イガイ</t>
    </rPh>
    <rPh sb="53" eb="55">
      <t>トリアツカ</t>
    </rPh>
    <rPh sb="57" eb="58">
      <t>モウ</t>
    </rPh>
    <rPh sb="60" eb="62">
      <t>バアイ</t>
    </rPh>
    <rPh sb="71" eb="73">
      <t>キサイ</t>
    </rPh>
    <phoneticPr fontId="5"/>
  </si>
  <si>
    <t>提案内容
及び
実施時期</t>
    <rPh sb="0" eb="2">
      <t>テイアン</t>
    </rPh>
    <rPh sb="2" eb="4">
      <t>ナイヨウ</t>
    </rPh>
    <rPh sb="5" eb="6">
      <t>オヨ</t>
    </rPh>
    <rPh sb="8" eb="10">
      <t>ジッシ</t>
    </rPh>
    <rPh sb="10" eb="12">
      <t>ジキ</t>
    </rPh>
    <phoneticPr fontId="5"/>
  </si>
  <si>
    <t>　条例・規則等で定められている事項以外で、指定管理者が独自に利用料金の減免・還付事項を設ける場合、そのことについて記載してください。</t>
    <rPh sb="1" eb="3">
      <t>ジョウレイ</t>
    </rPh>
    <rPh sb="4" eb="6">
      <t>キソク</t>
    </rPh>
    <rPh sb="6" eb="7">
      <t>トウ</t>
    </rPh>
    <rPh sb="8" eb="9">
      <t>サダ</t>
    </rPh>
    <rPh sb="15" eb="17">
      <t>ジコウ</t>
    </rPh>
    <rPh sb="17" eb="19">
      <t>イガイ</t>
    </rPh>
    <rPh sb="21" eb="23">
      <t>シテイ</t>
    </rPh>
    <rPh sb="23" eb="26">
      <t>カンリシャ</t>
    </rPh>
    <rPh sb="27" eb="29">
      <t>ドクジ</t>
    </rPh>
    <rPh sb="30" eb="32">
      <t>リヨウ</t>
    </rPh>
    <rPh sb="32" eb="34">
      <t>リョウキン</t>
    </rPh>
    <rPh sb="35" eb="37">
      <t>ゲンメン</t>
    </rPh>
    <rPh sb="38" eb="40">
      <t>カンプ</t>
    </rPh>
    <rPh sb="40" eb="42">
      <t>ジコウ</t>
    </rPh>
    <rPh sb="43" eb="44">
      <t>モウ</t>
    </rPh>
    <rPh sb="46" eb="48">
      <t>バアイ</t>
    </rPh>
    <rPh sb="57" eb="59">
      <t>キサイ</t>
    </rPh>
    <phoneticPr fontId="5"/>
  </si>
  <si>
    <t>※利用料金額を変更しない場合も、様式６－４－３(８)別紙①～⑧「利用料金設定計画」を添付してください。</t>
    <rPh sb="1" eb="3">
      <t>リヨウ</t>
    </rPh>
    <rPh sb="3" eb="5">
      <t>リョウキン</t>
    </rPh>
    <rPh sb="5" eb="6">
      <t>ガク</t>
    </rPh>
    <rPh sb="7" eb="9">
      <t>ヘンコウ</t>
    </rPh>
    <rPh sb="12" eb="14">
      <t>バアイ</t>
    </rPh>
    <rPh sb="16" eb="18">
      <t>ヨウシキ</t>
    </rPh>
    <rPh sb="26" eb="28">
      <t>ベッシ</t>
    </rPh>
    <rPh sb="32" eb="34">
      <t>リヨウ</t>
    </rPh>
    <rPh sb="34" eb="36">
      <t>リョウキン</t>
    </rPh>
    <rPh sb="36" eb="38">
      <t>セッテイ</t>
    </rPh>
    <rPh sb="38" eb="40">
      <t>ケイカク</t>
    </rPh>
    <rPh sb="42" eb="44">
      <t>テンプ</t>
    </rPh>
    <phoneticPr fontId="5"/>
  </si>
  <si>
    <r>
      <t>　　</t>
    </r>
    <r>
      <rPr>
        <sz val="11"/>
        <rFont val="ＭＳ Ｐゴシック"/>
        <family val="3"/>
        <charset val="128"/>
      </rPr>
      <t>　※詳細は、様式６－４－３(７)「収支計画書」,様式６－４－３(７)　別紙①「積算根拠」に拠る</t>
    </r>
    <rPh sb="8" eb="10">
      <t>ヨウシキ</t>
    </rPh>
    <rPh sb="26" eb="28">
      <t>ヨウシキ</t>
    </rPh>
    <rPh sb="37" eb="39">
      <t>ベッシ</t>
    </rPh>
    <phoneticPr fontId="5"/>
  </si>
  <si>
    <t>　利用料金収入計画にかかる特色を記載してください。利用料金額の設定については、様式
６－４－３(８)別紙①「利用料金設定計画」の作成に拠り説明してください。</t>
    <rPh sb="1" eb="3">
      <t>リヨウ</t>
    </rPh>
    <rPh sb="3" eb="5">
      <t>リョウキン</t>
    </rPh>
    <rPh sb="5" eb="7">
      <t>シュウニュウ</t>
    </rPh>
    <rPh sb="7" eb="9">
      <t>ケイカク</t>
    </rPh>
    <rPh sb="13" eb="15">
      <t>トクショク</t>
    </rPh>
    <rPh sb="16" eb="18">
      <t>キサイ</t>
    </rPh>
    <rPh sb="39" eb="41">
      <t>ヨウシキ</t>
    </rPh>
    <rPh sb="50" eb="52">
      <t>ベッシ</t>
    </rPh>
    <phoneticPr fontId="5"/>
  </si>
  <si>
    <t>　　　※具体的な収支予算計画については、様式６－４－３(７)「収支計画書」に拠る</t>
    <rPh sb="4" eb="7">
      <t>グタイテキ</t>
    </rPh>
    <rPh sb="8" eb="10">
      <t>シュウシ</t>
    </rPh>
    <rPh sb="10" eb="12">
      <t>ヨサン</t>
    </rPh>
    <rPh sb="12" eb="14">
      <t>ケイカク</t>
    </rPh>
    <rPh sb="20" eb="22">
      <t>ヨウシキ</t>
    </rPh>
    <rPh sb="31" eb="33">
      <t>シュウシ</t>
    </rPh>
    <rPh sb="33" eb="36">
      <t>ケイカクショ</t>
    </rPh>
    <rPh sb="38" eb="39">
      <t>ヨ</t>
    </rPh>
    <phoneticPr fontId="5"/>
  </si>
  <si>
    <r>
      <rPr>
        <b/>
        <sz val="12"/>
        <color indexed="10"/>
        <rFont val="ＭＳ ゴシック"/>
        <family val="3"/>
        <charset val="128"/>
      </rPr>
      <t>　</t>
    </r>
    <r>
      <rPr>
        <sz val="12"/>
        <rFont val="ＭＳ ゴシック"/>
        <family val="3"/>
        <charset val="128"/>
      </rPr>
      <t>様式６－４－３(７)維持管理運営費収支計画について説明してください。</t>
    </r>
    <rPh sb="1" eb="3">
      <t>ヨウシキ</t>
    </rPh>
    <rPh sb="11" eb="13">
      <t>イジ</t>
    </rPh>
    <rPh sb="13" eb="15">
      <t>カンリ</t>
    </rPh>
    <rPh sb="15" eb="17">
      <t>ウンエイ</t>
    </rPh>
    <rPh sb="17" eb="18">
      <t>ヒ</t>
    </rPh>
    <rPh sb="18" eb="20">
      <t>シュウシ</t>
    </rPh>
    <rPh sb="20" eb="22">
      <t>ケイカク</t>
    </rPh>
    <rPh sb="26" eb="28">
      <t>セツメイ</t>
    </rPh>
    <phoneticPr fontId="5"/>
  </si>
  <si>
    <r>
      <t>(６) 管理運営経費･･･事業予算の計画　</t>
    </r>
    <r>
      <rPr>
        <sz val="12"/>
        <color indexed="10"/>
        <rFont val="ＭＳ Ｐゴシック"/>
        <family val="3"/>
        <charset val="128"/>
      </rPr>
      <t>※A４版縦２枚以内で記載してください。</t>
    </r>
    <rPh sb="13" eb="15">
      <t>ジギョウ</t>
    </rPh>
    <rPh sb="15" eb="17">
      <t>ヨサン</t>
    </rPh>
    <rPh sb="18" eb="20">
      <t>ケイカク</t>
    </rPh>
    <phoneticPr fontId="5"/>
  </si>
  <si>
    <t>当該大会等への関与</t>
    <rPh sb="0" eb="2">
      <t>トウガイ</t>
    </rPh>
    <rPh sb="2" eb="4">
      <t>タイカイ</t>
    </rPh>
    <rPh sb="4" eb="5">
      <t>ナド</t>
    </rPh>
    <rPh sb="7" eb="9">
      <t>カンヨ</t>
    </rPh>
    <phoneticPr fontId="5"/>
  </si>
  <si>
    <t>参加者数</t>
    <rPh sb="0" eb="2">
      <t>サンカ</t>
    </rPh>
    <rPh sb="2" eb="3">
      <t>シャ</t>
    </rPh>
    <rPh sb="3" eb="4">
      <t>スウ</t>
    </rPh>
    <phoneticPr fontId="5"/>
  </si>
  <si>
    <t>開催期間</t>
    <rPh sb="0" eb="2">
      <t>カイサイ</t>
    </rPh>
    <rPh sb="2" eb="4">
      <t>キカン</t>
    </rPh>
    <phoneticPr fontId="5"/>
  </si>
  <si>
    <t>大会等の名称</t>
    <rPh sb="0" eb="2">
      <t>タイカイ</t>
    </rPh>
    <rPh sb="2" eb="3">
      <t>ナド</t>
    </rPh>
    <rPh sb="4" eb="6">
      <t>メイショウ</t>
    </rPh>
    <phoneticPr fontId="5"/>
  </si>
  <si>
    <t>　誘致及び開催の具体的な実績について、下表に事例を記載してください。</t>
    <rPh sb="1" eb="3">
      <t>ユウチ</t>
    </rPh>
    <rPh sb="3" eb="4">
      <t>オヨ</t>
    </rPh>
    <rPh sb="5" eb="7">
      <t>カイサイ</t>
    </rPh>
    <rPh sb="8" eb="11">
      <t>グタイテキ</t>
    </rPh>
    <rPh sb="12" eb="14">
      <t>ジッセキ</t>
    </rPh>
    <rPh sb="19" eb="20">
      <t>シタ</t>
    </rPh>
    <rPh sb="20" eb="21">
      <t>ヒョウ</t>
    </rPh>
    <rPh sb="22" eb="24">
      <t>ジレイ</t>
    </rPh>
    <rPh sb="25" eb="27">
      <t>キサイ</t>
    </rPh>
    <phoneticPr fontId="5"/>
  </si>
  <si>
    <t>（うち国際競技大会関係）</t>
    <rPh sb="3" eb="5">
      <t>コクサイ</t>
    </rPh>
    <rPh sb="5" eb="7">
      <t>キョウギ</t>
    </rPh>
    <rPh sb="7" eb="9">
      <t>タイカイ</t>
    </rPh>
    <rPh sb="9" eb="11">
      <t>カンケイ</t>
    </rPh>
    <phoneticPr fontId="5"/>
  </si>
  <si>
    <t>（総計）</t>
    <rPh sb="1" eb="3">
      <t>ソウケイ</t>
    </rPh>
    <phoneticPr fontId="5"/>
  </si>
  <si>
    <t>誘致・開催件数</t>
    <rPh sb="0" eb="2">
      <t>ユウチ</t>
    </rPh>
    <rPh sb="3" eb="5">
      <t>カイサイ</t>
    </rPh>
    <rPh sb="5" eb="7">
      <t>ケンスウ</t>
    </rPh>
    <phoneticPr fontId="5"/>
  </si>
  <si>
    <t>　これまでの誘致・開催実績について記載ください。</t>
    <rPh sb="6" eb="8">
      <t>ユウチ</t>
    </rPh>
    <rPh sb="9" eb="11">
      <t>カイサイ</t>
    </rPh>
    <rPh sb="11" eb="13">
      <t>ジッセキ</t>
    </rPh>
    <rPh sb="17" eb="19">
      <t>キサイ</t>
    </rPh>
    <phoneticPr fontId="5"/>
  </si>
  <si>
    <t>・国際的な競技大会等の誘致及び開催の実績</t>
    <rPh sb="1" eb="3">
      <t>コクサイ</t>
    </rPh>
    <rPh sb="3" eb="4">
      <t>テキ</t>
    </rPh>
    <rPh sb="5" eb="7">
      <t>キョウギ</t>
    </rPh>
    <rPh sb="7" eb="9">
      <t>タイカイ</t>
    </rPh>
    <rPh sb="9" eb="10">
      <t>トウ</t>
    </rPh>
    <rPh sb="11" eb="13">
      <t>ユウチ</t>
    </rPh>
    <rPh sb="13" eb="14">
      <t>オヨ</t>
    </rPh>
    <rPh sb="15" eb="17">
      <t>カイサイ</t>
    </rPh>
    <rPh sb="18" eb="20">
      <t>ジッセキ</t>
    </rPh>
    <phoneticPr fontId="5"/>
  </si>
  <si>
    <t>・国際的な競技大会等の誘致・開催を安定的・円滑に実施するための方策について記載してください。（実施体制や活動方針等についても触れて記載してください。）
・誘致及び開催に伴い、みるスポーツの機会を拡充するための方策について記載ください。</t>
    <rPh sb="1" eb="4">
      <t>コクサイテキ</t>
    </rPh>
    <rPh sb="5" eb="7">
      <t>キョウギ</t>
    </rPh>
    <rPh sb="7" eb="9">
      <t>タイカイ</t>
    </rPh>
    <rPh sb="9" eb="10">
      <t>トウ</t>
    </rPh>
    <rPh sb="11" eb="13">
      <t>ユウチ</t>
    </rPh>
    <rPh sb="14" eb="16">
      <t>カイサイ</t>
    </rPh>
    <rPh sb="17" eb="20">
      <t>アンテイテキ</t>
    </rPh>
    <rPh sb="21" eb="23">
      <t>エンカツ</t>
    </rPh>
    <rPh sb="24" eb="26">
      <t>ジッシ</t>
    </rPh>
    <rPh sb="31" eb="33">
      <t>ホウサク</t>
    </rPh>
    <rPh sb="37" eb="39">
      <t>キサイ</t>
    </rPh>
    <phoneticPr fontId="5"/>
  </si>
  <si>
    <t>(７) 国際的な競技大会等の誘致・開催</t>
    <rPh sb="4" eb="7">
      <t>コクサイテキ</t>
    </rPh>
    <rPh sb="8" eb="10">
      <t>キョウギ</t>
    </rPh>
    <rPh sb="10" eb="13">
      <t>タイカイトウ</t>
    </rPh>
    <rPh sb="14" eb="16">
      <t>ユウチ</t>
    </rPh>
    <rPh sb="17" eb="19">
      <t>カイサイ</t>
    </rPh>
    <phoneticPr fontId="5"/>
  </si>
  <si>
    <t>※A４版縦１枚以内で記載してください。</t>
    <phoneticPr fontId="5"/>
  </si>
  <si>
    <t>・スポーツ・レクリエーション活動実施団体との連携協力が円滑に得られる体制について記載してください。（体制の構築や活動方針等についても触れて記載してください。）
・連携協力によりどのようなサービス効果をもたらすことができるかについて記載してください。</t>
    <phoneticPr fontId="5"/>
  </si>
  <si>
    <t>(７) スポーツ・レクリエーション活動を行う団体との連携</t>
    <rPh sb="17" eb="19">
      <t>カツドウ</t>
    </rPh>
    <rPh sb="20" eb="21">
      <t>オコナ</t>
    </rPh>
    <rPh sb="22" eb="24">
      <t>ダンタイ</t>
    </rPh>
    <rPh sb="26" eb="28">
      <t>レンケイ</t>
    </rPh>
    <phoneticPr fontId="5"/>
  </si>
  <si>
    <t>※A４版縦１枚以内で記載してください。</t>
    <phoneticPr fontId="5"/>
  </si>
  <si>
    <t>・整備と運営が一体となった事業として実施するための方策について記載してください。
・公園を有効活用して、運動場・公園利用者に親しまれる維持管理、業務等を実施するための方策について記載してください。
・整備施設で行われる催事、施設の周知、公園施設の一体的なブランドイメージの発信について記載してください。</t>
    <rPh sb="1" eb="3">
      <t>セイビ</t>
    </rPh>
    <rPh sb="4" eb="6">
      <t>ウンエイ</t>
    </rPh>
    <rPh sb="7" eb="9">
      <t>イッタイ</t>
    </rPh>
    <rPh sb="13" eb="15">
      <t>ジギョウ</t>
    </rPh>
    <rPh sb="18" eb="20">
      <t>ジッシ</t>
    </rPh>
    <rPh sb="25" eb="27">
      <t>ホウサク</t>
    </rPh>
    <rPh sb="31" eb="33">
      <t>キサイ</t>
    </rPh>
    <rPh sb="42" eb="44">
      <t>コウエン</t>
    </rPh>
    <rPh sb="45" eb="47">
      <t>ユウコウ</t>
    </rPh>
    <rPh sb="47" eb="49">
      <t>カツヨウ</t>
    </rPh>
    <rPh sb="52" eb="55">
      <t>ウンドウジョウ</t>
    </rPh>
    <rPh sb="56" eb="58">
      <t>コウエン</t>
    </rPh>
    <rPh sb="58" eb="61">
      <t>リヨウシャ</t>
    </rPh>
    <rPh sb="62" eb="63">
      <t>シタ</t>
    </rPh>
    <rPh sb="67" eb="69">
      <t>イジ</t>
    </rPh>
    <rPh sb="69" eb="71">
      <t>カンリ</t>
    </rPh>
    <rPh sb="72" eb="74">
      <t>ギョウム</t>
    </rPh>
    <rPh sb="74" eb="75">
      <t>トウ</t>
    </rPh>
    <rPh sb="76" eb="78">
      <t>ジッシ</t>
    </rPh>
    <rPh sb="83" eb="85">
      <t>ホウサク</t>
    </rPh>
    <rPh sb="89" eb="91">
      <t>キサイ</t>
    </rPh>
    <rPh sb="100" eb="102">
      <t>セイビ</t>
    </rPh>
    <rPh sb="102" eb="104">
      <t>シセツ</t>
    </rPh>
    <rPh sb="105" eb="106">
      <t>オコナ</t>
    </rPh>
    <rPh sb="109" eb="111">
      <t>サイジ</t>
    </rPh>
    <rPh sb="112" eb="114">
      <t>シセツ</t>
    </rPh>
    <rPh sb="115" eb="117">
      <t>シュウチ</t>
    </rPh>
    <rPh sb="118" eb="120">
      <t>コウエン</t>
    </rPh>
    <rPh sb="120" eb="122">
      <t>シセツ</t>
    </rPh>
    <rPh sb="123" eb="126">
      <t>イッタイテキ</t>
    </rPh>
    <rPh sb="136" eb="138">
      <t>ハッシン</t>
    </rPh>
    <rPh sb="142" eb="144">
      <t>キサイ</t>
    </rPh>
    <phoneticPr fontId="5"/>
  </si>
  <si>
    <t>(８)瑞穂運動場・瑞穂公園の公園施設の一体的管理等</t>
    <rPh sb="3" eb="5">
      <t>ミズホ</t>
    </rPh>
    <rPh sb="5" eb="8">
      <t>ウンドウジョウ</t>
    </rPh>
    <rPh sb="9" eb="11">
      <t>ミズホ</t>
    </rPh>
    <rPh sb="11" eb="13">
      <t>コウエン</t>
    </rPh>
    <rPh sb="14" eb="16">
      <t>コウエン</t>
    </rPh>
    <rPh sb="16" eb="18">
      <t>シセツ</t>
    </rPh>
    <rPh sb="19" eb="22">
      <t>イッタイテキ</t>
    </rPh>
    <rPh sb="22" eb="24">
      <t>カンリ</t>
    </rPh>
    <rPh sb="24" eb="25">
      <t>ナド</t>
    </rPh>
    <phoneticPr fontId="5"/>
  </si>
  <si>
    <t>※運営管理会社において、緊急時にかかるマニュアル等のひな型があり、本事業にそれを用いる場合は、添付して下さい。</t>
    <rPh sb="1" eb="3">
      <t>ウンエイ</t>
    </rPh>
    <rPh sb="3" eb="5">
      <t>カンリ</t>
    </rPh>
    <rPh sb="5" eb="7">
      <t>ガイシャ</t>
    </rPh>
    <rPh sb="12" eb="15">
      <t>キンキュウジ</t>
    </rPh>
    <rPh sb="24" eb="25">
      <t>ナド</t>
    </rPh>
    <rPh sb="28" eb="29">
      <t>ガタ</t>
    </rPh>
    <rPh sb="33" eb="34">
      <t>ホン</t>
    </rPh>
    <rPh sb="34" eb="36">
      <t>ジギョウ</t>
    </rPh>
    <rPh sb="40" eb="41">
      <t>モチ</t>
    </rPh>
    <rPh sb="43" eb="45">
      <t>バアイ</t>
    </rPh>
    <rPh sb="47" eb="49">
      <t>テンプ</t>
    </rPh>
    <rPh sb="51" eb="52">
      <t>クダ</t>
    </rPh>
    <phoneticPr fontId="5"/>
  </si>
  <si>
    <t>○その他事件、事故防止策</t>
    <rPh sb="3" eb="4">
      <t>タ</t>
    </rPh>
    <rPh sb="4" eb="6">
      <t>ジケン</t>
    </rPh>
    <rPh sb="7" eb="9">
      <t>ジコ</t>
    </rPh>
    <rPh sb="9" eb="11">
      <t>ボウシ</t>
    </rPh>
    <rPh sb="11" eb="12">
      <t>サク</t>
    </rPh>
    <phoneticPr fontId="5"/>
  </si>
  <si>
    <t>○ＡＥＤの点検内容、利用研修等</t>
    <rPh sb="5" eb="7">
      <t>テンケン</t>
    </rPh>
    <rPh sb="7" eb="9">
      <t>ナイヨウ</t>
    </rPh>
    <rPh sb="10" eb="12">
      <t>リヨウ</t>
    </rPh>
    <rPh sb="12" eb="14">
      <t>ケンシュウ</t>
    </rPh>
    <rPh sb="14" eb="15">
      <t>トウ</t>
    </rPh>
    <phoneticPr fontId="5"/>
  </si>
  <si>
    <t>○市との連絡体制、予防管理体制等</t>
    <rPh sb="1" eb="2">
      <t>シ</t>
    </rPh>
    <rPh sb="4" eb="6">
      <t>レンラク</t>
    </rPh>
    <rPh sb="6" eb="8">
      <t>タイセイ</t>
    </rPh>
    <rPh sb="9" eb="11">
      <t>ヨボウ</t>
    </rPh>
    <rPh sb="11" eb="13">
      <t>カンリ</t>
    </rPh>
    <rPh sb="13" eb="15">
      <t>タイセイ</t>
    </rPh>
    <rPh sb="15" eb="16">
      <t>トウ</t>
    </rPh>
    <phoneticPr fontId="5"/>
  </si>
  <si>
    <t>○保安警備の実施体制</t>
    <rPh sb="1" eb="3">
      <t>ホアン</t>
    </rPh>
    <rPh sb="3" eb="5">
      <t>ケイビ</t>
    </rPh>
    <rPh sb="6" eb="8">
      <t>ジッシ</t>
    </rPh>
    <rPh sb="8" eb="10">
      <t>タイセイ</t>
    </rPh>
    <phoneticPr fontId="5"/>
  </si>
  <si>
    <t>○基本的な考え方</t>
    <rPh sb="1" eb="4">
      <t>キホンテキ</t>
    </rPh>
    <rPh sb="5" eb="6">
      <t>カンガ</t>
    </rPh>
    <rPh sb="7" eb="8">
      <t>カタ</t>
    </rPh>
    <phoneticPr fontId="5"/>
  </si>
  <si>
    <t>　安全・安心に利用できるよう、災害･事故発生時に備えた通常の取り組み、緊急・救急時の体制を記載してください。</t>
    <rPh sb="1" eb="3">
      <t>アンゼン</t>
    </rPh>
    <rPh sb="4" eb="6">
      <t>アンシン</t>
    </rPh>
    <rPh sb="7" eb="9">
      <t>リヨウ</t>
    </rPh>
    <rPh sb="15" eb="17">
      <t>サイガイ</t>
    </rPh>
    <rPh sb="18" eb="20">
      <t>ジコ</t>
    </rPh>
    <rPh sb="20" eb="22">
      <t>ハッセイ</t>
    </rPh>
    <rPh sb="22" eb="23">
      <t>ジ</t>
    </rPh>
    <rPh sb="24" eb="25">
      <t>ソナ</t>
    </rPh>
    <rPh sb="27" eb="29">
      <t>ツウジョウ</t>
    </rPh>
    <rPh sb="30" eb="31">
      <t>ト</t>
    </rPh>
    <rPh sb="32" eb="33">
      <t>ク</t>
    </rPh>
    <rPh sb="35" eb="37">
      <t>キンキュウ</t>
    </rPh>
    <rPh sb="38" eb="40">
      <t>キュウキュウ</t>
    </rPh>
    <rPh sb="40" eb="41">
      <t>ジ</t>
    </rPh>
    <rPh sb="42" eb="44">
      <t>タイセイ</t>
    </rPh>
    <rPh sb="45" eb="47">
      <t>キサイ</t>
    </rPh>
    <phoneticPr fontId="5"/>
  </si>
  <si>
    <r>
      <t>安全管理･･･緊急時への備え</t>
    </r>
    <r>
      <rPr>
        <sz val="12"/>
        <color indexed="10"/>
        <rFont val="ＭＳ Ｐゴシック"/>
        <family val="3"/>
        <charset val="128"/>
      </rPr>
      <t>※A４版縦２枚以内で記載してください。</t>
    </r>
    <rPh sb="7" eb="10">
      <t>キンキュウジ</t>
    </rPh>
    <rPh sb="12" eb="13">
      <t>ソナ</t>
    </rPh>
    <phoneticPr fontId="5"/>
  </si>
  <si>
    <t>○基本の休館(場)日、使用(供用)時間以外に施設を使用（供用）させる場合は、その内容について記載してください。</t>
    <rPh sb="1" eb="3">
      <t>キホン</t>
    </rPh>
    <rPh sb="4" eb="6">
      <t>キュウカン</t>
    </rPh>
    <rPh sb="7" eb="8">
      <t>ジョウ</t>
    </rPh>
    <rPh sb="9" eb="10">
      <t>ヒ</t>
    </rPh>
    <rPh sb="11" eb="13">
      <t>シヨウ</t>
    </rPh>
    <rPh sb="14" eb="16">
      <t>キョウヨウ</t>
    </rPh>
    <rPh sb="17" eb="19">
      <t>ジカン</t>
    </rPh>
    <rPh sb="19" eb="21">
      <t>イガイ</t>
    </rPh>
    <rPh sb="22" eb="24">
      <t>シセツ</t>
    </rPh>
    <rPh sb="25" eb="27">
      <t>シヨウ</t>
    </rPh>
    <rPh sb="28" eb="30">
      <t>キョウヨウ</t>
    </rPh>
    <rPh sb="34" eb="36">
      <t>バアイ</t>
    </rPh>
    <rPh sb="40" eb="42">
      <t>ナイヨウ</t>
    </rPh>
    <rPh sb="46" eb="48">
      <t>キサイ</t>
    </rPh>
    <phoneticPr fontId="5"/>
  </si>
  <si>
    <t>　自主事業の実施計画及び魅力的で実現性のある自主事業を実施することによる利用者数と施設稼動の拡大計画について記載してください。</t>
    <rPh sb="1" eb="3">
      <t>ジシュ</t>
    </rPh>
    <rPh sb="3" eb="5">
      <t>ジギョウ</t>
    </rPh>
    <rPh sb="6" eb="8">
      <t>ジッシ</t>
    </rPh>
    <rPh sb="8" eb="10">
      <t>ケイカク</t>
    </rPh>
    <rPh sb="10" eb="11">
      <t>オヨ</t>
    </rPh>
    <rPh sb="22" eb="24">
      <t>ジシュ</t>
    </rPh>
    <rPh sb="24" eb="26">
      <t>ジギョウ</t>
    </rPh>
    <rPh sb="27" eb="29">
      <t>ジッシ</t>
    </rPh>
    <rPh sb="36" eb="39">
      <t>リヨウシャ</t>
    </rPh>
    <rPh sb="39" eb="40">
      <t>スウ</t>
    </rPh>
    <rPh sb="41" eb="43">
      <t>シセツ</t>
    </rPh>
    <rPh sb="43" eb="45">
      <t>カドウ</t>
    </rPh>
    <rPh sb="46" eb="48">
      <t>カクダイ</t>
    </rPh>
    <rPh sb="48" eb="50">
      <t>ケイカク</t>
    </rPh>
    <rPh sb="54" eb="56">
      <t>キサイ</t>
    </rPh>
    <phoneticPr fontId="5"/>
  </si>
  <si>
    <t>・別添「施設の利用促進計画」の作成に拠り説明してください。
・自主事業として教室等を実施する場合は、別紙「自主事業としての講座・教室等の事業計画書」の作成に拠り説明してください。</t>
    <rPh sb="4" eb="6">
      <t>シセツ</t>
    </rPh>
    <rPh sb="31" eb="33">
      <t>ジシュ</t>
    </rPh>
    <rPh sb="33" eb="35">
      <t>ジギョウ</t>
    </rPh>
    <rPh sb="38" eb="40">
      <t>キョウシツ</t>
    </rPh>
    <rPh sb="40" eb="41">
      <t>トウ</t>
    </rPh>
    <rPh sb="42" eb="44">
      <t>ジッシ</t>
    </rPh>
    <rPh sb="46" eb="48">
      <t>バアイ</t>
    </rPh>
    <rPh sb="53" eb="55">
      <t>ジシュ</t>
    </rPh>
    <rPh sb="55" eb="57">
      <t>ジギョウ</t>
    </rPh>
    <phoneticPr fontId="5"/>
  </si>
  <si>
    <t>○自主事業の計画</t>
    <rPh sb="1" eb="3">
      <t>ジシュ</t>
    </rPh>
    <rPh sb="3" eb="5">
      <t>ジギョウ</t>
    </rPh>
    <rPh sb="6" eb="8">
      <t>ケイカク</t>
    </rPh>
    <phoneticPr fontId="5"/>
  </si>
  <si>
    <t>■施設の効用の最大限発揮</t>
    <rPh sb="1" eb="3">
      <t>シセツ</t>
    </rPh>
    <rPh sb="4" eb="6">
      <t>コウヨウ</t>
    </rPh>
    <rPh sb="7" eb="10">
      <t>サイダイゲン</t>
    </rPh>
    <rPh sb="10" eb="12">
      <t>ハッキ</t>
    </rPh>
    <phoneticPr fontId="5"/>
  </si>
  <si>
    <t>施設の設置目的の効果的達成</t>
    <rPh sb="0" eb="2">
      <t>シセツ</t>
    </rPh>
    <rPh sb="3" eb="5">
      <t>セッチ</t>
    </rPh>
    <rPh sb="5" eb="7">
      <t>モクテキ</t>
    </rPh>
    <rPh sb="8" eb="11">
      <t>コウカテキ</t>
    </rPh>
    <rPh sb="11" eb="13">
      <t>タッセイ</t>
    </rPh>
    <phoneticPr fontId="5"/>
  </si>
  <si>
    <t>※応募する施設の施設区分にあわせて、枠は適宜追加してください。</t>
    <rPh sb="1" eb="3">
      <t>オウボ</t>
    </rPh>
    <rPh sb="5" eb="7">
      <t>シセツ</t>
    </rPh>
    <rPh sb="8" eb="10">
      <t>シセツ</t>
    </rPh>
    <rPh sb="10" eb="12">
      <t>クブン</t>
    </rPh>
    <rPh sb="18" eb="19">
      <t>ワク</t>
    </rPh>
    <rPh sb="20" eb="22">
      <t>テキギ</t>
    </rPh>
    <rPh sb="22" eb="24">
      <t>ツイカ</t>
    </rPh>
    <phoneticPr fontId="5"/>
  </si>
  <si>
    <t>自主事業実施効果</t>
    <rPh sb="0" eb="2">
      <t>ジシュ</t>
    </rPh>
    <rPh sb="2" eb="4">
      <t>ジギョウ</t>
    </rPh>
    <rPh sb="4" eb="6">
      <t>ジッシ</t>
    </rPh>
    <rPh sb="6" eb="8">
      <t>コウカ</t>
    </rPh>
    <phoneticPr fontId="5"/>
  </si>
  <si>
    <t>基本利用による利用率向上</t>
    <rPh sb="0" eb="2">
      <t>キホン</t>
    </rPh>
    <rPh sb="2" eb="4">
      <t>リヨウ</t>
    </rPh>
    <rPh sb="7" eb="10">
      <t>リヨウリツ</t>
    </rPh>
    <rPh sb="10" eb="12">
      <t>コウジョウ</t>
    </rPh>
    <phoneticPr fontId="5"/>
  </si>
  <si>
    <t>利用料金収入への影響額</t>
    <rPh sb="0" eb="2">
      <t>リヨウ</t>
    </rPh>
    <rPh sb="2" eb="4">
      <t>リョウキン</t>
    </rPh>
    <rPh sb="4" eb="6">
      <t>シュウニュウ</t>
    </rPh>
    <rPh sb="8" eb="11">
      <t>エイキョウガク</t>
    </rPh>
    <phoneticPr fontId="5"/>
  </si>
  <si>
    <t>目標値
（利用率）</t>
    <rPh sb="5" eb="8">
      <t>リヨウリツ</t>
    </rPh>
    <phoneticPr fontId="5"/>
  </si>
  <si>
    <t>具体的な利用率の向上策</t>
    <rPh sb="0" eb="3">
      <t>グタイテキ</t>
    </rPh>
    <rPh sb="10" eb="11">
      <t>サク</t>
    </rPh>
    <phoneticPr fontId="5"/>
  </si>
  <si>
    <t>現状分析</t>
    <rPh sb="0" eb="2">
      <t>ゲンジョウ</t>
    </rPh>
    <rPh sb="2" eb="4">
      <t>ブンセキ</t>
    </rPh>
    <phoneticPr fontId="5"/>
  </si>
  <si>
    <t>　専用使用施設（既存施設）の利用率向上策について記載してください。</t>
    <rPh sb="1" eb="3">
      <t>センヨウ</t>
    </rPh>
    <rPh sb="3" eb="5">
      <t>シヨウ</t>
    </rPh>
    <rPh sb="5" eb="7">
      <t>シセツ</t>
    </rPh>
    <rPh sb="8" eb="10">
      <t>キゾン</t>
    </rPh>
    <rPh sb="10" eb="12">
      <t>シセツ</t>
    </rPh>
    <rPh sb="14" eb="17">
      <t>リヨウリツ</t>
    </rPh>
    <rPh sb="17" eb="19">
      <t>コウジョウ</t>
    </rPh>
    <rPh sb="19" eb="20">
      <t>サク</t>
    </rPh>
    <rPh sb="24" eb="26">
      <t>キサイ</t>
    </rPh>
    <phoneticPr fontId="5"/>
  </si>
  <si>
    <t>基本利用による利用者増</t>
    <rPh sb="0" eb="2">
      <t>キホン</t>
    </rPh>
    <rPh sb="2" eb="4">
      <t>リヨウ</t>
    </rPh>
    <rPh sb="7" eb="10">
      <t>リヨウシャ</t>
    </rPh>
    <rPh sb="10" eb="11">
      <t>ゾウ</t>
    </rPh>
    <phoneticPr fontId="5"/>
  </si>
  <si>
    <t>プール</t>
    <phoneticPr fontId="5"/>
  </si>
  <si>
    <t>目標値
(利用者数)</t>
    <rPh sb="5" eb="8">
      <t>リヨウシャ</t>
    </rPh>
    <rPh sb="8" eb="9">
      <t>スウ</t>
    </rPh>
    <phoneticPr fontId="5"/>
  </si>
  <si>
    <t>具体的な利用促進策</t>
    <rPh sb="0" eb="3">
      <t>グタイテキ</t>
    </rPh>
    <rPh sb="4" eb="6">
      <t>リヨウ</t>
    </rPh>
    <rPh sb="6" eb="8">
      <t>ソクシン</t>
    </rPh>
    <rPh sb="8" eb="9">
      <t>サク</t>
    </rPh>
    <phoneticPr fontId="5"/>
  </si>
  <si>
    <t>　個人使用施設（既存施設）の利用促進策について記載してください。</t>
    <rPh sb="1" eb="3">
      <t>コジン</t>
    </rPh>
    <rPh sb="3" eb="5">
      <t>シヨウ</t>
    </rPh>
    <rPh sb="5" eb="7">
      <t>シセツ</t>
    </rPh>
    <rPh sb="8" eb="10">
      <t>キゾン</t>
    </rPh>
    <rPh sb="10" eb="12">
      <t>シセツ</t>
    </rPh>
    <rPh sb="14" eb="16">
      <t>リヨウ</t>
    </rPh>
    <rPh sb="16" eb="18">
      <t>ソクシン</t>
    </rPh>
    <rPh sb="18" eb="19">
      <t>サク</t>
    </rPh>
    <rPh sb="23" eb="25">
      <t>キサイ</t>
    </rPh>
    <phoneticPr fontId="5"/>
  </si>
  <si>
    <t>　（自主事業を実施することによる利用者数と施設稼動の拡大計画）</t>
    <rPh sb="2" eb="4">
      <t>ジシュ</t>
    </rPh>
    <rPh sb="4" eb="6">
      <t>ジギョウ</t>
    </rPh>
    <rPh sb="7" eb="9">
      <t>ジッシ</t>
    </rPh>
    <rPh sb="16" eb="19">
      <t>リヨウシャ</t>
    </rPh>
    <rPh sb="19" eb="20">
      <t>スウ</t>
    </rPh>
    <rPh sb="21" eb="23">
      <t>シセツ</t>
    </rPh>
    <rPh sb="23" eb="25">
      <t>カドウ</t>
    </rPh>
    <rPh sb="26" eb="28">
      <t>カクダイ</t>
    </rPh>
    <rPh sb="28" eb="30">
      <t>ケイカク</t>
    </rPh>
    <phoneticPr fontId="5"/>
  </si>
  <si>
    <t>（施設名を記入）</t>
    <rPh sb="1" eb="3">
      <t>シセツ</t>
    </rPh>
    <rPh sb="3" eb="4">
      <t>ナ</t>
    </rPh>
    <rPh sb="5" eb="7">
      <t>キニュウ</t>
    </rPh>
    <phoneticPr fontId="5"/>
  </si>
  <si>
    <t>①施設の利用促進計画</t>
    <rPh sb="1" eb="3">
      <t>シセツ</t>
    </rPh>
    <rPh sb="4" eb="6">
      <t>リヨウ</t>
    </rPh>
    <rPh sb="6" eb="8">
      <t>ソクシン</t>
    </rPh>
    <rPh sb="8" eb="10">
      <t>ケイカク</t>
    </rPh>
    <phoneticPr fontId="5"/>
  </si>
  <si>
    <t>時間</t>
    <rPh sb="0" eb="2">
      <t>ジカン</t>
    </rPh>
    <phoneticPr fontId="5"/>
  </si>
  <si>
    <t>場所</t>
    <rPh sb="0" eb="2">
      <t>バショ</t>
    </rPh>
    <phoneticPr fontId="5"/>
  </si>
  <si>
    <t>②自主事業としての講座・教室等の事業計画書</t>
    <rPh sb="1" eb="3">
      <t>ジシュ</t>
    </rPh>
    <rPh sb="3" eb="5">
      <t>ジギョウ</t>
    </rPh>
    <rPh sb="9" eb="11">
      <t>コウザ</t>
    </rPh>
    <rPh sb="12" eb="15">
      <t>キョウシツナド</t>
    </rPh>
    <rPh sb="16" eb="18">
      <t>ジギョウ</t>
    </rPh>
    <rPh sb="18" eb="20">
      <t>ケイカク</t>
    </rPh>
    <rPh sb="20" eb="21">
      <t>ショ</t>
    </rPh>
    <phoneticPr fontId="5"/>
  </si>
  <si>
    <t>基本の供用時間内の施設利用にかかる利用料金収入</t>
    <rPh sb="0" eb="2">
      <t>キホン</t>
    </rPh>
    <rPh sb="3" eb="5">
      <t>キョウヨウ</t>
    </rPh>
    <rPh sb="5" eb="7">
      <t>ジカン</t>
    </rPh>
    <rPh sb="7" eb="8">
      <t>ナイ</t>
    </rPh>
    <rPh sb="9" eb="11">
      <t>シセツ</t>
    </rPh>
    <rPh sb="11" eb="13">
      <t>リヨウ</t>
    </rPh>
    <rPh sb="17" eb="19">
      <t>リヨウ</t>
    </rPh>
    <rPh sb="19" eb="21">
      <t>リョウキン</t>
    </rPh>
    <rPh sb="21" eb="23">
      <t>シュウニュウ</t>
    </rPh>
    <phoneticPr fontId="5"/>
  </si>
  <si>
    <t>基本時間外の施設利用にかかる利用料金収入</t>
    <rPh sb="0" eb="2">
      <t>キホン</t>
    </rPh>
    <rPh sb="2" eb="4">
      <t>ジカン</t>
    </rPh>
    <rPh sb="4" eb="5">
      <t>ガイ</t>
    </rPh>
    <rPh sb="6" eb="8">
      <t>シセツ</t>
    </rPh>
    <rPh sb="8" eb="10">
      <t>リヨウ</t>
    </rPh>
    <rPh sb="14" eb="16">
      <t>リヨウ</t>
    </rPh>
    <rPh sb="16" eb="18">
      <t>リョウキン</t>
    </rPh>
    <rPh sb="18" eb="20">
      <t>シュウニュウ</t>
    </rPh>
    <phoneticPr fontId="5"/>
  </si>
  <si>
    <t>市の施策以外で実施する教室事業収入</t>
    <phoneticPr fontId="5"/>
  </si>
  <si>
    <t>常設広告料　等</t>
    <rPh sb="0" eb="2">
      <t>ジョウセツ</t>
    </rPh>
    <rPh sb="2" eb="5">
      <t>コウコクリョウ</t>
    </rPh>
    <rPh sb="6" eb="7">
      <t>トウ</t>
    </rPh>
    <phoneticPr fontId="19"/>
  </si>
  <si>
    <t>市の施策及び施策に準じたもの以外で実施する教室事業にかかる各種経費</t>
    <rPh sb="0" eb="1">
      <t>シ</t>
    </rPh>
    <rPh sb="2" eb="4">
      <t>シサク</t>
    </rPh>
    <rPh sb="4" eb="5">
      <t>オヨ</t>
    </rPh>
    <rPh sb="6" eb="8">
      <t>シサク</t>
    </rPh>
    <rPh sb="9" eb="10">
      <t>ジュン</t>
    </rPh>
    <rPh sb="14" eb="16">
      <t>イガイ</t>
    </rPh>
    <rPh sb="17" eb="19">
      <t>ジッシ</t>
    </rPh>
    <rPh sb="21" eb="23">
      <t>キョウシツ</t>
    </rPh>
    <rPh sb="23" eb="25">
      <t>ジギョウ</t>
    </rPh>
    <rPh sb="29" eb="31">
      <t>カクシュ</t>
    </rPh>
    <rPh sb="31" eb="33">
      <t>ケイヒ</t>
    </rPh>
    <phoneticPr fontId="19"/>
  </si>
  <si>
    <t>注1　・（７）指定管理者収支計画書　(1)収入「施設運営収入の合計」のうち、利用料金
　　　 収入として計上してください。</t>
    <rPh sb="0" eb="1">
      <t>チュウ</t>
    </rPh>
    <rPh sb="7" eb="9">
      <t>シテイ</t>
    </rPh>
    <rPh sb="9" eb="12">
      <t>カンリシャ</t>
    </rPh>
    <rPh sb="12" eb="14">
      <t>シュウシ</t>
    </rPh>
    <rPh sb="14" eb="16">
      <t>ケイカク</t>
    </rPh>
    <rPh sb="16" eb="17">
      <t>ショ</t>
    </rPh>
    <rPh sb="21" eb="23">
      <t>シュウニュウ</t>
    </rPh>
    <rPh sb="31" eb="33">
      <t>ゴウケイ</t>
    </rPh>
    <phoneticPr fontId="5"/>
  </si>
  <si>
    <t>注2　・都市公園条例第４条第１項若しくは第３項の許可に係る使用料。
　　 ・（７）指定管理者収支計画書　(1)収入「施設運営収入の合計」のうち、利用料金
　　　 収入として計上してください。</t>
    <rPh sb="0" eb="1">
      <t>チュウ</t>
    </rPh>
    <rPh sb="41" eb="43">
      <t>シテイ</t>
    </rPh>
    <rPh sb="43" eb="46">
      <t>カンリシャ</t>
    </rPh>
    <rPh sb="46" eb="48">
      <t>シュウシ</t>
    </rPh>
    <rPh sb="48" eb="50">
      <t>ケイカク</t>
    </rPh>
    <rPh sb="50" eb="51">
      <t>ショ</t>
    </rPh>
    <rPh sb="55" eb="57">
      <t>シュウニュウ</t>
    </rPh>
    <rPh sb="58" eb="60">
      <t>シセツ</t>
    </rPh>
    <rPh sb="60" eb="62">
      <t>ウンエイ</t>
    </rPh>
    <rPh sb="62" eb="64">
      <t>シュウニュウ</t>
    </rPh>
    <rPh sb="65" eb="67">
      <t>ゴウケイ</t>
    </rPh>
    <rPh sb="86" eb="88">
      <t>ケイジョウ</t>
    </rPh>
    <phoneticPr fontId="5"/>
  </si>
  <si>
    <t>　　 　条例第９条の２に係る広告に関する占用使用料（利用料金）</t>
    <rPh sb="20" eb="22">
      <t>センヨウ</t>
    </rPh>
    <rPh sb="22" eb="25">
      <t>シヨウリョウ</t>
    </rPh>
    <rPh sb="26" eb="28">
      <t>リヨウ</t>
    </rPh>
    <rPh sb="28" eb="30">
      <t>リョウキン</t>
    </rPh>
    <phoneticPr fontId="5"/>
  </si>
  <si>
    <r>
      <t>〈参考〉常設広告料収入総額＝</t>
    </r>
    <r>
      <rPr>
        <b/>
        <u/>
        <sz val="11"/>
        <rFont val="ＭＳ 明朝"/>
        <family val="1"/>
        <charset val="128"/>
      </rPr>
      <t>占用使用料（利用料金）</t>
    </r>
    <r>
      <rPr>
        <sz val="11"/>
        <rFont val="ＭＳ 明朝"/>
        <family val="1"/>
        <charset val="128"/>
      </rPr>
      <t>＋常設広告料（自主事業）</t>
    </r>
    <rPh sb="1" eb="3">
      <t>サンコウ</t>
    </rPh>
    <rPh sb="4" eb="6">
      <t>ジョウセツ</t>
    </rPh>
    <rPh sb="6" eb="11">
      <t>コウコクリョウシュウニュウ</t>
    </rPh>
    <rPh sb="11" eb="13">
      <t>ソウガク</t>
    </rPh>
    <rPh sb="14" eb="16">
      <t>センヨウ</t>
    </rPh>
    <rPh sb="16" eb="19">
      <t>シヨウリョウ</t>
    </rPh>
    <rPh sb="20" eb="24">
      <t>リヨウリョウキン</t>
    </rPh>
    <rPh sb="26" eb="28">
      <t>ジョウセツ</t>
    </rPh>
    <rPh sb="28" eb="30">
      <t>コウコク</t>
    </rPh>
    <rPh sb="30" eb="31">
      <t>リョウ</t>
    </rPh>
    <rPh sb="32" eb="34">
      <t>ジシュ</t>
    </rPh>
    <rPh sb="34" eb="36">
      <t>ジギョウ</t>
    </rPh>
    <phoneticPr fontId="5"/>
  </si>
  <si>
    <t>　・（７）指定管理者収支計画書　(1)収入「施設運営収入の合計」のうち、利用料金
　　収入として計上してください。</t>
    <phoneticPr fontId="5"/>
  </si>
  <si>
    <t>注4　・（７）指定管理者収支計画書　(1)収入「施設運営収入の合計」のうち、教室事業</t>
    <rPh sb="0" eb="1">
      <t>チュウ</t>
    </rPh>
    <phoneticPr fontId="5"/>
  </si>
  <si>
    <t>　　収入（参加料等）として計上してください。</t>
    <phoneticPr fontId="5"/>
  </si>
  <si>
    <r>
      <t>注1　各年度の収入額が様式６-４-３（７）指定管理者 収支計画書における(1)収入に係る表、「自主事業収入の合計」のうち</t>
    </r>
    <r>
      <rPr>
        <u/>
        <sz val="10.5"/>
        <rFont val="ＭＳ 明朝"/>
        <family val="1"/>
        <charset val="128"/>
      </rPr>
      <t>「利用料金収入」</t>
    </r>
    <r>
      <rPr>
        <sz val="10.5"/>
        <rFont val="ＭＳ 明朝"/>
        <family val="1"/>
        <charset val="128"/>
      </rPr>
      <t>の予算額との整合に留意してください。</t>
    </r>
    <rPh sb="0" eb="1">
      <t>チュウ</t>
    </rPh>
    <rPh sb="3" eb="6">
      <t>カクネンド</t>
    </rPh>
    <rPh sb="7" eb="9">
      <t>シュウニュウ</t>
    </rPh>
    <rPh sb="9" eb="10">
      <t>ガク</t>
    </rPh>
    <rPh sb="11" eb="13">
      <t>ヨウシキ</t>
    </rPh>
    <rPh sb="21" eb="23">
      <t>シテイ</t>
    </rPh>
    <rPh sb="23" eb="25">
      <t>カンリ</t>
    </rPh>
    <rPh sb="25" eb="26">
      <t>シャ</t>
    </rPh>
    <rPh sb="27" eb="29">
      <t>シュウシ</t>
    </rPh>
    <rPh sb="29" eb="31">
      <t>ケイカク</t>
    </rPh>
    <rPh sb="31" eb="32">
      <t>ショ</t>
    </rPh>
    <rPh sb="39" eb="41">
      <t>シュウニュウ</t>
    </rPh>
    <rPh sb="42" eb="43">
      <t>カカワ</t>
    </rPh>
    <rPh sb="44" eb="45">
      <t>ヒョウ</t>
    </rPh>
    <rPh sb="47" eb="49">
      <t>ジシュ</t>
    </rPh>
    <rPh sb="49" eb="51">
      <t>ジギョウ</t>
    </rPh>
    <rPh sb="51" eb="53">
      <t>シュウニュウ</t>
    </rPh>
    <rPh sb="54" eb="56">
      <t>ゴウケイ</t>
    </rPh>
    <rPh sb="61" eb="63">
      <t>リヨウ</t>
    </rPh>
    <rPh sb="63" eb="65">
      <t>リョウキン</t>
    </rPh>
    <rPh sb="65" eb="67">
      <t>シュウニュウ</t>
    </rPh>
    <rPh sb="69" eb="72">
      <t>ヨサンガク</t>
    </rPh>
    <rPh sb="74" eb="76">
      <t>セイゴウ</t>
    </rPh>
    <rPh sb="77" eb="79">
      <t>リュウイ</t>
    </rPh>
    <phoneticPr fontId="19"/>
  </si>
  <si>
    <r>
      <t>注2　各年度の収入額及び支出額が様式６-４-３（７）指定管理者 収支計画書における(1)収入「自主事業収入の合計」のうち</t>
    </r>
    <r>
      <rPr>
        <u/>
        <sz val="10.5"/>
        <rFont val="ＭＳ 明朝"/>
        <family val="1"/>
        <charset val="128"/>
      </rPr>
      <t>「講座、教室等事業収入」、及び(2)支出「自主事業に係る経費合計」のうち「講座、教室等事業費」</t>
    </r>
    <r>
      <rPr>
        <sz val="10.5"/>
        <rFont val="ＭＳ 明朝"/>
        <family val="1"/>
        <charset val="128"/>
      </rPr>
      <t>の予算額との整合に留意してください。</t>
    </r>
    <rPh sb="0" eb="1">
      <t>チュウ</t>
    </rPh>
    <rPh sb="10" eb="11">
      <t>オヨ</t>
    </rPh>
    <rPh sb="12" eb="14">
      <t>シシュツ</t>
    </rPh>
    <rPh sb="14" eb="15">
      <t>ガク</t>
    </rPh>
    <rPh sb="16" eb="18">
      <t>ヨウシキ</t>
    </rPh>
    <rPh sb="26" eb="28">
      <t>シテイ</t>
    </rPh>
    <rPh sb="28" eb="30">
      <t>カンリ</t>
    </rPh>
    <rPh sb="30" eb="31">
      <t>シャ</t>
    </rPh>
    <rPh sb="32" eb="34">
      <t>シュウシ</t>
    </rPh>
    <rPh sb="34" eb="36">
      <t>ケイカク</t>
    </rPh>
    <rPh sb="36" eb="37">
      <t>ショ</t>
    </rPh>
    <rPh sb="44" eb="46">
      <t>シュウニュウ</t>
    </rPh>
    <rPh sb="47" eb="49">
      <t>ジシュ</t>
    </rPh>
    <rPh sb="49" eb="51">
      <t>ジギョウ</t>
    </rPh>
    <rPh sb="51" eb="53">
      <t>シュウニュウ</t>
    </rPh>
    <rPh sb="54" eb="56">
      <t>ゴウケイ</t>
    </rPh>
    <rPh sb="61" eb="63">
      <t>コウザ</t>
    </rPh>
    <rPh sb="64" eb="66">
      <t>キョウシツ</t>
    </rPh>
    <rPh sb="66" eb="67">
      <t>トウ</t>
    </rPh>
    <rPh sb="67" eb="69">
      <t>ジギョウ</t>
    </rPh>
    <rPh sb="69" eb="71">
      <t>シュウニュウ</t>
    </rPh>
    <rPh sb="73" eb="74">
      <t>オヨ</t>
    </rPh>
    <rPh sb="78" eb="80">
      <t>シシュツ</t>
    </rPh>
    <rPh sb="81" eb="83">
      <t>ジシュ</t>
    </rPh>
    <rPh sb="83" eb="85">
      <t>ジギョウ</t>
    </rPh>
    <rPh sb="86" eb="87">
      <t>カカワ</t>
    </rPh>
    <rPh sb="88" eb="90">
      <t>ケイヒ</t>
    </rPh>
    <rPh sb="90" eb="92">
      <t>ゴウケイ</t>
    </rPh>
    <rPh sb="105" eb="106">
      <t>ヒ</t>
    </rPh>
    <rPh sb="108" eb="111">
      <t>ヨサンガク</t>
    </rPh>
    <phoneticPr fontId="19"/>
  </si>
  <si>
    <t>注3　各年度の収入額及び支出額が様式６-４-３（７）指定管理者 収支計画書における(1)収入「自主事業収入の合計」のうち「物販事業収入」、及び(2)支出「自主事業に係る経費合計」のうち「物販事業費」の予算額との整合に留意してください。</t>
    <rPh sb="0" eb="1">
      <t>チュウ</t>
    </rPh>
    <rPh sb="26" eb="28">
      <t>シテイ</t>
    </rPh>
    <rPh sb="28" eb="30">
      <t>カンリ</t>
    </rPh>
    <rPh sb="30" eb="31">
      <t>シャ</t>
    </rPh>
    <rPh sb="32" eb="34">
      <t>シュウシ</t>
    </rPh>
    <rPh sb="34" eb="36">
      <t>ケイカク</t>
    </rPh>
    <rPh sb="36" eb="37">
      <t>ショ</t>
    </rPh>
    <rPh sb="61" eb="63">
      <t>ブッパン</t>
    </rPh>
    <rPh sb="93" eb="95">
      <t>ブッパン</t>
    </rPh>
    <phoneticPr fontId="19"/>
  </si>
  <si>
    <t>注4　各年度の収入額及び支出額が様式６-４-３（７）指定管理者 収支計画書における(1)収入「自主事業収入の合計」のうち「その他」、及び(2)支出「自主事業に係る経費合計」のうち「その他」の予算額との整合に留意してください。</t>
    <rPh sb="0" eb="1">
      <t>チュウ</t>
    </rPh>
    <rPh sb="26" eb="28">
      <t>シテイ</t>
    </rPh>
    <rPh sb="28" eb="30">
      <t>カンリ</t>
    </rPh>
    <rPh sb="30" eb="31">
      <t>シャ</t>
    </rPh>
    <rPh sb="32" eb="34">
      <t>シュウシ</t>
    </rPh>
    <rPh sb="34" eb="36">
      <t>ケイカク</t>
    </rPh>
    <rPh sb="36" eb="37">
      <t>ショ</t>
    </rPh>
    <rPh sb="63" eb="64">
      <t>タ</t>
    </rPh>
    <rPh sb="92" eb="93">
      <t>タ</t>
    </rPh>
    <phoneticPr fontId="19"/>
  </si>
  <si>
    <t>令和10～22年度</t>
    <rPh sb="0" eb="2">
      <t>レイワ</t>
    </rPh>
    <rPh sb="7" eb="8">
      <t>ネン</t>
    </rPh>
    <rPh sb="8" eb="9">
      <t>ド</t>
    </rPh>
    <phoneticPr fontId="19"/>
  </si>
  <si>
    <t>Ⅰ</t>
    <phoneticPr fontId="5"/>
  </si>
  <si>
    <t>施設の管理運営
（陸上競技場管理事務所）</t>
    <rPh sb="0" eb="2">
      <t>シセツ</t>
    </rPh>
    <rPh sb="3" eb="5">
      <t>カンリ</t>
    </rPh>
    <rPh sb="5" eb="7">
      <t>ウンエイ</t>
    </rPh>
    <phoneticPr fontId="5"/>
  </si>
  <si>
    <t>Ⅱ</t>
    <phoneticPr fontId="5"/>
  </si>
  <si>
    <t>施設の管理運営
（宿泊研修棟管理事務所）</t>
    <rPh sb="0" eb="2">
      <t>シセツ</t>
    </rPh>
    <rPh sb="3" eb="5">
      <t>カンリ</t>
    </rPh>
    <rPh sb="5" eb="7">
      <t>ウンエイ</t>
    </rPh>
    <phoneticPr fontId="5"/>
  </si>
  <si>
    <t>Ⅲ</t>
    <phoneticPr fontId="5"/>
  </si>
  <si>
    <t>※区分は要求水準書を参照してください。</t>
    <rPh sb="1" eb="3">
      <t>クブン</t>
    </rPh>
    <rPh sb="4" eb="9">
      <t>ヨウキュウスイジュンショ</t>
    </rPh>
    <rPh sb="10" eb="12">
      <t>サンショウ</t>
    </rPh>
    <phoneticPr fontId="5"/>
  </si>
  <si>
    <t>Ⅰ</t>
    <phoneticPr fontId="5"/>
  </si>
  <si>
    <t>Ⅱ</t>
    <phoneticPr fontId="5"/>
  </si>
  <si>
    <t>Ⅲ</t>
    <phoneticPr fontId="5"/>
  </si>
  <si>
    <t>※職員の1週間の勤務にかかる基本モデルを作成ください。</t>
    <phoneticPr fontId="5"/>
  </si>
  <si>
    <r>
      <t>　○外部委託の一覧</t>
    </r>
    <r>
      <rPr>
        <b/>
        <sz val="11"/>
        <color indexed="10"/>
        <rFont val="ＭＳ Ｐゴシック"/>
        <family val="3"/>
        <charset val="128"/>
      </rPr>
      <t>（様式６-４-３（７）　別紙②「積算根拠　３（２）外部委託費」を参照）</t>
    </r>
    <rPh sb="21" eb="23">
      <t>ベッシ</t>
    </rPh>
    <rPh sb="25" eb="27">
      <t>セキサン</t>
    </rPh>
    <rPh sb="27" eb="29">
      <t>コンキョ</t>
    </rPh>
    <rPh sb="34" eb="36">
      <t>ガイブ</t>
    </rPh>
    <rPh sb="36" eb="38">
      <t>イタク</t>
    </rPh>
    <rPh sb="38" eb="39">
      <t>ヒ</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</si>
</sst>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 #,##0_ ;_ * \-#,##0_ ;_ * &quot;-&quot;_ ;_ @_ "/>
    <numFmt numFmtId="176" formatCode="#,##0_ ;[Red]\-#,##0\ "/>
    <numFmt numFmtId="177" formatCode="0.000%"/>
    <numFmt numFmtId="178" formatCode="#,##0_);[Red]\(#,##0\)"/>
    <numFmt numFmtId="179" formatCode="#,##0;&quot;▲ &quot;#,##0"/>
    <numFmt numFmtId="180" formatCode="#,##0_);\(#,##0\)"/>
    <numFmt numFmtId="181" formatCode="m/d;@"/>
    <numFmt numFmtId="182" formatCode="0&quot;枠&quot;"/>
    <numFmt numFmtId="183" formatCode="0&quot;日&quot;"/>
  </numFmts>
  <fonts count="79">
    <font>
      <sz val="11"/>
      <name val="ＭＳ Ｐゴシック"/>
      <family val="3"/>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4"/>
      <name val="HGｺﾞｼｯｸE"/>
      <family val="3"/>
      <charset val="128"/>
    </font>
    <font>
      <sz val="6"/>
      <name val="ＭＳ Ｐゴシック"/>
      <family val="3"/>
      <charset val="128"/>
    </font>
    <font>
      <sz val="10.5"/>
      <name val="ＭＳ 明朝"/>
      <family val="1"/>
      <charset val="128"/>
    </font>
    <font>
      <sz val="10"/>
      <name val="ＭＳ Ｐゴシック"/>
      <family val="3"/>
      <charset val="128"/>
    </font>
    <font>
      <sz val="10"/>
      <name val="ＭＳ 明朝"/>
      <family val="1"/>
      <charset val="128"/>
    </font>
    <font>
      <b/>
      <sz val="10.5"/>
      <name val="ＭＳ ゴシック"/>
      <family val="3"/>
      <charset val="128"/>
    </font>
    <font>
      <sz val="10.5"/>
      <name val="ＭＳ ゴシック"/>
      <family val="3"/>
      <charset val="128"/>
    </font>
    <font>
      <sz val="11"/>
      <name val="ＭＳ 明朝"/>
      <family val="1"/>
      <charset val="128"/>
    </font>
    <font>
      <sz val="10"/>
      <name val="ＭＳ ゴシック"/>
      <family val="3"/>
      <charset val="128"/>
    </font>
    <font>
      <sz val="9"/>
      <name val="ＭＳ Ｐゴシック"/>
      <family val="3"/>
      <charset val="128"/>
    </font>
    <font>
      <sz val="8"/>
      <name val="ＭＳ Ｐゴシック"/>
      <family val="3"/>
      <charset val="128"/>
    </font>
    <font>
      <sz val="16"/>
      <name val="ＭＳ 明朝"/>
      <family val="1"/>
      <charset val="128"/>
    </font>
    <font>
      <sz val="11"/>
      <color theme="0"/>
      <name val="游ゴシック"/>
      <family val="2"/>
      <charset val="128"/>
      <scheme val="minor"/>
    </font>
    <font>
      <sz val="10"/>
      <color theme="1"/>
      <name val="ＭＳ 明朝"/>
      <family val="1"/>
      <charset val="128"/>
    </font>
    <font>
      <sz val="10"/>
      <color rgb="FFFF0000"/>
      <name val="ＭＳ 明朝"/>
      <family val="1"/>
      <charset val="128"/>
    </font>
    <font>
      <sz val="6"/>
      <name val="游ゴシック"/>
      <family val="2"/>
      <charset val="128"/>
      <scheme val="minor"/>
    </font>
    <font>
      <u/>
      <sz val="11"/>
      <color indexed="12"/>
      <name val="ＭＳ Ｐゴシック"/>
      <family val="3"/>
      <charset val="128"/>
    </font>
    <font>
      <sz val="10.5"/>
      <color rgb="FFFF0000"/>
      <name val="ＭＳ 明朝"/>
      <family val="1"/>
      <charset val="128"/>
    </font>
    <font>
      <sz val="11"/>
      <name val="Century"/>
      <family val="1"/>
    </font>
    <font>
      <sz val="11"/>
      <name val="ＭＳ Ｐ明朝"/>
      <family val="1"/>
      <charset val="128"/>
    </font>
    <font>
      <sz val="12"/>
      <name val="ＭＳ ゴシック"/>
      <family val="3"/>
      <charset val="128"/>
    </font>
    <font>
      <sz val="9"/>
      <name val="ＭＳ 明朝"/>
      <family val="1"/>
      <charset val="128"/>
    </font>
    <font>
      <sz val="6"/>
      <name val="ＭＳ Ｐ明朝"/>
      <family val="1"/>
      <charset val="128"/>
    </font>
    <font>
      <b/>
      <sz val="11"/>
      <color theme="0"/>
      <name val="ＭＳ 明朝"/>
      <family val="1"/>
      <charset val="128"/>
    </font>
    <font>
      <sz val="8"/>
      <name val="ＭＳ 明朝"/>
      <family val="1"/>
      <charset val="128"/>
    </font>
    <font>
      <sz val="11"/>
      <color theme="1"/>
      <name val="ＭＳ 明朝"/>
      <family val="1"/>
      <charset val="128"/>
    </font>
    <font>
      <sz val="9"/>
      <color theme="0"/>
      <name val="ＭＳ 明朝"/>
      <family val="1"/>
      <charset val="128"/>
    </font>
    <font>
      <sz val="9"/>
      <color theme="1"/>
      <name val="游ゴシック"/>
      <family val="2"/>
      <charset val="128"/>
      <scheme val="minor"/>
    </font>
    <font>
      <vertAlign val="superscript"/>
      <sz val="9"/>
      <name val="ＭＳ 明朝"/>
      <family val="1"/>
      <charset val="128"/>
    </font>
    <font>
      <sz val="10"/>
      <color theme="0"/>
      <name val="ＭＳ 明朝"/>
      <family val="1"/>
      <charset val="128"/>
    </font>
    <font>
      <sz val="11"/>
      <name val="游ゴシック"/>
      <family val="2"/>
      <charset val="128"/>
      <scheme val="minor"/>
    </font>
    <font>
      <u/>
      <sz val="11"/>
      <name val="ＭＳ 明朝"/>
      <family val="1"/>
      <charset val="128"/>
    </font>
    <font>
      <sz val="11"/>
      <name val="ＭＳ ゴシック"/>
      <family val="3"/>
      <charset val="128"/>
    </font>
    <font>
      <vertAlign val="superscript"/>
      <sz val="11"/>
      <name val="ＭＳ ゴシック"/>
      <family val="3"/>
      <charset val="128"/>
    </font>
    <font>
      <sz val="11"/>
      <color theme="1"/>
      <name val="ＭＳ Ｐゴシック"/>
      <family val="3"/>
      <charset val="128"/>
    </font>
    <font>
      <sz val="12"/>
      <color theme="1"/>
      <name val="ＭＳ ゴシック"/>
      <family val="3"/>
      <charset val="128"/>
    </font>
    <font>
      <sz val="11"/>
      <color theme="1"/>
      <name val="ＭＳ ゴシック"/>
      <family val="3"/>
      <charset val="128"/>
    </font>
    <font>
      <sz val="10"/>
      <color theme="1"/>
      <name val="ＭＳ Ｐゴシック"/>
      <family val="3"/>
      <charset val="128"/>
    </font>
    <font>
      <b/>
      <sz val="16"/>
      <name val="ＭＳ ゴシック"/>
      <family val="3"/>
      <charset val="128"/>
    </font>
    <font>
      <sz val="14"/>
      <name val="ＭＳ 明朝"/>
      <family val="1"/>
      <charset val="128"/>
    </font>
    <font>
      <sz val="12"/>
      <name val="ＭＳ 明朝"/>
      <family val="1"/>
      <charset val="128"/>
    </font>
    <font>
      <sz val="12"/>
      <name val="ＭＳ Ｐゴシック"/>
      <family val="3"/>
      <charset val="128"/>
    </font>
    <font>
      <vertAlign val="superscript"/>
      <sz val="12"/>
      <name val="ＭＳ 明朝"/>
      <family val="1"/>
      <charset val="128"/>
    </font>
    <font>
      <vertAlign val="superscript"/>
      <sz val="14"/>
      <name val="ＭＳ 明朝"/>
      <family val="1"/>
      <charset val="128"/>
    </font>
    <font>
      <sz val="9"/>
      <color theme="1"/>
      <name val="ＭＳ 明朝"/>
      <family val="1"/>
      <charset val="128"/>
    </font>
    <font>
      <i/>
      <sz val="10.5"/>
      <name val="ＭＳ 明朝"/>
      <family val="1"/>
      <charset val="128"/>
    </font>
    <font>
      <u/>
      <sz val="10.5"/>
      <name val="ＭＳ 明朝"/>
      <family val="1"/>
      <charset val="128"/>
    </font>
    <font>
      <vertAlign val="superscript"/>
      <sz val="10.5"/>
      <name val="ＭＳ 明朝"/>
      <family val="1"/>
      <charset val="128"/>
    </font>
    <font>
      <sz val="10.5"/>
      <color theme="0"/>
      <name val="ＭＳ 明朝"/>
      <family val="1"/>
      <charset val="128"/>
    </font>
    <font>
      <sz val="10.5"/>
      <color theme="1"/>
      <name val="游ゴシック"/>
      <family val="2"/>
      <charset val="128"/>
      <scheme val="minor"/>
    </font>
    <font>
      <sz val="16"/>
      <name val="ＭＳ Ｐ明朝"/>
      <family val="1"/>
      <charset val="128"/>
    </font>
    <font>
      <sz val="14"/>
      <name val="ＭＳ Ｐ明朝"/>
      <family val="1"/>
      <charset val="128"/>
    </font>
    <font>
      <sz val="10"/>
      <name val="ＭＳ Ｐ明朝"/>
      <family val="1"/>
      <charset val="128"/>
    </font>
    <font>
      <sz val="12"/>
      <name val="ＭＳ Ｐ明朝"/>
      <family val="1"/>
      <charset val="128"/>
    </font>
    <font>
      <sz val="18"/>
      <name val="ＭＳ Ｐ明朝"/>
      <family val="1"/>
      <charset val="128"/>
    </font>
    <font>
      <strike/>
      <sz val="12"/>
      <name val="ＭＳ Ｐ明朝"/>
      <family val="1"/>
      <charset val="128"/>
    </font>
    <font>
      <sz val="12"/>
      <color theme="1"/>
      <name val="ＭＳ Ｐ明朝"/>
      <family val="1"/>
      <charset val="128"/>
    </font>
    <font>
      <sz val="9"/>
      <name val="ＭＳ Ｐ明朝"/>
      <family val="1"/>
      <charset val="128"/>
    </font>
    <font>
      <sz val="22"/>
      <name val="ＭＳ Ｐ明朝"/>
      <family val="1"/>
      <charset val="128"/>
    </font>
    <font>
      <sz val="16"/>
      <name val="ＭＳ Ｐゴシック"/>
      <family val="3"/>
      <charset val="128"/>
    </font>
    <font>
      <sz val="10"/>
      <color theme="1"/>
      <name val="游ゴシック"/>
      <family val="2"/>
      <charset val="128"/>
      <scheme val="minor"/>
    </font>
    <font>
      <sz val="11"/>
      <color theme="0"/>
      <name val="ＭＳ 明朝"/>
      <family val="1"/>
      <charset val="128"/>
    </font>
    <font>
      <b/>
      <sz val="10"/>
      <color theme="0"/>
      <name val="ＭＳ 明朝"/>
      <family val="1"/>
      <charset val="128"/>
    </font>
    <font>
      <sz val="10.5"/>
      <color theme="1"/>
      <name val="ＭＳ 明朝"/>
      <family val="1"/>
      <charset val="128"/>
    </font>
    <font>
      <sz val="11"/>
      <color indexed="10"/>
      <name val="ＭＳ Ｐゴシック"/>
      <family val="3"/>
      <charset val="128"/>
    </font>
    <font>
      <sz val="12"/>
      <color indexed="10"/>
      <name val="ＭＳ Ｐゴシック"/>
      <family val="3"/>
      <charset val="128"/>
    </font>
    <font>
      <sz val="14"/>
      <name val="ＭＳ ゴシック"/>
      <family val="3"/>
      <charset val="128"/>
    </font>
    <font>
      <sz val="14"/>
      <name val="ＭＳ Ｐゴシック"/>
      <family val="3"/>
      <charset val="128"/>
    </font>
    <font>
      <sz val="11"/>
      <color indexed="12"/>
      <name val="ＭＳ Ｐゴシック"/>
      <family val="3"/>
      <charset val="128"/>
    </font>
    <font>
      <sz val="11"/>
      <color indexed="10"/>
      <name val="ＭＳ ゴシック"/>
      <family val="3"/>
      <charset val="128"/>
    </font>
    <font>
      <sz val="9"/>
      <name val="ＭＳ ゴシック"/>
      <family val="3"/>
      <charset val="128"/>
    </font>
    <font>
      <b/>
      <sz val="9"/>
      <name val="ＭＳ Ｐゴシック"/>
      <family val="3"/>
      <charset val="128"/>
    </font>
    <font>
      <b/>
      <sz val="11"/>
      <color indexed="10"/>
      <name val="ＭＳ Ｐゴシック"/>
      <family val="3"/>
      <charset val="128"/>
    </font>
    <font>
      <b/>
      <sz val="12"/>
      <color indexed="10"/>
      <name val="ＭＳ ゴシック"/>
      <family val="3"/>
      <charset val="128"/>
    </font>
    <font>
      <b/>
      <u/>
      <sz val="11"/>
      <name val="ＭＳ 明朝"/>
      <family val="1"/>
      <charset val="128"/>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249977111117893"/>
        <bgColor indexed="64"/>
      </patternFill>
    </fill>
    <fill>
      <patternFill patternType="solid">
        <fgColor indexed="44"/>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CCFFCC"/>
        <bgColor indexed="64"/>
      </patternFill>
    </fill>
    <fill>
      <patternFill patternType="solid">
        <fgColor indexed="13"/>
        <bgColor indexed="64"/>
      </patternFill>
    </fill>
  </fills>
  <borders count="2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thin">
        <color indexed="64"/>
      </bottom>
      <diagonal/>
    </border>
    <border>
      <left/>
      <right style="double">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double">
        <color indexed="64"/>
      </right>
      <top style="double">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diagonal/>
    </border>
    <border>
      <left style="medium">
        <color indexed="64"/>
      </left>
      <right/>
      <top/>
      <bottom/>
      <diagonal/>
    </border>
    <border>
      <left style="double">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medium">
        <color indexed="64"/>
      </top>
      <bottom style="medium">
        <color indexed="64"/>
      </bottom>
      <diagonal/>
    </border>
    <border>
      <left style="double">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medium">
        <color indexed="64"/>
      </right>
      <top style="hair">
        <color indexed="64"/>
      </top>
      <bottom style="double">
        <color indexed="64"/>
      </bottom>
      <diagonal/>
    </border>
    <border>
      <left style="double">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medium">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auto="1"/>
      </right>
      <top/>
      <bottom style="hair">
        <color indexed="64"/>
      </bottom>
      <diagonal/>
    </border>
    <border>
      <left style="double">
        <color indexed="64"/>
      </left>
      <right style="thin">
        <color indexed="64"/>
      </right>
      <top/>
      <bottom style="hair">
        <color indexed="64"/>
      </bottom>
      <diagonal/>
    </border>
    <border>
      <left style="thin">
        <color indexed="64"/>
      </left>
      <right style="medium">
        <color auto="1"/>
      </right>
      <top/>
      <bottom/>
      <diagonal/>
    </border>
    <border>
      <left style="double">
        <color indexed="64"/>
      </left>
      <right style="thin">
        <color indexed="64"/>
      </right>
      <top/>
      <bottom/>
      <diagonal/>
    </border>
    <border>
      <left/>
      <right style="double">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style="double">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style="medium">
        <color indexed="64"/>
      </top>
      <bottom style="thin">
        <color indexed="64"/>
      </bottom>
      <diagonal/>
    </border>
    <border diagonalDown="1">
      <left/>
      <right style="medium">
        <color indexed="64"/>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style="thin">
        <color indexed="64"/>
      </left>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medium">
        <color indexed="64"/>
      </right>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style="thin">
        <color indexed="64"/>
      </top>
      <bottom style="hair">
        <color indexed="64"/>
      </bottom>
      <diagonal/>
    </border>
    <border>
      <left style="thin">
        <color indexed="64"/>
      </left>
      <right style="medium">
        <color auto="1"/>
      </right>
      <top style="thin">
        <color indexed="64"/>
      </top>
      <bottom style="hair">
        <color indexed="64"/>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bottom style="hair">
        <color indexed="64"/>
      </bottom>
      <diagonal/>
    </border>
    <border>
      <left style="double">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right style="medium">
        <color auto="1"/>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hair">
        <color indexed="64"/>
      </left>
      <right/>
      <top style="hair">
        <color indexed="64"/>
      </top>
      <bottom style="thin">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medium">
        <color indexed="64"/>
      </right>
      <top style="thin">
        <color indexed="64"/>
      </top>
      <bottom/>
      <diagonal/>
    </border>
    <border>
      <left style="double">
        <color indexed="64"/>
      </left>
      <right style="medium">
        <color indexed="64"/>
      </right>
      <top style="double">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8"/>
      </left>
      <right style="thin">
        <color indexed="8"/>
      </right>
      <top style="thin">
        <color indexed="8"/>
      </top>
      <bottom style="thin">
        <color indexed="8"/>
      </bottom>
      <diagonal/>
    </border>
    <border diagonalDown="1">
      <left/>
      <right style="thin">
        <color indexed="64"/>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style="thin">
        <color indexed="64"/>
      </left>
      <right style="thin">
        <color indexed="64"/>
      </right>
      <top style="double">
        <color indexed="64"/>
      </top>
      <bottom/>
      <diagonal/>
    </border>
    <border>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s>
  <cellStyleXfs count="13">
    <xf numFmtId="0" fontId="0" fillId="0" borderId="0">
      <alignment vertical="center"/>
    </xf>
    <xf numFmtId="0" fontId="3" fillId="0" borderId="0"/>
    <xf numFmtId="0" fontId="2" fillId="0" borderId="0">
      <alignment vertical="center"/>
    </xf>
    <xf numFmtId="38"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alignment vertical="center"/>
    </xf>
    <xf numFmtId="0" fontId="3" fillId="0" borderId="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xf numFmtId="0" fontId="1" fillId="0" borderId="0">
      <alignment vertical="center"/>
    </xf>
    <xf numFmtId="0" fontId="3" fillId="0" borderId="0"/>
  </cellStyleXfs>
  <cellXfs count="2374">
    <xf numFmtId="0" fontId="0" fillId="0" borderId="0" xfId="0">
      <alignment vertical="center"/>
    </xf>
    <xf numFmtId="0" fontId="4" fillId="2" borderId="0" xfId="0" applyFont="1" applyFill="1">
      <alignment vertical="center"/>
    </xf>
    <xf numFmtId="0" fontId="9" fillId="3" borderId="0" xfId="0" applyFont="1" applyFill="1">
      <alignment vertical="center"/>
    </xf>
    <xf numFmtId="0" fontId="6" fillId="3" borderId="0" xfId="0" applyFont="1" applyFill="1">
      <alignment vertical="center"/>
    </xf>
    <xf numFmtId="0" fontId="10" fillId="3" borderId="0" xfId="0" applyFont="1" applyFill="1">
      <alignment vertical="center"/>
    </xf>
    <xf numFmtId="49" fontId="6" fillId="3" borderId="0" xfId="0" applyNumberFormat="1" applyFont="1" applyFill="1">
      <alignment vertical="center"/>
    </xf>
    <xf numFmtId="0" fontId="11" fillId="3" borderId="0" xfId="0" applyFont="1" applyFill="1" applyAlignment="1">
      <alignment vertical="center" wrapText="1"/>
    </xf>
    <xf numFmtId="0" fontId="8" fillId="3" borderId="0" xfId="0" applyFont="1" applyFill="1" applyAlignment="1">
      <alignment horizontal="right" vertical="center" wrapText="1"/>
    </xf>
    <xf numFmtId="0" fontId="11" fillId="3" borderId="0" xfId="0" applyFont="1" applyFill="1">
      <alignment vertical="center"/>
    </xf>
    <xf numFmtId="49" fontId="11" fillId="3" borderId="0" xfId="0" applyNumberFormat="1" applyFont="1" applyFill="1">
      <alignment vertical="center"/>
    </xf>
    <xf numFmtId="0" fontId="6" fillId="3" borderId="0" xfId="0" applyFont="1" applyFill="1" applyAlignment="1">
      <alignment vertical="center" wrapText="1"/>
    </xf>
    <xf numFmtId="0" fontId="12" fillId="3" borderId="0" xfId="0" applyFont="1" applyFill="1">
      <alignment vertical="center"/>
    </xf>
    <xf numFmtId="49" fontId="12" fillId="3" borderId="0" xfId="0" applyNumberFormat="1" applyFont="1" applyFill="1">
      <alignment vertical="center"/>
    </xf>
    <xf numFmtId="0" fontId="12" fillId="3" borderId="0" xfId="0" applyFont="1" applyFill="1" applyAlignment="1">
      <alignment vertical="center" wrapText="1"/>
    </xf>
    <xf numFmtId="0" fontId="7" fillId="3" borderId="5" xfId="0" applyFont="1" applyFill="1" applyBorder="1" applyAlignment="1">
      <alignment horizontal="center" vertical="center"/>
    </xf>
    <xf numFmtId="0" fontId="13" fillId="3" borderId="5" xfId="0" applyFont="1" applyFill="1" applyBorder="1" applyAlignment="1">
      <alignment horizontal="center" vertical="center"/>
    </xf>
    <xf numFmtId="0" fontId="14" fillId="3" borderId="5" xfId="0" applyFont="1" applyFill="1" applyBorder="1" applyAlignment="1">
      <alignment horizontal="center" vertical="center"/>
    </xf>
    <xf numFmtId="49" fontId="14" fillId="3" borderId="5"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11" fillId="3" borderId="0" xfId="0" applyFont="1" applyFill="1" applyAlignment="1">
      <alignment horizontal="center" vertical="center"/>
    </xf>
    <xf numFmtId="49" fontId="14" fillId="3" borderId="1" xfId="0" applyNumberFormat="1" applyFont="1" applyFill="1" applyBorder="1" applyAlignment="1">
      <alignment horizontal="center" vertical="center" shrinkToFit="1"/>
    </xf>
    <xf numFmtId="49" fontId="13" fillId="3" borderId="1" xfId="0" applyNumberFormat="1" applyFont="1" applyFill="1" applyBorder="1" applyAlignment="1">
      <alignment horizontal="center" vertical="center" wrapText="1"/>
    </xf>
    <xf numFmtId="49" fontId="13" fillId="3" borderId="1" xfId="0" quotePrefix="1" applyNumberFormat="1" applyFont="1" applyFill="1" applyBorder="1" applyAlignment="1">
      <alignment horizontal="center" vertical="center" wrapText="1"/>
    </xf>
    <xf numFmtId="49" fontId="13" fillId="3" borderId="1" xfId="0" applyNumberFormat="1" applyFont="1" applyFill="1" applyBorder="1" applyAlignment="1">
      <alignment vertical="center" wrapText="1"/>
    </xf>
    <xf numFmtId="0" fontId="14" fillId="3" borderId="1" xfId="0" applyFont="1" applyFill="1" applyBorder="1" applyAlignment="1">
      <alignment horizontal="center" vertical="center" shrinkToFit="1"/>
    </xf>
    <xf numFmtId="49" fontId="14" fillId="3" borderId="1" xfId="0" applyNumberFormat="1" applyFont="1" applyFill="1" applyBorder="1" applyAlignment="1">
      <alignment horizontal="center" vertical="center" wrapText="1" shrinkToFit="1"/>
    </xf>
    <xf numFmtId="0" fontId="13" fillId="3" borderId="1" xfId="0" applyFont="1" applyFill="1" applyBorder="1" applyAlignment="1">
      <alignment horizontal="center" vertical="center" wrapText="1"/>
    </xf>
    <xf numFmtId="0" fontId="13" fillId="3" borderId="0" xfId="0" applyFont="1" applyFill="1" applyAlignment="1">
      <alignment vertical="center" wrapText="1"/>
    </xf>
    <xf numFmtId="49" fontId="13" fillId="3" borderId="6" xfId="0" applyNumberFormat="1" applyFont="1" applyFill="1" applyBorder="1" applyAlignment="1">
      <alignment horizontal="center" vertical="center" wrapText="1"/>
    </xf>
    <xf numFmtId="0" fontId="13" fillId="3" borderId="1" xfId="0" applyFont="1" applyFill="1" applyBorder="1" applyAlignment="1">
      <alignment vertical="center" wrapText="1"/>
    </xf>
    <xf numFmtId="0" fontId="7" fillId="3" borderId="1" xfId="0" applyFont="1" applyFill="1" applyBorder="1" applyAlignment="1">
      <alignment horizontal="center" vertical="center"/>
    </xf>
    <xf numFmtId="0" fontId="6" fillId="2" borderId="0" xfId="1" applyFont="1" applyFill="1" applyAlignment="1">
      <alignment vertical="top"/>
    </xf>
    <xf numFmtId="0" fontId="6" fillId="2" borderId="0" xfId="1" applyFont="1" applyFill="1" applyBorder="1" applyAlignment="1">
      <alignment vertical="top"/>
    </xf>
    <xf numFmtId="0" fontId="8" fillId="2" borderId="0" xfId="1" applyFont="1" applyFill="1" applyBorder="1" applyAlignment="1">
      <alignment horizontal="center" vertical="top"/>
    </xf>
    <xf numFmtId="0" fontId="18" fillId="2" borderId="0" xfId="1" applyFont="1" applyFill="1" applyAlignment="1">
      <alignment horizontal="left" vertical="top"/>
    </xf>
    <xf numFmtId="0" fontId="8" fillId="2" borderId="0" xfId="1" applyFont="1" applyFill="1" applyAlignment="1">
      <alignment horizontal="left" vertical="top"/>
    </xf>
    <xf numFmtId="0" fontId="8" fillId="2" borderId="0" xfId="2" applyFont="1" applyFill="1" applyAlignment="1">
      <alignment horizontal="left" vertical="top"/>
    </xf>
    <xf numFmtId="0" fontId="8" fillId="2" borderId="0" xfId="2" applyFont="1" applyFill="1" applyAlignment="1">
      <alignment horizontal="center" vertical="top"/>
    </xf>
    <xf numFmtId="0" fontId="8" fillId="2" borderId="0" xfId="1" applyFont="1" applyFill="1" applyAlignment="1">
      <alignment vertical="top"/>
    </xf>
    <xf numFmtId="3" fontId="8" fillId="2" borderId="0" xfId="3" applyNumberFormat="1" applyFont="1" applyFill="1" applyBorder="1" applyAlignment="1">
      <alignment horizontal="left" vertical="top"/>
    </xf>
    <xf numFmtId="0" fontId="8" fillId="2" borderId="0" xfId="1" applyFont="1" applyFill="1" applyBorder="1" applyAlignment="1">
      <alignment horizontal="left" vertical="top"/>
    </xf>
    <xf numFmtId="176" fontId="8" fillId="2" borderId="0" xfId="3" applyNumberFormat="1" applyFont="1" applyFill="1" applyBorder="1" applyAlignment="1">
      <alignment horizontal="left" vertical="top"/>
    </xf>
    <xf numFmtId="10" fontId="8" fillId="2" borderId="0" xfId="4" applyNumberFormat="1" applyFont="1" applyFill="1" applyBorder="1" applyAlignment="1">
      <alignment horizontal="left" vertical="top"/>
    </xf>
    <xf numFmtId="0" fontId="8" fillId="2" borderId="0" xfId="1" applyFont="1" applyFill="1" applyAlignment="1">
      <alignment horizontal="left" vertical="center"/>
    </xf>
    <xf numFmtId="0" fontId="8" fillId="2" borderId="0" xfId="1" applyFont="1" applyFill="1" applyBorder="1" applyAlignment="1">
      <alignment horizontal="left" vertical="center"/>
    </xf>
    <xf numFmtId="0" fontId="8" fillId="2" borderId="0" xfId="2" applyFont="1" applyFill="1" applyBorder="1" applyAlignment="1">
      <alignment horizontal="center" vertical="center" shrinkToFit="1"/>
    </xf>
    <xf numFmtId="49" fontId="8" fillId="2" borderId="0" xfId="2" quotePrefix="1" applyNumberFormat="1" applyFont="1" applyFill="1" applyBorder="1" applyAlignment="1">
      <alignment horizontal="center" vertical="center" shrinkToFit="1"/>
    </xf>
    <xf numFmtId="49" fontId="8" fillId="2" borderId="0" xfId="2" applyNumberFormat="1" applyFont="1" applyFill="1" applyBorder="1" applyAlignment="1">
      <alignment horizontal="center" vertical="center" shrinkToFit="1"/>
    </xf>
    <xf numFmtId="49" fontId="8" fillId="2" borderId="0" xfId="2" applyNumberFormat="1" applyFont="1" applyFill="1" applyBorder="1" applyAlignment="1">
      <alignment vertical="center"/>
    </xf>
    <xf numFmtId="0" fontId="8" fillId="2" borderId="0" xfId="1" applyFont="1" applyFill="1" applyAlignment="1">
      <alignment horizontal="center" vertical="top"/>
    </xf>
    <xf numFmtId="176" fontId="6" fillId="2" borderId="0" xfId="3" applyNumberFormat="1" applyFont="1" applyFill="1" applyBorder="1" applyAlignment="1">
      <alignment horizontal="right" vertical="top"/>
    </xf>
    <xf numFmtId="176" fontId="6" fillId="3" borderId="0" xfId="3" applyNumberFormat="1" applyFont="1" applyFill="1" applyBorder="1" applyAlignment="1">
      <alignment horizontal="right" vertical="top"/>
    </xf>
    <xf numFmtId="10" fontId="6" fillId="3" borderId="0" xfId="4" applyNumberFormat="1" applyFont="1" applyFill="1" applyBorder="1" applyAlignment="1">
      <alignment horizontal="right" vertical="top"/>
    </xf>
    <xf numFmtId="0" fontId="6" fillId="3" borderId="0" xfId="1" applyFont="1" applyFill="1" applyAlignment="1">
      <alignment vertical="top"/>
    </xf>
    <xf numFmtId="0" fontId="6" fillId="2" borderId="0" xfId="1" applyFont="1" applyFill="1" applyAlignment="1">
      <alignment vertical="center"/>
    </xf>
    <xf numFmtId="0" fontId="6" fillId="2" borderId="0" xfId="1" applyFont="1" applyFill="1" applyBorder="1" applyAlignment="1">
      <alignment horizontal="center" vertical="center"/>
    </xf>
    <xf numFmtId="38" fontId="6" fillId="2" borderId="0" xfId="1" applyNumberFormat="1" applyFont="1" applyFill="1" applyBorder="1" applyAlignment="1">
      <alignment vertical="center"/>
    </xf>
    <xf numFmtId="0" fontId="6" fillId="3" borderId="0" xfId="1" applyFont="1" applyFill="1" applyBorder="1" applyAlignment="1">
      <alignment horizontal="right" vertical="center"/>
    </xf>
    <xf numFmtId="0" fontId="6" fillId="2" borderId="15" xfId="1" applyFont="1" applyFill="1" applyBorder="1" applyAlignment="1">
      <alignment horizontal="center" vertical="center"/>
    </xf>
    <xf numFmtId="38" fontId="6" fillId="2" borderId="16" xfId="1" applyNumberFormat="1" applyFont="1" applyFill="1" applyBorder="1" applyAlignment="1">
      <alignment vertical="center"/>
    </xf>
    <xf numFmtId="0" fontId="6" fillId="2" borderId="11"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6"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34" xfId="1" applyFont="1" applyFill="1" applyBorder="1" applyAlignment="1">
      <alignment horizontal="center" vertical="center"/>
    </xf>
    <xf numFmtId="0" fontId="6" fillId="5" borderId="41" xfId="1" applyFont="1" applyFill="1" applyBorder="1" applyAlignment="1">
      <alignment horizontal="center" vertical="center"/>
    </xf>
    <xf numFmtId="0" fontId="6" fillId="5" borderId="42" xfId="1" applyFont="1" applyFill="1" applyBorder="1" applyAlignment="1">
      <alignment horizontal="center" vertical="center"/>
    </xf>
    <xf numFmtId="0" fontId="6" fillId="2" borderId="0" xfId="1" applyFont="1" applyFill="1" applyAlignment="1">
      <alignment horizontal="right" vertical="center"/>
    </xf>
    <xf numFmtId="10" fontId="6" fillId="2" borderId="0" xfId="4" applyNumberFormat="1" applyFont="1" applyFill="1" applyBorder="1" applyAlignment="1">
      <alignment horizontal="right" vertical="center"/>
    </xf>
    <xf numFmtId="0" fontId="6" fillId="2" borderId="0" xfId="1" applyFont="1" applyFill="1" applyAlignment="1">
      <alignment horizontal="center" vertical="center"/>
    </xf>
    <xf numFmtId="10" fontId="6" fillId="2" borderId="0" xfId="3" applyNumberFormat="1" applyFont="1" applyFill="1" applyBorder="1" applyAlignment="1">
      <alignment horizontal="right" vertical="center"/>
    </xf>
    <xf numFmtId="176" fontId="6" fillId="2" borderId="0" xfId="3" applyNumberFormat="1" applyFont="1" applyFill="1" applyBorder="1" applyAlignment="1">
      <alignment horizontal="right" vertical="center"/>
    </xf>
    <xf numFmtId="10" fontId="6" fillId="2" borderId="43" xfId="3" applyNumberFormat="1" applyFont="1" applyFill="1" applyBorder="1" applyAlignment="1">
      <alignment horizontal="right" vertical="center"/>
    </xf>
    <xf numFmtId="38" fontId="6" fillId="2" borderId="44" xfId="3" applyNumberFormat="1" applyFont="1" applyFill="1" applyBorder="1" applyAlignment="1">
      <alignment horizontal="right" vertical="center"/>
    </xf>
    <xf numFmtId="10" fontId="6" fillId="2" borderId="45" xfId="4" applyNumberFormat="1" applyFont="1" applyFill="1" applyBorder="1" applyAlignment="1">
      <alignment horizontal="right" vertical="center"/>
    </xf>
    <xf numFmtId="38" fontId="6" fillId="2" borderId="46" xfId="3" applyNumberFormat="1" applyFont="1" applyFill="1" applyBorder="1" applyAlignment="1">
      <alignment horizontal="right" vertical="center"/>
    </xf>
    <xf numFmtId="0" fontId="21" fillId="0" borderId="20" xfId="1" applyFont="1" applyFill="1" applyBorder="1" applyAlignment="1">
      <alignment vertical="center"/>
    </xf>
    <xf numFmtId="0" fontId="6" fillId="2" borderId="46" xfId="1" applyFont="1" applyFill="1" applyBorder="1" applyAlignment="1">
      <alignment vertical="center" wrapText="1"/>
    </xf>
    <xf numFmtId="0" fontId="6" fillId="2" borderId="47" xfId="1" applyFont="1" applyFill="1" applyBorder="1" applyAlignment="1">
      <alignment horizontal="center" vertical="center"/>
    </xf>
    <xf numFmtId="10" fontId="6" fillId="2" borderId="48" xfId="4" applyNumberFormat="1" applyFont="1" applyFill="1" applyBorder="1" applyAlignment="1">
      <alignment horizontal="right" vertical="center"/>
    </xf>
    <xf numFmtId="38" fontId="6" fillId="2" borderId="1" xfId="3" applyNumberFormat="1" applyFont="1" applyFill="1" applyBorder="1" applyAlignment="1">
      <alignment horizontal="right" vertical="center"/>
    </xf>
    <xf numFmtId="0" fontId="6" fillId="2" borderId="3" xfId="1" applyFont="1" applyFill="1" applyBorder="1" applyAlignment="1">
      <alignment vertical="center"/>
    </xf>
    <xf numFmtId="0" fontId="6" fillId="2" borderId="1" xfId="1" applyFont="1" applyFill="1" applyBorder="1" applyAlignment="1">
      <alignment vertical="center" wrapText="1"/>
    </xf>
    <xf numFmtId="0" fontId="6" fillId="2" borderId="49" xfId="1" applyFont="1" applyFill="1" applyBorder="1" applyAlignment="1">
      <alignment horizontal="center" vertical="center"/>
    </xf>
    <xf numFmtId="0" fontId="6" fillId="2" borderId="0" xfId="1" applyFont="1" applyFill="1" applyBorder="1" applyAlignment="1">
      <alignment vertical="center"/>
    </xf>
    <xf numFmtId="10" fontId="6" fillId="2" borderId="50" xfId="4" applyNumberFormat="1" applyFont="1" applyFill="1" applyBorder="1" applyAlignment="1">
      <alignment horizontal="right" vertical="center"/>
    </xf>
    <xf numFmtId="38" fontId="6" fillId="2" borderId="34" xfId="3" applyNumberFormat="1" applyFont="1" applyFill="1" applyBorder="1" applyAlignment="1">
      <alignment horizontal="right" vertical="center"/>
    </xf>
    <xf numFmtId="0" fontId="6" fillId="2" borderId="31" xfId="1" applyFont="1" applyFill="1" applyBorder="1" applyAlignment="1">
      <alignment vertical="center"/>
    </xf>
    <xf numFmtId="0" fontId="6" fillId="2" borderId="34" xfId="1" applyFont="1" applyFill="1" applyBorder="1" applyAlignment="1">
      <alignment vertical="center" wrapText="1"/>
    </xf>
    <xf numFmtId="0" fontId="6" fillId="2" borderId="51" xfId="1" applyFont="1" applyFill="1" applyBorder="1" applyAlignment="1">
      <alignment horizontal="center" vertical="center"/>
    </xf>
    <xf numFmtId="0" fontId="6" fillId="5" borderId="52" xfId="1" applyFont="1" applyFill="1" applyBorder="1" applyAlignment="1">
      <alignment horizontal="center" vertical="center"/>
    </xf>
    <xf numFmtId="0" fontId="6" fillId="5" borderId="44" xfId="1" applyFont="1" applyFill="1" applyBorder="1" applyAlignment="1">
      <alignment horizontal="center" vertical="center"/>
    </xf>
    <xf numFmtId="0" fontId="6" fillId="5" borderId="57" xfId="1" applyFont="1" applyFill="1" applyBorder="1" applyAlignment="1">
      <alignment horizontal="center" vertical="center" wrapText="1"/>
    </xf>
    <xf numFmtId="0" fontId="6" fillId="5" borderId="35" xfId="1" applyFont="1" applyFill="1" applyBorder="1" applyAlignment="1">
      <alignment horizontal="center" vertical="center"/>
    </xf>
    <xf numFmtId="3" fontId="6" fillId="2" borderId="0" xfId="3" applyNumberFormat="1" applyFont="1" applyFill="1" applyAlignment="1">
      <alignment horizontal="right" vertical="center"/>
    </xf>
    <xf numFmtId="0" fontId="6" fillId="2" borderId="0" xfId="1" applyFont="1" applyFill="1" applyAlignment="1">
      <alignment horizontal="left" vertical="top"/>
    </xf>
    <xf numFmtId="0" fontId="11" fillId="2" borderId="0" xfId="6" applyFont="1" applyFill="1">
      <alignment vertical="center"/>
    </xf>
    <xf numFmtId="38" fontId="11" fillId="2" borderId="0" xfId="6" applyNumberFormat="1" applyFont="1" applyFill="1">
      <alignment vertical="center"/>
    </xf>
    <xf numFmtId="0" fontId="11" fillId="2" borderId="0" xfId="6" applyFont="1" applyFill="1" applyAlignment="1">
      <alignment horizontal="right" vertical="center"/>
    </xf>
    <xf numFmtId="0" fontId="8" fillId="2" borderId="0" xfId="6" applyFont="1" applyFill="1">
      <alignment vertical="center"/>
    </xf>
    <xf numFmtId="0" fontId="17" fillId="0" borderId="0" xfId="2" applyFont="1" applyAlignment="1">
      <alignment horizontal="center" vertical="center"/>
    </xf>
    <xf numFmtId="0" fontId="8" fillId="2" borderId="0" xfId="6" applyFont="1" applyFill="1" applyAlignment="1">
      <alignment horizontal="center" vertical="top"/>
    </xf>
    <xf numFmtId="0" fontId="8" fillId="2" borderId="0" xfId="2" applyFont="1" applyFill="1">
      <alignment vertical="center"/>
    </xf>
    <xf numFmtId="0" fontId="8" fillId="2" borderId="0" xfId="2" applyFont="1" applyFill="1" applyAlignment="1">
      <alignment horizontal="center" vertical="center"/>
    </xf>
    <xf numFmtId="49" fontId="8" fillId="2" borderId="0" xfId="2" quotePrefix="1" applyNumberFormat="1" applyFont="1" applyFill="1" applyAlignment="1">
      <alignment horizontal="center" vertical="center" shrinkToFit="1"/>
    </xf>
    <xf numFmtId="49" fontId="8" fillId="2" borderId="0" xfId="2" applyNumberFormat="1" applyFont="1" applyFill="1" applyAlignment="1">
      <alignment horizontal="center" vertical="center" shrinkToFit="1"/>
    </xf>
    <xf numFmtId="49" fontId="8" fillId="2" borderId="0" xfId="2" applyNumberFormat="1" applyFont="1" applyFill="1">
      <alignment vertical="center"/>
    </xf>
    <xf numFmtId="0" fontId="11" fillId="2" borderId="0" xfId="6" applyFont="1" applyFill="1" applyAlignment="1">
      <alignment horizontal="left" vertical="center"/>
    </xf>
    <xf numFmtId="0" fontId="25" fillId="2" borderId="0" xfId="6" applyFont="1" applyFill="1" applyAlignment="1">
      <alignment horizontal="left" vertical="center"/>
    </xf>
    <xf numFmtId="0" fontId="25" fillId="2" borderId="0" xfId="6" applyFont="1" applyFill="1">
      <alignment vertical="center"/>
    </xf>
    <xf numFmtId="0" fontId="25" fillId="2" borderId="0" xfId="6" applyFont="1" applyFill="1" applyAlignment="1">
      <alignment horizontal="center" vertical="center"/>
    </xf>
    <xf numFmtId="0" fontId="11" fillId="2" borderId="43" xfId="6" applyFont="1" applyFill="1" applyBorder="1">
      <alignment vertical="center"/>
    </xf>
    <xf numFmtId="38" fontId="11" fillId="2" borderId="59" xfId="6" applyNumberFormat="1" applyFont="1" applyFill="1" applyBorder="1">
      <alignment vertical="center"/>
    </xf>
    <xf numFmtId="0" fontId="11" fillId="2" borderId="60" xfId="6" applyFont="1" applyFill="1" applyBorder="1">
      <alignment vertical="center"/>
    </xf>
    <xf numFmtId="38" fontId="11" fillId="2" borderId="61" xfId="6" applyNumberFormat="1" applyFont="1" applyFill="1" applyBorder="1">
      <alignment vertical="center"/>
    </xf>
    <xf numFmtId="0" fontId="11" fillId="2" borderId="62" xfId="6" applyFont="1" applyFill="1" applyBorder="1">
      <alignment vertical="center"/>
    </xf>
    <xf numFmtId="38" fontId="11" fillId="2" borderId="63" xfId="6" applyNumberFormat="1" applyFont="1" applyFill="1" applyBorder="1">
      <alignment vertical="center"/>
    </xf>
    <xf numFmtId="0" fontId="11" fillId="2" borderId="64" xfId="6" applyFont="1" applyFill="1" applyBorder="1">
      <alignment vertical="center"/>
    </xf>
    <xf numFmtId="38" fontId="11" fillId="2" borderId="21" xfId="6" applyNumberFormat="1" applyFont="1" applyFill="1" applyBorder="1">
      <alignment vertical="center"/>
    </xf>
    <xf numFmtId="0" fontId="11" fillId="2" borderId="65" xfId="6" applyFont="1" applyFill="1" applyBorder="1">
      <alignment vertical="center"/>
    </xf>
    <xf numFmtId="38" fontId="11" fillId="2" borderId="22" xfId="6" applyNumberFormat="1" applyFont="1" applyFill="1" applyBorder="1">
      <alignment vertical="center"/>
    </xf>
    <xf numFmtId="0" fontId="11" fillId="2" borderId="20" xfId="6" applyFont="1" applyFill="1" applyBorder="1">
      <alignment vertical="center"/>
    </xf>
    <xf numFmtId="38" fontId="11" fillId="2" borderId="66" xfId="6" applyNumberFormat="1" applyFont="1" applyFill="1" applyBorder="1">
      <alignment vertical="center"/>
    </xf>
    <xf numFmtId="0" fontId="11" fillId="2" borderId="64" xfId="6" applyFont="1" applyFill="1" applyBorder="1" applyAlignment="1">
      <alignment horizontal="right" vertical="center"/>
    </xf>
    <xf numFmtId="0" fontId="11" fillId="2" borderId="21" xfId="6" applyFont="1" applyFill="1" applyBorder="1">
      <alignment vertical="center"/>
    </xf>
    <xf numFmtId="0" fontId="11" fillId="2" borderId="21" xfId="6" applyFont="1" applyFill="1" applyBorder="1" applyAlignment="1">
      <alignment horizontal="center" vertical="center"/>
    </xf>
    <xf numFmtId="0" fontId="11" fillId="2" borderId="21" xfId="6" applyFont="1" applyFill="1" applyBorder="1" applyAlignment="1">
      <alignment horizontal="right" vertical="center"/>
    </xf>
    <xf numFmtId="0" fontId="11" fillId="2" borderId="22" xfId="6" applyFont="1" applyFill="1" applyBorder="1">
      <alignment vertical="center"/>
    </xf>
    <xf numFmtId="0" fontId="11" fillId="2" borderId="47" xfId="6" applyFont="1" applyFill="1" applyBorder="1" applyAlignment="1">
      <alignment horizontal="center" vertical="center"/>
    </xf>
    <xf numFmtId="0" fontId="11" fillId="2" borderId="67" xfId="6" applyFont="1" applyFill="1" applyBorder="1">
      <alignment vertical="center"/>
    </xf>
    <xf numFmtId="38" fontId="11" fillId="2" borderId="4" xfId="6" applyNumberFormat="1" applyFont="1" applyFill="1" applyBorder="1">
      <alignment vertical="center"/>
    </xf>
    <xf numFmtId="0" fontId="11" fillId="2" borderId="68" xfId="6" applyFont="1" applyFill="1" applyBorder="1">
      <alignment vertical="center"/>
    </xf>
    <xf numFmtId="38" fontId="11" fillId="2" borderId="2" xfId="6" applyNumberFormat="1" applyFont="1" applyFill="1" applyBorder="1">
      <alignment vertical="center"/>
    </xf>
    <xf numFmtId="0" fontId="11" fillId="2" borderId="3" xfId="6" applyFont="1" applyFill="1" applyBorder="1">
      <alignment vertical="center"/>
    </xf>
    <xf numFmtId="38" fontId="11" fillId="2" borderId="69" xfId="6" applyNumberFormat="1" applyFont="1" applyFill="1" applyBorder="1">
      <alignment vertical="center"/>
    </xf>
    <xf numFmtId="0" fontId="11" fillId="2" borderId="3" xfId="6" applyFont="1" applyFill="1" applyBorder="1" applyAlignment="1">
      <alignment horizontal="right" vertical="center"/>
    </xf>
    <xf numFmtId="0" fontId="11" fillId="2" borderId="4" xfId="6" applyFont="1" applyFill="1" applyBorder="1">
      <alignment vertical="center"/>
    </xf>
    <xf numFmtId="0" fontId="11" fillId="2" borderId="4" xfId="6" applyFont="1" applyFill="1" applyBorder="1" applyAlignment="1">
      <alignment horizontal="center" vertical="center"/>
    </xf>
    <xf numFmtId="0" fontId="11" fillId="2" borderId="4" xfId="6" applyFont="1" applyFill="1" applyBorder="1" applyAlignment="1">
      <alignment horizontal="right" vertical="center"/>
    </xf>
    <xf numFmtId="0" fontId="11" fillId="2" borderId="2" xfId="6" applyFont="1" applyFill="1" applyBorder="1">
      <alignment vertical="center"/>
    </xf>
    <xf numFmtId="0" fontId="11" fillId="2" borderId="49" xfId="6" applyFont="1" applyFill="1" applyBorder="1" applyAlignment="1">
      <alignment horizontal="center" vertical="center"/>
    </xf>
    <xf numFmtId="0" fontId="11" fillId="2" borderId="70" xfId="6" applyFont="1" applyFill="1" applyBorder="1">
      <alignment vertical="center"/>
    </xf>
    <xf numFmtId="38" fontId="11" fillId="2" borderId="32" xfId="6" applyNumberFormat="1" applyFont="1" applyFill="1" applyBorder="1">
      <alignment vertical="center"/>
    </xf>
    <xf numFmtId="0" fontId="11" fillId="2" borderId="71" xfId="6" applyFont="1" applyFill="1" applyBorder="1">
      <alignment vertical="center"/>
    </xf>
    <xf numFmtId="38" fontId="11" fillId="2" borderId="33" xfId="7" applyFont="1" applyFill="1" applyBorder="1">
      <alignment vertical="center"/>
    </xf>
    <xf numFmtId="0" fontId="11" fillId="2" borderId="31" xfId="6" applyFont="1" applyFill="1" applyBorder="1">
      <alignment vertical="center"/>
    </xf>
    <xf numFmtId="38" fontId="11" fillId="2" borderId="72" xfId="6" applyNumberFormat="1" applyFont="1" applyFill="1" applyBorder="1">
      <alignment vertical="center"/>
    </xf>
    <xf numFmtId="0" fontId="11" fillId="2" borderId="31" xfId="6" applyFont="1" applyFill="1" applyBorder="1" applyAlignment="1">
      <alignment horizontal="right" vertical="center"/>
    </xf>
    <xf numFmtId="0" fontId="11" fillId="2" borderId="32" xfId="6" applyFont="1" applyFill="1" applyBorder="1">
      <alignment vertical="center"/>
    </xf>
    <xf numFmtId="0" fontId="11" fillId="2" borderId="32" xfId="6" applyFont="1" applyFill="1" applyBorder="1" applyAlignment="1">
      <alignment horizontal="center" vertical="center"/>
    </xf>
    <xf numFmtId="0" fontId="11" fillId="2" borderId="32" xfId="6" applyFont="1" applyFill="1" applyBorder="1" applyAlignment="1">
      <alignment horizontal="right" vertical="center"/>
    </xf>
    <xf numFmtId="0" fontId="11" fillId="2" borderId="33" xfId="6" applyFont="1" applyFill="1" applyBorder="1">
      <alignment vertical="center"/>
    </xf>
    <xf numFmtId="0" fontId="11" fillId="2" borderId="51" xfId="6" applyFont="1" applyFill="1" applyBorder="1" applyAlignment="1">
      <alignment horizontal="center" vertical="center"/>
    </xf>
    <xf numFmtId="0" fontId="11" fillId="2" borderId="20" xfId="6" applyFont="1" applyFill="1" applyBorder="1" applyAlignment="1">
      <alignment horizontal="right" vertical="center"/>
    </xf>
    <xf numFmtId="0" fontId="24" fillId="2" borderId="0" xfId="6" applyFont="1" applyFill="1">
      <alignment vertical="center"/>
    </xf>
    <xf numFmtId="0" fontId="8" fillId="2" borderId="0" xfId="6" applyFont="1" applyFill="1" applyAlignment="1">
      <alignment vertical="top"/>
    </xf>
    <xf numFmtId="0" fontId="17" fillId="3" borderId="0" xfId="2" applyFont="1" applyFill="1" applyAlignment="1">
      <alignment horizontal="center" vertical="center"/>
    </xf>
    <xf numFmtId="0" fontId="25" fillId="2" borderId="0" xfId="6" applyFont="1" applyFill="1" applyAlignment="1">
      <alignment vertical="center" wrapText="1"/>
    </xf>
    <xf numFmtId="0" fontId="8" fillId="3" borderId="0" xfId="6" applyFont="1" applyFill="1" applyAlignment="1">
      <alignment horizontal="center" vertical="top"/>
    </xf>
    <xf numFmtId="0" fontId="8" fillId="2" borderId="0" xfId="2" applyFont="1" applyFill="1" applyAlignment="1">
      <alignment vertical="top"/>
    </xf>
    <xf numFmtId="49" fontId="8" fillId="2" borderId="0" xfId="2" quotePrefix="1" applyNumberFormat="1" applyFont="1" applyFill="1" applyAlignment="1">
      <alignment horizontal="center" vertical="top" shrinkToFit="1"/>
    </xf>
    <xf numFmtId="49" fontId="8" fillId="2" borderId="0" xfId="2" applyNumberFormat="1" applyFont="1" applyFill="1" applyAlignment="1">
      <alignment horizontal="center" vertical="top" shrinkToFit="1"/>
    </xf>
    <xf numFmtId="49" fontId="8" fillId="2" borderId="0" xfId="2" applyNumberFormat="1" applyFont="1" applyFill="1" applyAlignment="1">
      <alignment vertical="top"/>
    </xf>
    <xf numFmtId="0" fontId="28" fillId="2" borderId="0" xfId="6" applyFont="1" applyFill="1">
      <alignment vertical="center"/>
    </xf>
    <xf numFmtId="0" fontId="11" fillId="2" borderId="15" xfId="6" applyFont="1" applyFill="1" applyBorder="1">
      <alignment vertical="center"/>
    </xf>
    <xf numFmtId="38" fontId="11" fillId="2" borderId="16" xfId="6" applyNumberFormat="1" applyFont="1" applyFill="1" applyBorder="1">
      <alignment vertical="center"/>
    </xf>
    <xf numFmtId="0" fontId="11" fillId="2" borderId="80" xfId="6" applyFont="1" applyFill="1" applyBorder="1">
      <alignment vertical="center"/>
    </xf>
    <xf numFmtId="3" fontId="11" fillId="2" borderId="61" xfId="6" applyNumberFormat="1" applyFont="1" applyFill="1" applyBorder="1">
      <alignment vertical="center"/>
    </xf>
    <xf numFmtId="3" fontId="11" fillId="2" borderId="62" xfId="6" applyNumberFormat="1" applyFont="1" applyFill="1" applyBorder="1">
      <alignment vertical="center"/>
    </xf>
    <xf numFmtId="3" fontId="11" fillId="2" borderId="63" xfId="6" applyNumberFormat="1" applyFont="1" applyFill="1" applyBorder="1">
      <alignment vertical="center"/>
    </xf>
    <xf numFmtId="3" fontId="11" fillId="2" borderId="22" xfId="6" applyNumberFormat="1" applyFont="1" applyFill="1" applyBorder="1">
      <alignment vertical="center"/>
    </xf>
    <xf numFmtId="3" fontId="11" fillId="2" borderId="20" xfId="6" applyNumberFormat="1" applyFont="1" applyFill="1" applyBorder="1">
      <alignment vertical="center"/>
    </xf>
    <xf numFmtId="3" fontId="11" fillId="2" borderId="66" xfId="6" applyNumberFormat="1" applyFont="1" applyFill="1" applyBorder="1">
      <alignment vertical="center"/>
    </xf>
    <xf numFmtId="3" fontId="11" fillId="2" borderId="2" xfId="6" applyNumberFormat="1" applyFont="1" applyFill="1" applyBorder="1">
      <alignment vertical="center"/>
    </xf>
    <xf numFmtId="3" fontId="11" fillId="2" borderId="3" xfId="6" applyNumberFormat="1" applyFont="1" applyFill="1" applyBorder="1">
      <alignment vertical="center"/>
    </xf>
    <xf numFmtId="3" fontId="11" fillId="2" borderId="81" xfId="6" applyNumberFormat="1" applyFont="1" applyFill="1" applyBorder="1">
      <alignment vertical="center"/>
    </xf>
    <xf numFmtId="0" fontId="11" fillId="2" borderId="67" xfId="6" applyFont="1" applyFill="1" applyBorder="1" applyAlignment="1">
      <alignment horizontal="right" vertical="center"/>
    </xf>
    <xf numFmtId="3" fontId="11" fillId="2" borderId="69" xfId="6" applyNumberFormat="1" applyFont="1" applyFill="1" applyBorder="1">
      <alignment vertical="center"/>
    </xf>
    <xf numFmtId="38" fontId="11" fillId="2" borderId="2" xfId="7" applyFont="1" applyFill="1" applyBorder="1">
      <alignment vertical="center"/>
    </xf>
    <xf numFmtId="3" fontId="11" fillId="2" borderId="7" xfId="6" applyNumberFormat="1" applyFont="1" applyFill="1" applyBorder="1">
      <alignment vertical="center"/>
    </xf>
    <xf numFmtId="3" fontId="11" fillId="2" borderId="82" xfId="6" applyNumberFormat="1" applyFont="1" applyFill="1" applyBorder="1">
      <alignment vertical="center"/>
    </xf>
    <xf numFmtId="0" fontId="11" fillId="2" borderId="25" xfId="6" applyFont="1" applyFill="1" applyBorder="1" applyAlignment="1">
      <alignment horizontal="right" vertical="center"/>
    </xf>
    <xf numFmtId="0" fontId="11" fillId="2" borderId="8" xfId="6" applyFont="1" applyFill="1" applyBorder="1">
      <alignment vertical="center"/>
    </xf>
    <xf numFmtId="0" fontId="11" fillId="2" borderId="8" xfId="6" applyFont="1" applyFill="1" applyBorder="1" applyAlignment="1">
      <alignment horizontal="center" vertical="center"/>
    </xf>
    <xf numFmtId="0" fontId="11" fillId="2" borderId="8" xfId="6" applyFont="1" applyFill="1" applyBorder="1" applyAlignment="1">
      <alignment horizontal="right" vertical="center"/>
    </xf>
    <xf numFmtId="0" fontId="11" fillId="2" borderId="9" xfId="6" applyFont="1" applyFill="1" applyBorder="1">
      <alignment vertical="center"/>
    </xf>
    <xf numFmtId="0" fontId="11" fillId="2" borderId="26" xfId="6" applyFont="1" applyFill="1" applyBorder="1" applyAlignment="1">
      <alignment horizontal="center" vertical="center"/>
    </xf>
    <xf numFmtId="38" fontId="11" fillId="2" borderId="9" xfId="7" applyFont="1" applyFill="1" applyBorder="1">
      <alignment vertical="center"/>
    </xf>
    <xf numFmtId="3" fontId="11" fillId="2" borderId="31" xfId="6" applyNumberFormat="1" applyFont="1" applyFill="1" applyBorder="1">
      <alignment vertical="center"/>
    </xf>
    <xf numFmtId="3" fontId="11" fillId="2" borderId="72" xfId="6" applyNumberFormat="1" applyFont="1" applyFill="1" applyBorder="1">
      <alignment vertical="center"/>
    </xf>
    <xf numFmtId="0" fontId="11" fillId="2" borderId="0" xfId="6" applyFont="1" applyFill="1" applyAlignment="1">
      <alignment horizontal="center" vertical="center"/>
    </xf>
    <xf numFmtId="0" fontId="8" fillId="3" borderId="0" xfId="6" applyFont="1" applyFill="1" applyAlignment="1">
      <alignment vertical="top"/>
    </xf>
    <xf numFmtId="0" fontId="17" fillId="3" borderId="0" xfId="2" applyFont="1" applyFill="1" applyAlignment="1">
      <alignment horizontal="center" vertical="top"/>
    </xf>
    <xf numFmtId="0" fontId="11" fillId="3" borderId="0" xfId="6" applyFont="1" applyFill="1">
      <alignment vertical="center"/>
    </xf>
    <xf numFmtId="0" fontId="8" fillId="3" borderId="0" xfId="6" applyFont="1" applyFill="1">
      <alignment vertical="center"/>
    </xf>
    <xf numFmtId="0" fontId="8" fillId="3" borderId="0" xfId="2" applyFont="1" applyFill="1">
      <alignment vertical="center"/>
    </xf>
    <xf numFmtId="0" fontId="8" fillId="3" borderId="0" xfId="2" applyFont="1" applyFill="1" applyAlignment="1">
      <alignment horizontal="center" vertical="center"/>
    </xf>
    <xf numFmtId="0" fontId="28" fillId="3" borderId="0" xfId="6" applyFont="1" applyFill="1" applyAlignment="1">
      <alignment vertical="top"/>
    </xf>
    <xf numFmtId="49" fontId="8" fillId="3" borderId="0" xfId="2" applyNumberFormat="1" applyFont="1" applyFill="1" applyAlignment="1">
      <alignment vertical="top"/>
    </xf>
    <xf numFmtId="0" fontId="8" fillId="3" borderId="0" xfId="1" applyFont="1" applyFill="1" applyAlignment="1">
      <alignment horizontal="center" vertical="top"/>
    </xf>
    <xf numFmtId="0" fontId="28" fillId="3" borderId="0" xfId="6" applyFont="1" applyFill="1">
      <alignment vertical="center"/>
    </xf>
    <xf numFmtId="0" fontId="28" fillId="2" borderId="0" xfId="6" applyFont="1" applyFill="1" applyAlignment="1">
      <alignment vertical="top"/>
    </xf>
    <xf numFmtId="0" fontId="28" fillId="2" borderId="83" xfId="6" applyFont="1" applyFill="1" applyBorder="1" applyAlignment="1">
      <alignment vertical="top"/>
    </xf>
    <xf numFmtId="0" fontId="28" fillId="2" borderId="83" xfId="6" applyFont="1" applyFill="1" applyBorder="1" applyAlignment="1">
      <alignment vertical="top" wrapText="1"/>
    </xf>
    <xf numFmtId="0" fontId="11" fillId="2" borderId="84" xfId="6" applyFont="1" applyFill="1" applyBorder="1">
      <alignment vertical="center"/>
    </xf>
    <xf numFmtId="3" fontId="11" fillId="2" borderId="15" xfId="6" applyNumberFormat="1" applyFont="1" applyFill="1" applyBorder="1">
      <alignment vertical="center"/>
    </xf>
    <xf numFmtId="3" fontId="11" fillId="2" borderId="85" xfId="6" applyNumberFormat="1" applyFont="1" applyFill="1" applyBorder="1">
      <alignment vertical="center"/>
    </xf>
    <xf numFmtId="3" fontId="11" fillId="2" borderId="16" xfId="6" applyNumberFormat="1" applyFont="1" applyFill="1" applyBorder="1">
      <alignment vertical="center"/>
    </xf>
    <xf numFmtId="3" fontId="11" fillId="2" borderId="86" xfId="6" applyNumberFormat="1" applyFont="1" applyFill="1" applyBorder="1">
      <alignment vertical="center"/>
    </xf>
    <xf numFmtId="3" fontId="11" fillId="2" borderId="17" xfId="6" applyNumberFormat="1" applyFont="1" applyFill="1" applyBorder="1">
      <alignment vertical="center"/>
    </xf>
    <xf numFmtId="3" fontId="11" fillId="2" borderId="64" xfId="6" applyNumberFormat="1" applyFont="1" applyFill="1" applyBorder="1">
      <alignment vertical="center"/>
    </xf>
    <xf numFmtId="3" fontId="11" fillId="2" borderId="90" xfId="6" applyNumberFormat="1" applyFont="1" applyFill="1" applyBorder="1">
      <alignment vertical="center"/>
    </xf>
    <xf numFmtId="3" fontId="11" fillId="2" borderId="21" xfId="6" applyNumberFormat="1" applyFont="1" applyFill="1" applyBorder="1">
      <alignment vertical="center"/>
    </xf>
    <xf numFmtId="3" fontId="11" fillId="2" borderId="67" xfId="6" applyNumberFormat="1" applyFont="1" applyFill="1" applyBorder="1">
      <alignment vertical="center"/>
    </xf>
    <xf numFmtId="3" fontId="11" fillId="2" borderId="91" xfId="6" applyNumberFormat="1" applyFont="1" applyFill="1" applyBorder="1">
      <alignment vertical="center"/>
    </xf>
    <xf numFmtId="3" fontId="11" fillId="2" borderId="4" xfId="6" applyNumberFormat="1" applyFont="1" applyFill="1" applyBorder="1">
      <alignment vertical="center"/>
    </xf>
    <xf numFmtId="3" fontId="11" fillId="0" borderId="67" xfId="6" applyNumberFormat="1" applyFont="1" applyFill="1" applyBorder="1">
      <alignment vertical="center"/>
    </xf>
    <xf numFmtId="3" fontId="11" fillId="0" borderId="91" xfId="6" applyNumberFormat="1" applyFont="1" applyFill="1" applyBorder="1">
      <alignment vertical="center"/>
    </xf>
    <xf numFmtId="3" fontId="11" fillId="0" borderId="4" xfId="6" applyNumberFormat="1" applyFont="1" applyFill="1" applyBorder="1">
      <alignment vertical="center"/>
    </xf>
    <xf numFmtId="3" fontId="11" fillId="0" borderId="2" xfId="6" applyNumberFormat="1" applyFont="1" applyFill="1" applyBorder="1">
      <alignment vertical="center"/>
    </xf>
    <xf numFmtId="3" fontId="11" fillId="0" borderId="3" xfId="6" applyNumberFormat="1" applyFont="1" applyFill="1" applyBorder="1">
      <alignment vertical="center"/>
    </xf>
    <xf numFmtId="0" fontId="11" fillId="0" borderId="67" xfId="6" applyFont="1" applyFill="1" applyBorder="1" applyAlignment="1">
      <alignment horizontal="right" vertical="center"/>
    </xf>
    <xf numFmtId="0" fontId="11" fillId="0" borderId="4" xfId="6" applyFont="1" applyFill="1" applyBorder="1">
      <alignment vertical="center"/>
    </xf>
    <xf numFmtId="0" fontId="11" fillId="0" borderId="4" xfId="6" applyFont="1" applyFill="1" applyBorder="1" applyAlignment="1">
      <alignment horizontal="center" vertical="center"/>
    </xf>
    <xf numFmtId="0" fontId="11" fillId="0" borderId="4" xfId="6" applyFont="1" applyFill="1" applyBorder="1" applyAlignment="1">
      <alignment horizontal="right" vertical="center"/>
    </xf>
    <xf numFmtId="0" fontId="11" fillId="0" borderId="2" xfId="6" applyFont="1" applyFill="1" applyBorder="1">
      <alignment vertical="center"/>
    </xf>
    <xf numFmtId="0" fontId="11" fillId="0" borderId="49" xfId="6" applyFont="1" applyFill="1" applyBorder="1" applyAlignment="1">
      <alignment horizontal="center" vertical="center"/>
    </xf>
    <xf numFmtId="0" fontId="11" fillId="0" borderId="0" xfId="6" applyFont="1" applyAlignment="1">
      <alignment horizontal="center" vertical="center"/>
    </xf>
    <xf numFmtId="0" fontId="27" fillId="6" borderId="42" xfId="6" applyFont="1" applyFill="1" applyBorder="1" applyAlignment="1">
      <alignment horizontal="center" vertical="center"/>
    </xf>
    <xf numFmtId="0" fontId="11" fillId="2" borderId="37" xfId="6" applyFont="1" applyFill="1" applyBorder="1">
      <alignment vertical="center"/>
    </xf>
    <xf numFmtId="0" fontId="11" fillId="2" borderId="40" xfId="6" applyFont="1" applyFill="1" applyBorder="1">
      <alignment vertical="center"/>
    </xf>
    <xf numFmtId="0" fontId="8" fillId="0" borderId="0" xfId="6" applyFont="1" applyFill="1" applyAlignment="1">
      <alignment vertical="top"/>
    </xf>
    <xf numFmtId="0" fontId="17" fillId="0" borderId="0" xfId="2" applyFont="1" applyFill="1" applyAlignment="1">
      <alignment horizontal="center" vertical="center"/>
    </xf>
    <xf numFmtId="3" fontId="29" fillId="0" borderId="91" xfId="6" applyNumberFormat="1" applyFont="1" applyFill="1" applyBorder="1">
      <alignment vertical="center"/>
    </xf>
    <xf numFmtId="3" fontId="29" fillId="0" borderId="4" xfId="6" applyNumberFormat="1" applyFont="1" applyFill="1" applyBorder="1">
      <alignment vertical="center"/>
    </xf>
    <xf numFmtId="3" fontId="29" fillId="0" borderId="2" xfId="6" applyNumberFormat="1" applyFont="1" applyFill="1" applyBorder="1">
      <alignment vertical="center"/>
    </xf>
    <xf numFmtId="3" fontId="29" fillId="0" borderId="3" xfId="6" applyNumberFormat="1" applyFont="1" applyFill="1" applyBorder="1">
      <alignment vertical="center"/>
    </xf>
    <xf numFmtId="0" fontId="29" fillId="0" borderId="67" xfId="6" applyFont="1" applyFill="1" applyBorder="1" applyAlignment="1">
      <alignment horizontal="right" vertical="center"/>
    </xf>
    <xf numFmtId="0" fontId="29" fillId="0" borderId="4" xfId="6" applyFont="1" applyFill="1" applyBorder="1">
      <alignment vertical="center"/>
    </xf>
    <xf numFmtId="0" fontId="29" fillId="0" borderId="4" xfId="6" applyFont="1" applyFill="1" applyBorder="1" applyAlignment="1">
      <alignment horizontal="center" vertical="center"/>
    </xf>
    <xf numFmtId="0" fontId="29" fillId="0" borderId="4" xfId="6" applyFont="1" applyFill="1" applyBorder="1" applyAlignment="1">
      <alignment horizontal="right" vertical="center"/>
    </xf>
    <xf numFmtId="0" fontId="29" fillId="0" borderId="2" xfId="6" applyFont="1" applyFill="1" applyBorder="1">
      <alignment vertical="center"/>
    </xf>
    <xf numFmtId="0" fontId="29" fillId="0" borderId="49" xfId="6" applyFont="1" applyFill="1" applyBorder="1" applyAlignment="1">
      <alignment horizontal="center" vertical="center"/>
    </xf>
    <xf numFmtId="0" fontId="25" fillId="2" borderId="0" xfId="2" applyFont="1" applyFill="1" applyAlignment="1">
      <alignment horizontal="left" vertical="top"/>
    </xf>
    <xf numFmtId="0" fontId="25" fillId="2" borderId="0" xfId="1" applyFont="1" applyFill="1" applyAlignment="1">
      <alignment horizontal="left" vertical="top"/>
    </xf>
    <xf numFmtId="0" fontId="25" fillId="2" borderId="0" xfId="2" applyFont="1" applyFill="1" applyAlignment="1">
      <alignment horizontal="center" vertical="top"/>
    </xf>
    <xf numFmtId="0" fontId="13" fillId="0" borderId="0" xfId="1" applyFont="1" applyAlignment="1">
      <alignment vertical="top"/>
    </xf>
    <xf numFmtId="3" fontId="25" fillId="2" borderId="0" xfId="3" applyNumberFormat="1" applyFont="1" applyFill="1" applyAlignment="1">
      <alignment vertical="top"/>
    </xf>
    <xf numFmtId="0" fontId="25" fillId="2" borderId="0" xfId="1" applyFont="1" applyFill="1" applyAlignment="1">
      <alignment vertical="top"/>
    </xf>
    <xf numFmtId="0" fontId="25" fillId="2" borderId="0" xfId="1" applyFont="1" applyFill="1" applyAlignment="1">
      <alignment horizontal="center" vertical="top"/>
    </xf>
    <xf numFmtId="3" fontId="25" fillId="2" borderId="0" xfId="3" applyNumberFormat="1" applyFont="1" applyFill="1" applyBorder="1" applyAlignment="1">
      <alignment horizontal="left" vertical="top"/>
    </xf>
    <xf numFmtId="0" fontId="25" fillId="2" borderId="0" xfId="1" applyFont="1" applyFill="1" applyAlignment="1">
      <alignment horizontal="left" vertical="center"/>
    </xf>
    <xf numFmtId="0" fontId="25" fillId="2" borderId="0" xfId="2" applyFont="1" applyFill="1" applyAlignment="1">
      <alignment horizontal="center" vertical="center" shrinkToFit="1"/>
    </xf>
    <xf numFmtId="49" fontId="25" fillId="2" borderId="0" xfId="2" quotePrefix="1" applyNumberFormat="1" applyFont="1" applyFill="1" applyAlignment="1">
      <alignment horizontal="center" vertical="center" shrinkToFit="1"/>
    </xf>
    <xf numFmtId="49" fontId="25" fillId="2" borderId="0" xfId="2" applyNumberFormat="1" applyFont="1" applyFill="1" applyAlignment="1">
      <alignment horizontal="center" vertical="center" shrinkToFit="1"/>
    </xf>
    <xf numFmtId="49" fontId="25" fillId="2" borderId="0" xfId="2" applyNumberFormat="1" applyFont="1" applyFill="1">
      <alignment vertical="center"/>
    </xf>
    <xf numFmtId="178" fontId="25" fillId="3" borderId="52" xfId="1" applyNumberFormat="1" applyFont="1" applyFill="1" applyBorder="1" applyAlignment="1">
      <alignment vertical="center" shrinkToFit="1"/>
    </xf>
    <xf numFmtId="38" fontId="25" fillId="3" borderId="93" xfId="1" applyNumberFormat="1" applyFont="1" applyFill="1" applyBorder="1" applyAlignment="1">
      <alignment vertical="center"/>
    </xf>
    <xf numFmtId="38" fontId="25" fillId="3" borderId="94" xfId="1" applyNumberFormat="1" applyFont="1" applyFill="1" applyBorder="1" applyAlignment="1">
      <alignment vertical="center"/>
    </xf>
    <xf numFmtId="38" fontId="25" fillId="3" borderId="61" xfId="1" applyNumberFormat="1" applyFont="1" applyFill="1" applyBorder="1" applyAlignment="1">
      <alignment vertical="center"/>
    </xf>
    <xf numFmtId="38" fontId="25" fillId="3" borderId="44" xfId="1" applyNumberFormat="1" applyFont="1" applyFill="1" applyBorder="1" applyAlignment="1">
      <alignment vertical="center"/>
    </xf>
    <xf numFmtId="178" fontId="25" fillId="0" borderId="95" xfId="1" applyNumberFormat="1" applyFont="1" applyBorder="1" applyAlignment="1">
      <alignment vertical="center" shrinkToFit="1"/>
    </xf>
    <xf numFmtId="38" fontId="25" fillId="0" borderId="96" xfId="1" applyNumberFormat="1" applyFont="1" applyBorder="1" applyAlignment="1">
      <alignment vertical="center"/>
    </xf>
    <xf numFmtId="38" fontId="25" fillId="0" borderId="97" xfId="1" applyNumberFormat="1" applyFont="1" applyBorder="1" applyAlignment="1">
      <alignment vertical="center"/>
    </xf>
    <xf numFmtId="38" fontId="25" fillId="0" borderId="98" xfId="1" applyNumberFormat="1" applyFont="1" applyBorder="1" applyAlignment="1">
      <alignment vertical="center"/>
    </xf>
    <xf numFmtId="0" fontId="30" fillId="6" borderId="84" xfId="1" applyFont="1" applyFill="1" applyBorder="1" applyAlignment="1">
      <alignment vertical="center"/>
    </xf>
    <xf numFmtId="178" fontId="25" fillId="0" borderId="103" xfId="1" applyNumberFormat="1" applyFont="1" applyBorder="1" applyAlignment="1">
      <alignment vertical="center" shrinkToFit="1"/>
    </xf>
    <xf numFmtId="38" fontId="25" fillId="0" borderId="104" xfId="1" applyNumberFormat="1" applyFont="1" applyBorder="1" applyAlignment="1">
      <alignment vertical="center"/>
    </xf>
    <xf numFmtId="38" fontId="25" fillId="0" borderId="105" xfId="1" applyNumberFormat="1" applyFont="1" applyBorder="1" applyAlignment="1">
      <alignment vertical="center"/>
    </xf>
    <xf numFmtId="38" fontId="25" fillId="0" borderId="106" xfId="1" applyNumberFormat="1" applyFont="1" applyBorder="1" applyAlignment="1">
      <alignment vertical="center"/>
    </xf>
    <xf numFmtId="38" fontId="30" fillId="3" borderId="107" xfId="1" applyNumberFormat="1" applyFont="1" applyFill="1" applyBorder="1" applyAlignment="1">
      <alignment vertical="center"/>
    </xf>
    <xf numFmtId="0" fontId="30" fillId="8" borderId="0" xfId="1" applyFont="1" applyFill="1" applyAlignment="1">
      <alignment vertical="center"/>
    </xf>
    <xf numFmtId="178" fontId="25" fillId="0" borderId="110" xfId="1" applyNumberFormat="1" applyFont="1" applyBorder="1" applyAlignment="1">
      <alignment vertical="center" shrinkToFit="1"/>
    </xf>
    <xf numFmtId="38" fontId="25" fillId="0" borderId="111" xfId="1" applyNumberFormat="1" applyFont="1" applyBorder="1" applyAlignment="1">
      <alignment vertical="center"/>
    </xf>
    <xf numFmtId="0" fontId="31" fillId="0" borderId="112" xfId="2" applyFont="1" applyBorder="1" applyAlignment="1">
      <alignment vertical="center" wrapText="1"/>
    </xf>
    <xf numFmtId="38" fontId="25" fillId="0" borderId="113" xfId="1" applyNumberFormat="1" applyFont="1" applyBorder="1" applyAlignment="1">
      <alignment vertical="center"/>
    </xf>
    <xf numFmtId="0" fontId="25" fillId="8" borderId="0" xfId="1" applyFont="1" applyFill="1" applyBorder="1" applyAlignment="1">
      <alignment horizontal="left" vertical="center" wrapText="1"/>
    </xf>
    <xf numFmtId="0" fontId="31" fillId="0" borderId="117" xfId="2" applyFont="1" applyBorder="1" applyAlignment="1">
      <alignment vertical="center" wrapText="1"/>
    </xf>
    <xf numFmtId="38" fontId="25" fillId="0" borderId="118" xfId="1" applyNumberFormat="1" applyFont="1" applyBorder="1" applyAlignment="1">
      <alignment vertical="center"/>
    </xf>
    <xf numFmtId="0" fontId="31" fillId="0" borderId="45" xfId="2" applyFont="1" applyBorder="1" applyAlignment="1">
      <alignment vertical="center" wrapText="1"/>
    </xf>
    <xf numFmtId="38" fontId="25" fillId="0" borderId="124" xfId="1" applyNumberFormat="1" applyFont="1" applyBorder="1" applyAlignment="1">
      <alignment vertical="center"/>
    </xf>
    <xf numFmtId="38" fontId="25" fillId="0" borderId="125" xfId="1" applyNumberFormat="1" applyFont="1" applyBorder="1" applyAlignment="1">
      <alignment vertical="center"/>
    </xf>
    <xf numFmtId="38" fontId="25" fillId="0" borderId="22" xfId="1" applyNumberFormat="1" applyFont="1" applyBorder="1" applyAlignment="1">
      <alignment vertical="center"/>
    </xf>
    <xf numFmtId="38" fontId="25" fillId="0" borderId="46" xfId="1" applyNumberFormat="1" applyFont="1" applyBorder="1" applyAlignment="1">
      <alignment vertical="center"/>
    </xf>
    <xf numFmtId="0" fontId="25" fillId="2" borderId="46" xfId="1" applyFont="1" applyFill="1" applyBorder="1" applyAlignment="1">
      <alignment horizontal="center" vertical="center"/>
    </xf>
    <xf numFmtId="0" fontId="25" fillId="2" borderId="102" xfId="1" applyFont="1" applyFill="1" applyBorder="1" applyAlignment="1">
      <alignment vertical="center" shrinkToFit="1"/>
    </xf>
    <xf numFmtId="0" fontId="25" fillId="2" borderId="102" xfId="1" applyFont="1" applyFill="1" applyBorder="1" applyAlignment="1">
      <alignment horizontal="center" vertical="center"/>
    </xf>
    <xf numFmtId="0" fontId="25" fillId="10" borderId="126" xfId="1" applyFont="1" applyFill="1" applyBorder="1" applyAlignment="1">
      <alignment vertical="center"/>
    </xf>
    <xf numFmtId="0" fontId="25" fillId="5" borderId="127" xfId="1" applyFont="1" applyFill="1" applyBorder="1" applyAlignment="1">
      <alignment horizontal="center" vertical="center"/>
    </xf>
    <xf numFmtId="0" fontId="31" fillId="0" borderId="128" xfId="2" applyFont="1" applyBorder="1" applyAlignment="1">
      <alignment vertical="center" wrapText="1"/>
    </xf>
    <xf numFmtId="38" fontId="25" fillId="0" borderId="2" xfId="1" applyNumberFormat="1" applyFont="1" applyBorder="1" applyAlignment="1">
      <alignment vertical="center"/>
    </xf>
    <xf numFmtId="38" fontId="25" fillId="0" borderId="1" xfId="1" applyNumberFormat="1" applyFont="1" applyBorder="1" applyAlignment="1">
      <alignment vertical="center"/>
    </xf>
    <xf numFmtId="0" fontId="25" fillId="2" borderId="1" xfId="1" applyFont="1" applyFill="1" applyBorder="1" applyAlignment="1">
      <alignment horizontal="center" vertical="center"/>
    </xf>
    <xf numFmtId="0" fontId="25" fillId="2" borderId="3" xfId="1" applyFont="1" applyFill="1" applyBorder="1" applyAlignment="1">
      <alignment vertical="center" shrinkToFit="1"/>
    </xf>
    <xf numFmtId="0" fontId="25" fillId="2" borderId="2" xfId="1" applyFont="1" applyFill="1" applyBorder="1" applyAlignment="1">
      <alignment vertical="top"/>
    </xf>
    <xf numFmtId="0" fontId="25" fillId="10" borderId="23" xfId="1" applyFont="1" applyFill="1" applyBorder="1" applyAlignment="1">
      <alignment vertical="center"/>
    </xf>
    <xf numFmtId="0" fontId="25" fillId="5" borderId="24" xfId="1" applyFont="1" applyFill="1" applyBorder="1" applyAlignment="1">
      <alignment horizontal="center" vertical="center"/>
    </xf>
    <xf numFmtId="0" fontId="31" fillId="0" borderId="48" xfId="2" applyFont="1" applyBorder="1" applyAlignment="1">
      <alignment vertical="center" wrapText="1"/>
    </xf>
    <xf numFmtId="0" fontId="25" fillId="2" borderId="4" xfId="1" applyFont="1" applyFill="1" applyBorder="1" applyAlignment="1">
      <alignment horizontal="right" vertical="center" shrinkToFit="1"/>
    </xf>
    <xf numFmtId="0" fontId="25" fillId="2" borderId="13" xfId="1" applyFont="1" applyFill="1" applyBorder="1" applyAlignment="1">
      <alignment vertical="center" shrinkToFit="1"/>
    </xf>
    <xf numFmtId="0" fontId="25" fillId="2" borderId="4" xfId="1" applyFont="1" applyFill="1" applyBorder="1" applyAlignment="1">
      <alignment vertical="center" shrinkToFit="1"/>
    </xf>
    <xf numFmtId="0" fontId="25" fillId="2" borderId="2" xfId="1" applyFont="1" applyFill="1" applyBorder="1" applyAlignment="1">
      <alignment horizontal="center" vertical="center"/>
    </xf>
    <xf numFmtId="178" fontId="25" fillId="0" borderId="48" xfId="1" applyNumberFormat="1" applyFont="1" applyBorder="1" applyAlignment="1">
      <alignment vertical="center" wrapText="1"/>
    </xf>
    <xf numFmtId="0" fontId="25" fillId="2" borderId="4" xfId="1" applyFont="1" applyFill="1" applyBorder="1" applyAlignment="1">
      <alignment vertical="center"/>
    </xf>
    <xf numFmtId="178" fontId="25" fillId="2" borderId="48" xfId="1" applyNumberFormat="1" applyFont="1" applyFill="1" applyBorder="1" applyAlignment="1">
      <alignment vertical="center" shrinkToFit="1"/>
    </xf>
    <xf numFmtId="38" fontId="25" fillId="2" borderId="124" xfId="1" applyNumberFormat="1" applyFont="1" applyFill="1" applyBorder="1" applyAlignment="1">
      <alignment vertical="center"/>
    </xf>
    <xf numFmtId="38" fontId="25" fillId="2" borderId="2" xfId="1" applyNumberFormat="1" applyFont="1" applyFill="1" applyBorder="1" applyAlignment="1">
      <alignment vertical="center"/>
    </xf>
    <xf numFmtId="38" fontId="25" fillId="2" borderId="1" xfId="1" applyNumberFormat="1" applyFont="1" applyFill="1" applyBorder="1" applyAlignment="1">
      <alignment vertical="center"/>
    </xf>
    <xf numFmtId="178" fontId="25" fillId="10" borderId="128" xfId="1" applyNumberFormat="1" applyFont="1" applyFill="1" applyBorder="1" applyAlignment="1">
      <alignment vertical="center" shrinkToFit="1"/>
    </xf>
    <xf numFmtId="38" fontId="25" fillId="10" borderId="124" xfId="1" applyNumberFormat="1" applyFont="1" applyFill="1" applyBorder="1" applyAlignment="1">
      <alignment vertical="center"/>
    </xf>
    <xf numFmtId="38" fontId="25" fillId="10" borderId="14" xfId="1" applyNumberFormat="1" applyFont="1" applyFill="1" applyBorder="1" applyAlignment="1">
      <alignment vertical="center"/>
    </xf>
    <xf numFmtId="38" fontId="25" fillId="10" borderId="5" xfId="1" applyNumberFormat="1" applyFont="1" applyFill="1" applyBorder="1" applyAlignment="1">
      <alignment vertical="center"/>
    </xf>
    <xf numFmtId="0" fontId="25" fillId="10" borderId="1" xfId="1" applyFont="1" applyFill="1" applyBorder="1" applyAlignment="1">
      <alignment horizontal="right" vertical="center"/>
    </xf>
    <xf numFmtId="0" fontId="25" fillId="10" borderId="3" xfId="1" applyFont="1" applyFill="1" applyBorder="1" applyAlignment="1">
      <alignment horizontal="right" vertical="center"/>
    </xf>
    <xf numFmtId="0" fontId="25" fillId="10" borderId="13" xfId="1" applyFont="1" applyFill="1" applyBorder="1" applyAlignment="1">
      <alignment vertical="center"/>
    </xf>
    <xf numFmtId="38" fontId="25" fillId="2" borderId="113" xfId="1" applyNumberFormat="1" applyFont="1" applyFill="1" applyBorder="1" applyAlignment="1">
      <alignment vertical="center"/>
    </xf>
    <xf numFmtId="38" fontId="25" fillId="0" borderId="14" xfId="1" applyNumberFormat="1" applyFont="1" applyBorder="1" applyAlignment="1">
      <alignment vertical="center"/>
    </xf>
    <xf numFmtId="38" fontId="25" fillId="0" borderId="5" xfId="1" applyNumberFormat="1" applyFont="1" applyBorder="1" applyAlignment="1">
      <alignment vertical="center"/>
    </xf>
    <xf numFmtId="0" fontId="25" fillId="2" borderId="1" xfId="1" applyFont="1" applyFill="1" applyBorder="1" applyAlignment="1">
      <alignment vertical="center" shrinkToFit="1"/>
    </xf>
    <xf numFmtId="0" fontId="25" fillId="2" borderId="0" xfId="1" applyFont="1" applyFill="1" applyBorder="1" applyAlignment="1">
      <alignment vertical="center" shrinkToFit="1"/>
    </xf>
    <xf numFmtId="0" fontId="25" fillId="2" borderId="14" xfId="1" applyFont="1" applyFill="1" applyBorder="1" applyAlignment="1">
      <alignment vertical="top"/>
    </xf>
    <xf numFmtId="0" fontId="25" fillId="10" borderId="11" xfId="1" applyNumberFormat="1" applyFont="1" applyFill="1" applyBorder="1" applyAlignment="1">
      <alignment vertical="center"/>
    </xf>
    <xf numFmtId="0" fontId="25" fillId="2" borderId="1" xfId="1" applyFont="1" applyFill="1" applyBorder="1" applyAlignment="1">
      <alignment vertical="center"/>
    </xf>
    <xf numFmtId="0" fontId="25" fillId="2" borderId="2" xfId="1" applyNumberFormat="1" applyFont="1" applyFill="1" applyBorder="1" applyAlignment="1">
      <alignment horizontal="center" vertical="center"/>
    </xf>
    <xf numFmtId="0" fontId="25" fillId="10" borderId="23" xfId="1" applyNumberFormat="1" applyFont="1" applyFill="1" applyBorder="1" applyAlignment="1">
      <alignment vertical="center"/>
    </xf>
    <xf numFmtId="38" fontId="25" fillId="10" borderId="113" xfId="1" applyNumberFormat="1" applyFont="1" applyFill="1" applyBorder="1" applyAlignment="1">
      <alignment vertical="center"/>
    </xf>
    <xf numFmtId="38" fontId="25" fillId="10" borderId="11" xfId="1" applyNumberFormat="1" applyFont="1" applyFill="1" applyBorder="1" applyAlignment="1">
      <alignment vertical="center"/>
    </xf>
    <xf numFmtId="38" fontId="25" fillId="10" borderId="23" xfId="1" applyNumberFormat="1" applyFont="1" applyFill="1" applyBorder="1" applyAlignment="1">
      <alignment vertical="center"/>
    </xf>
    <xf numFmtId="38" fontId="25" fillId="2" borderId="131" xfId="1" applyNumberFormat="1" applyFont="1" applyFill="1" applyBorder="1" applyAlignment="1">
      <alignment vertical="center"/>
    </xf>
    <xf numFmtId="38" fontId="25" fillId="0" borderId="9" xfId="1" applyNumberFormat="1" applyFont="1" applyBorder="1" applyAlignment="1">
      <alignment vertical="center"/>
    </xf>
    <xf numFmtId="38" fontId="25" fillId="0" borderId="6" xfId="1" applyNumberFormat="1" applyFont="1" applyBorder="1" applyAlignment="1">
      <alignment vertical="center"/>
    </xf>
    <xf numFmtId="178" fontId="25" fillId="0" borderId="128" xfId="1" applyNumberFormat="1" applyFont="1" applyBorder="1" applyAlignment="1">
      <alignment vertical="center" wrapText="1"/>
    </xf>
    <xf numFmtId="0" fontId="25" fillId="10" borderId="4" xfId="1" applyFont="1" applyFill="1" applyBorder="1" applyAlignment="1">
      <alignment vertical="center"/>
    </xf>
    <xf numFmtId="0" fontId="25" fillId="10" borderId="6" xfId="1" applyNumberFormat="1" applyFont="1" applyFill="1" applyBorder="1" applyAlignment="1">
      <alignment vertical="center"/>
    </xf>
    <xf numFmtId="0" fontId="25" fillId="2" borderId="13" xfId="1" applyNumberFormat="1" applyFont="1" applyFill="1" applyBorder="1" applyAlignment="1">
      <alignment horizontal="center" vertical="center"/>
    </xf>
    <xf numFmtId="178" fontId="25" fillId="10" borderId="112" xfId="1" applyNumberFormat="1" applyFont="1" applyFill="1" applyBorder="1" applyAlignment="1">
      <alignment vertical="center" shrinkToFit="1"/>
    </xf>
    <xf numFmtId="0" fontId="25" fillId="10" borderId="0" xfId="1" applyFont="1" applyFill="1" applyAlignment="1">
      <alignment horizontal="right" vertical="center"/>
    </xf>
    <xf numFmtId="0" fontId="25" fillId="10" borderId="0" xfId="1" applyFont="1" applyFill="1" applyAlignment="1">
      <alignment vertical="center"/>
    </xf>
    <xf numFmtId="178" fontId="25" fillId="5" borderId="50" xfId="1" applyNumberFormat="1" applyFont="1" applyFill="1" applyBorder="1" applyAlignment="1">
      <alignment vertical="center" shrinkToFit="1"/>
    </xf>
    <xf numFmtId="38" fontId="25" fillId="5" borderId="133" xfId="1" applyNumberFormat="1" applyFont="1" applyFill="1" applyBorder="1" applyAlignment="1">
      <alignment vertical="center"/>
    </xf>
    <xf numFmtId="38" fontId="25" fillId="5" borderId="77" xfId="1" applyNumberFormat="1" applyFont="1" applyFill="1" applyBorder="1" applyAlignment="1">
      <alignment vertical="center"/>
    </xf>
    <xf numFmtId="38" fontId="25" fillId="5" borderId="33" xfId="1" applyNumberFormat="1" applyFont="1" applyFill="1" applyBorder="1" applyAlignment="1">
      <alignment vertical="center"/>
    </xf>
    <xf numFmtId="38" fontId="25" fillId="5" borderId="34" xfId="1" applyNumberFormat="1" applyFont="1" applyFill="1" applyBorder="1" applyAlignment="1">
      <alignment vertical="center"/>
    </xf>
    <xf numFmtId="0" fontId="25" fillId="5" borderId="6" xfId="1" applyFont="1" applyFill="1" applyBorder="1" applyAlignment="1">
      <alignment horizontal="right" vertical="center"/>
    </xf>
    <xf numFmtId="0" fontId="25" fillId="5" borderId="32" xfId="1" applyFont="1" applyFill="1" applyBorder="1" applyAlignment="1">
      <alignment horizontal="right" vertical="center"/>
    </xf>
    <xf numFmtId="0" fontId="25" fillId="5" borderId="32" xfId="1" applyFont="1" applyFill="1" applyBorder="1" applyAlignment="1">
      <alignment vertical="center"/>
    </xf>
    <xf numFmtId="0" fontId="25" fillId="5" borderId="83" xfId="1" applyFont="1" applyFill="1" applyBorder="1" applyAlignment="1">
      <alignment vertical="center"/>
    </xf>
    <xf numFmtId="0" fontId="25" fillId="5" borderId="79" xfId="1" applyFont="1" applyFill="1" applyBorder="1" applyAlignment="1">
      <alignment vertical="center"/>
    </xf>
    <xf numFmtId="0" fontId="8" fillId="9" borderId="41" xfId="1" applyFont="1" applyFill="1" applyBorder="1" applyAlignment="1">
      <alignment horizontal="center" vertical="center"/>
    </xf>
    <xf numFmtId="0" fontId="33" fillId="6" borderId="137" xfId="1" applyFont="1" applyFill="1" applyBorder="1" applyAlignment="1">
      <alignment horizontal="center" vertical="center" wrapText="1"/>
    </xf>
    <xf numFmtId="0" fontId="33" fillId="6" borderId="138" xfId="1" applyFont="1" applyFill="1" applyBorder="1" applyAlignment="1">
      <alignment horizontal="center" vertical="center"/>
    </xf>
    <xf numFmtId="0" fontId="33" fillId="6" borderId="139" xfId="1" applyFont="1" applyFill="1" applyBorder="1" applyAlignment="1">
      <alignment horizontal="center" vertical="center"/>
    </xf>
    <xf numFmtId="0" fontId="33" fillId="6" borderId="38" xfId="1" applyFont="1" applyFill="1" applyBorder="1" applyAlignment="1">
      <alignment horizontal="center" vertical="center"/>
    </xf>
    <xf numFmtId="0" fontId="33" fillId="6" borderId="41" xfId="1" applyFont="1" applyFill="1" applyBorder="1" applyAlignment="1">
      <alignment horizontal="center" vertical="center"/>
    </xf>
    <xf numFmtId="0" fontId="8" fillId="2" borderId="0" xfId="1" applyFont="1" applyFill="1" applyAlignment="1">
      <alignment horizontal="right" vertical="top"/>
    </xf>
    <xf numFmtId="0" fontId="11" fillId="2" borderId="140" xfId="1" applyFont="1" applyFill="1" applyBorder="1" applyAlignment="1">
      <alignment vertical="top"/>
    </xf>
    <xf numFmtId="0" fontId="11" fillId="5" borderId="140" xfId="1" applyFont="1" applyFill="1" applyBorder="1" applyAlignment="1">
      <alignment horizontal="center" vertical="center"/>
    </xf>
    <xf numFmtId="0" fontId="10" fillId="2" borderId="0" xfId="1" applyFont="1" applyFill="1" applyAlignment="1">
      <alignment horizontal="left" vertical="top"/>
    </xf>
    <xf numFmtId="0" fontId="24" fillId="2" borderId="0" xfId="1" applyFont="1" applyFill="1" applyAlignment="1">
      <alignment horizontal="left" vertical="center"/>
    </xf>
    <xf numFmtId="0" fontId="11" fillId="0" borderId="0" xfId="2" applyFont="1" applyAlignment="1"/>
    <xf numFmtId="0" fontId="11" fillId="0" borderId="141" xfId="2" applyFont="1" applyBorder="1" applyAlignment="1">
      <alignment vertical="center"/>
    </xf>
    <xf numFmtId="0" fontId="11" fillId="0" borderId="144" xfId="2" applyFont="1" applyBorder="1" applyAlignment="1">
      <alignment vertical="center"/>
    </xf>
    <xf numFmtId="0" fontId="11" fillId="0" borderId="107" xfId="2" applyFont="1" applyBorder="1" applyAlignment="1">
      <alignment vertical="center"/>
    </xf>
    <xf numFmtId="0" fontId="11" fillId="0" borderId="0" xfId="2" applyFont="1" applyBorder="1" applyAlignment="1">
      <alignment vertical="center"/>
    </xf>
    <xf numFmtId="0" fontId="11" fillId="0" borderId="0" xfId="2" applyFont="1" applyAlignment="1">
      <alignment vertical="center"/>
    </xf>
    <xf numFmtId="38" fontId="11" fillId="0" borderId="12" xfId="3" applyNumberFormat="1" applyFont="1" applyBorder="1" applyAlignment="1">
      <alignment vertical="center" shrinkToFit="1"/>
    </xf>
    <xf numFmtId="0" fontId="11" fillId="0" borderId="1" xfId="2" applyFont="1" applyBorder="1" applyAlignment="1">
      <alignment vertical="center"/>
    </xf>
    <xf numFmtId="38" fontId="11" fillId="0" borderId="1" xfId="3" applyNumberFormat="1" applyFont="1" applyBorder="1" applyAlignment="1">
      <alignment vertical="center" shrinkToFit="1"/>
    </xf>
    <xf numFmtId="0" fontId="11" fillId="0" borderId="0" xfId="2" applyFont="1" applyAlignment="1">
      <alignment horizontal="center" vertical="center"/>
    </xf>
    <xf numFmtId="0" fontId="11" fillId="0" borderId="0" xfId="2" applyFont="1" applyAlignment="1">
      <alignment horizontal="right" vertical="center"/>
    </xf>
    <xf numFmtId="0" fontId="11" fillId="0" borderId="1" xfId="2" applyFont="1" applyBorder="1" applyAlignment="1">
      <alignment horizontal="center" vertical="center"/>
    </xf>
    <xf numFmtId="0" fontId="11" fillId="0" borderId="1" xfId="2" applyFont="1" applyBorder="1" applyAlignment="1">
      <alignment horizontal="center" vertical="center" shrinkToFit="1"/>
    </xf>
    <xf numFmtId="0" fontId="11" fillId="0" borderId="0" xfId="2" applyFont="1" applyBorder="1" applyAlignment="1">
      <alignment horizontal="center" vertical="center"/>
    </xf>
    <xf numFmtId="0" fontId="11" fillId="0" borderId="0" xfId="2" applyFont="1" applyFill="1" applyAlignment="1">
      <alignment vertical="center"/>
    </xf>
    <xf numFmtId="0" fontId="11" fillId="0" borderId="1" xfId="2" applyFont="1" applyFill="1" applyBorder="1" applyAlignment="1">
      <alignment vertical="center"/>
    </xf>
    <xf numFmtId="0" fontId="11" fillId="0" borderId="3" xfId="2" applyFont="1" applyFill="1" applyBorder="1" applyAlignment="1">
      <alignment vertical="center"/>
    </xf>
    <xf numFmtId="0" fontId="11" fillId="0" borderId="0" xfId="2" applyFont="1" applyAlignment="1">
      <alignment horizontal="left" vertical="top" wrapText="1"/>
    </xf>
    <xf numFmtId="0" fontId="11" fillId="0" borderId="144" xfId="2" applyFont="1" applyBorder="1" applyAlignment="1"/>
    <xf numFmtId="0" fontId="11" fillId="0" borderId="108" xfId="2" applyFont="1" applyFill="1" applyBorder="1" applyAlignment="1"/>
    <xf numFmtId="0" fontId="11" fillId="0" borderId="159" xfId="2" applyFont="1" applyFill="1" applyBorder="1" applyAlignment="1">
      <alignment horizontal="center" vertical="center"/>
    </xf>
    <xf numFmtId="0" fontId="11" fillId="0" borderId="109" xfId="2" applyFont="1" applyFill="1" applyBorder="1" applyAlignment="1"/>
    <xf numFmtId="0" fontId="11" fillId="0" borderId="109" xfId="2" applyFont="1" applyBorder="1" applyAlignment="1">
      <alignment horizontal="center" vertical="center"/>
    </xf>
    <xf numFmtId="0" fontId="11" fillId="0" borderId="144" xfId="2" applyFont="1" applyBorder="1" applyAlignment="1">
      <alignment horizontal="left" vertical="center" shrinkToFit="1"/>
    </xf>
    <xf numFmtId="0" fontId="11" fillId="0" borderId="149" xfId="2" applyFont="1" applyBorder="1" applyAlignment="1">
      <alignment vertical="center"/>
    </xf>
    <xf numFmtId="0" fontId="11" fillId="0" borderId="149" xfId="2" applyFont="1" applyBorder="1" applyAlignment="1"/>
    <xf numFmtId="0" fontId="11" fillId="0" borderId="147" xfId="2" applyFont="1" applyFill="1" applyBorder="1" applyAlignment="1"/>
    <xf numFmtId="0" fontId="11" fillId="0" borderId="156" xfId="2" applyFont="1" applyFill="1" applyBorder="1" applyAlignment="1">
      <alignment horizontal="center" vertical="center"/>
    </xf>
    <xf numFmtId="0" fontId="11" fillId="0" borderId="148" xfId="2" applyFont="1" applyFill="1" applyBorder="1" applyAlignment="1"/>
    <xf numFmtId="0" fontId="11" fillId="0" borderId="148" xfId="2" applyFont="1" applyBorder="1" applyAlignment="1">
      <alignment horizontal="center" vertical="center"/>
    </xf>
    <xf numFmtId="0" fontId="11" fillId="0" borderId="149" xfId="2" applyFont="1" applyBorder="1" applyAlignment="1">
      <alignment horizontal="left" vertical="center" shrinkToFit="1"/>
    </xf>
    <xf numFmtId="0" fontId="11" fillId="0" borderId="142" xfId="2" applyFont="1" applyFill="1" applyBorder="1" applyAlignment="1">
      <alignment vertical="center"/>
    </xf>
    <xf numFmtId="0" fontId="11" fillId="0" borderId="154" xfId="2" applyFont="1" applyFill="1" applyBorder="1" applyAlignment="1">
      <alignment horizontal="center" vertical="center"/>
    </xf>
    <xf numFmtId="0" fontId="11" fillId="0" borderId="143" xfId="2" applyFont="1" applyFill="1" applyBorder="1" applyAlignment="1">
      <alignment vertical="center"/>
    </xf>
    <xf numFmtId="0" fontId="25" fillId="0" borderId="23" xfId="2" applyFont="1" applyBorder="1" applyAlignment="1">
      <alignment horizontal="left" vertical="center" shrinkToFit="1"/>
    </xf>
    <xf numFmtId="0" fontId="11" fillId="0" borderId="147" xfId="2" applyFont="1" applyFill="1" applyBorder="1" applyAlignment="1">
      <alignment vertical="center"/>
    </xf>
    <xf numFmtId="0" fontId="11" fillId="0" borderId="148" xfId="2" applyFont="1" applyFill="1" applyBorder="1" applyAlignment="1">
      <alignment vertical="center"/>
    </xf>
    <xf numFmtId="0" fontId="25" fillId="0" borderId="149" xfId="2" applyFont="1" applyBorder="1" applyAlignment="1">
      <alignment horizontal="left" vertical="center" shrinkToFit="1"/>
    </xf>
    <xf numFmtId="0" fontId="25" fillId="0" borderId="141" xfId="2" applyFont="1" applyBorder="1" applyAlignment="1">
      <alignment horizontal="left" vertical="center" shrinkToFit="1"/>
    </xf>
    <xf numFmtId="0" fontId="11" fillId="0" borderId="108" xfId="2" applyFont="1" applyFill="1" applyBorder="1" applyAlignment="1">
      <alignment vertical="center"/>
    </xf>
    <xf numFmtId="0" fontId="11" fillId="0" borderId="109" xfId="2" applyFont="1" applyFill="1" applyBorder="1" applyAlignment="1">
      <alignment vertical="center"/>
    </xf>
    <xf numFmtId="0" fontId="25" fillId="0" borderId="144" xfId="2" applyFont="1" applyBorder="1" applyAlignment="1">
      <alignment horizontal="left" vertical="center" shrinkToFit="1"/>
    </xf>
    <xf numFmtId="0" fontId="11" fillId="0" borderId="143" xfId="2" applyFont="1" applyBorder="1" applyAlignment="1">
      <alignment horizontal="center" vertical="center"/>
    </xf>
    <xf numFmtId="0" fontId="11" fillId="0" borderId="144" xfId="2" applyFont="1" applyBorder="1" applyAlignment="1">
      <alignment horizontal="center" vertical="center"/>
    </xf>
    <xf numFmtId="0" fontId="11" fillId="0" borderId="14" xfId="2" applyFont="1" applyFill="1" applyBorder="1" applyAlignment="1">
      <alignment vertical="center"/>
    </xf>
    <xf numFmtId="0" fontId="11" fillId="0" borderId="5" xfId="2" applyFont="1" applyBorder="1" applyAlignment="1">
      <alignment horizontal="center" vertical="center"/>
    </xf>
    <xf numFmtId="0" fontId="11" fillId="0" borderId="163" xfId="2" applyFont="1" applyFill="1" applyBorder="1" applyAlignment="1">
      <alignment vertical="center"/>
    </xf>
    <xf numFmtId="0" fontId="11" fillId="0" borderId="115" xfId="2" applyFont="1" applyFill="1" applyBorder="1" applyAlignment="1">
      <alignment horizontal="center" vertical="center"/>
    </xf>
    <xf numFmtId="0" fontId="11" fillId="0" borderId="116" xfId="2" applyFont="1" applyFill="1" applyBorder="1" applyAlignment="1">
      <alignment vertical="center"/>
    </xf>
    <xf numFmtId="0" fontId="11" fillId="0" borderId="11" xfId="2" applyFont="1" applyBorder="1" applyAlignment="1">
      <alignment horizontal="center" vertical="center"/>
    </xf>
    <xf numFmtId="0" fontId="25" fillId="0" borderId="107" xfId="2" applyFont="1" applyBorder="1" applyAlignment="1">
      <alignment horizontal="left" vertical="center" shrinkToFit="1"/>
    </xf>
    <xf numFmtId="0" fontId="11" fillId="0" borderId="6" xfId="2" applyFont="1" applyBorder="1" applyAlignment="1">
      <alignment vertical="center" shrinkToFit="1"/>
    </xf>
    <xf numFmtId="0" fontId="11" fillId="0" borderId="1" xfId="2" applyFont="1" applyBorder="1" applyAlignment="1">
      <alignment vertical="center" wrapText="1"/>
    </xf>
    <xf numFmtId="0" fontId="11" fillId="0" borderId="4" xfId="2" applyFont="1" applyFill="1" applyBorder="1" applyAlignment="1">
      <alignment horizontal="center" vertical="center"/>
    </xf>
    <xf numFmtId="0" fontId="11" fillId="0" borderId="2" xfId="2" applyFont="1" applyFill="1" applyBorder="1" applyAlignment="1">
      <alignment vertical="center"/>
    </xf>
    <xf numFmtId="0" fontId="11" fillId="0" borderId="2" xfId="2" applyFont="1" applyBorder="1" applyAlignment="1">
      <alignment horizontal="center" vertical="center"/>
    </xf>
    <xf numFmtId="0" fontId="25" fillId="0" borderId="1" xfId="2" applyFont="1" applyBorder="1" applyAlignment="1">
      <alignment horizontal="left" vertical="center" shrinkToFit="1"/>
    </xf>
    <xf numFmtId="0" fontId="11" fillId="0" borderId="1" xfId="2" applyFont="1" applyBorder="1" applyAlignment="1">
      <alignment vertical="center" shrinkToFit="1"/>
    </xf>
    <xf numFmtId="0" fontId="11" fillId="0" borderId="3" xfId="2" applyFont="1" applyBorder="1" applyAlignment="1">
      <alignment horizontal="center" vertical="center" shrinkToFit="1"/>
    </xf>
    <xf numFmtId="0" fontId="11" fillId="0" borderId="4" xfId="2" applyFont="1" applyBorder="1" applyAlignment="1">
      <alignment horizontal="center" vertical="center"/>
    </xf>
    <xf numFmtId="0" fontId="11" fillId="0" borderId="2" xfId="2" applyFont="1" applyBorder="1" applyAlignment="1">
      <alignment horizontal="center" vertical="center" shrinkToFit="1"/>
    </xf>
    <xf numFmtId="0" fontId="25" fillId="0" borderId="1" xfId="2" applyFont="1" applyBorder="1" applyAlignment="1">
      <alignment horizontal="center" vertical="center" wrapText="1"/>
    </xf>
    <xf numFmtId="0" fontId="11" fillId="0" borderId="0" xfId="2" applyFont="1" applyAlignment="1">
      <alignment horizontal="left" vertical="center"/>
    </xf>
    <xf numFmtId="0" fontId="6" fillId="2" borderId="0" xfId="2" applyFont="1" applyFill="1" applyAlignment="1">
      <alignment horizontal="center" vertical="center"/>
    </xf>
    <xf numFmtId="40" fontId="49" fillId="2" borderId="0" xfId="8" applyNumberFormat="1" applyFont="1" applyFill="1" applyBorder="1" applyAlignment="1">
      <alignment horizontal="center" vertical="center"/>
    </xf>
    <xf numFmtId="0" fontId="6" fillId="2" borderId="0" xfId="2" applyFont="1" applyFill="1" applyBorder="1" applyAlignment="1">
      <alignment horizontal="center" vertical="center"/>
    </xf>
    <xf numFmtId="0" fontId="6" fillId="2" borderId="0" xfId="2" applyFont="1" applyFill="1" applyBorder="1" applyAlignment="1">
      <alignment horizontal="left" vertical="center"/>
    </xf>
    <xf numFmtId="0" fontId="8" fillId="2" borderId="0" xfId="2" applyFont="1" applyFill="1" applyBorder="1" applyAlignment="1">
      <alignment horizontal="left" vertical="center"/>
    </xf>
    <xf numFmtId="0" fontId="6" fillId="2" borderId="0" xfId="2" applyFont="1" applyFill="1" applyAlignment="1">
      <alignment horizontal="left" vertical="center"/>
    </xf>
    <xf numFmtId="38" fontId="6" fillId="13" borderId="43" xfId="8" applyNumberFormat="1" applyFont="1" applyFill="1" applyBorder="1" applyAlignment="1">
      <alignment horizontal="right" vertical="center"/>
    </xf>
    <xf numFmtId="38" fontId="6" fillId="13" borderId="44" xfId="8" applyNumberFormat="1" applyFont="1" applyFill="1" applyBorder="1" applyAlignment="1">
      <alignment horizontal="right" vertical="center"/>
    </xf>
    <xf numFmtId="38" fontId="6" fillId="13" borderId="61" xfId="8" applyNumberFormat="1" applyFont="1" applyFill="1" applyBorder="1" applyAlignment="1">
      <alignment horizontal="right" vertical="center"/>
    </xf>
    <xf numFmtId="38" fontId="6" fillId="13" borderId="62" xfId="8" applyNumberFormat="1" applyFont="1" applyFill="1" applyBorder="1" applyAlignment="1">
      <alignment horizontal="right" vertical="center"/>
    </xf>
    <xf numFmtId="38" fontId="6" fillId="13" borderId="52" xfId="8" applyNumberFormat="1" applyFont="1" applyFill="1" applyBorder="1" applyAlignment="1">
      <alignment horizontal="right" vertical="center"/>
    </xf>
    <xf numFmtId="179" fontId="6" fillId="13" borderId="59" xfId="8" applyNumberFormat="1" applyFont="1" applyFill="1" applyBorder="1" applyAlignment="1">
      <alignment horizontal="right" vertical="center"/>
    </xf>
    <xf numFmtId="38" fontId="6" fillId="2" borderId="0" xfId="2" applyNumberFormat="1" applyFont="1" applyFill="1" applyAlignment="1">
      <alignment horizontal="center" vertical="center"/>
    </xf>
    <xf numFmtId="38" fontId="6" fillId="14" borderId="43" xfId="8" applyNumberFormat="1" applyFont="1" applyFill="1" applyBorder="1" applyAlignment="1">
      <alignment horizontal="right" vertical="center"/>
    </xf>
    <xf numFmtId="38" fontId="6" fillId="14" borderId="44" xfId="8" applyNumberFormat="1" applyFont="1" applyFill="1" applyBorder="1" applyAlignment="1">
      <alignment horizontal="right" vertical="center"/>
    </xf>
    <xf numFmtId="38" fontId="6" fillId="14" borderId="61" xfId="8" applyNumberFormat="1" applyFont="1" applyFill="1" applyBorder="1" applyAlignment="1">
      <alignment horizontal="right" vertical="center"/>
    </xf>
    <xf numFmtId="38" fontId="6" fillId="14" borderId="62" xfId="8" applyNumberFormat="1" applyFont="1" applyFill="1" applyBorder="1" applyAlignment="1">
      <alignment horizontal="right" vertical="center"/>
    </xf>
    <xf numFmtId="38" fontId="6" fillId="14" borderId="52" xfId="8" applyNumberFormat="1" applyFont="1" applyFill="1" applyBorder="1" applyAlignment="1">
      <alignment horizontal="right" vertical="center"/>
    </xf>
    <xf numFmtId="179" fontId="6" fillId="14" borderId="59" xfId="8" applyNumberFormat="1" applyFont="1" applyFill="1" applyBorder="1" applyAlignment="1">
      <alignment horizontal="right" vertical="center"/>
    </xf>
    <xf numFmtId="38" fontId="6" fillId="14" borderId="67" xfId="8" applyNumberFormat="1" applyFont="1" applyFill="1" applyBorder="1" applyAlignment="1">
      <alignment horizontal="right" vertical="center"/>
    </xf>
    <xf numFmtId="38" fontId="6" fillId="14" borderId="1" xfId="8" applyNumberFormat="1" applyFont="1" applyFill="1" applyBorder="1" applyAlignment="1">
      <alignment horizontal="right" vertical="center"/>
    </xf>
    <xf numFmtId="38" fontId="6" fillId="14" borderId="2" xfId="8" applyNumberFormat="1" applyFont="1" applyFill="1" applyBorder="1" applyAlignment="1">
      <alignment horizontal="right" vertical="center"/>
    </xf>
    <xf numFmtId="38" fontId="6" fillId="14" borderId="4" xfId="8" applyNumberFormat="1" applyFont="1" applyFill="1" applyBorder="1" applyAlignment="1">
      <alignment horizontal="right" vertical="center"/>
    </xf>
    <xf numFmtId="0" fontId="6" fillId="14" borderId="4" xfId="2" applyFont="1" applyFill="1" applyBorder="1" applyAlignment="1">
      <alignment horizontal="left" vertical="center"/>
    </xf>
    <xf numFmtId="38" fontId="6" fillId="2" borderId="67" xfId="8" applyNumberFormat="1" applyFont="1" applyFill="1" applyBorder="1" applyAlignment="1">
      <alignment horizontal="right" vertical="center"/>
    </xf>
    <xf numFmtId="38" fontId="6" fillId="2" borderId="1" xfId="8" applyNumberFormat="1" applyFont="1" applyFill="1" applyBorder="1" applyAlignment="1">
      <alignment horizontal="right" vertical="center"/>
    </xf>
    <xf numFmtId="38" fontId="6" fillId="2" borderId="2" xfId="8" applyNumberFormat="1" applyFont="1" applyFill="1" applyBorder="1" applyAlignment="1">
      <alignment horizontal="right" vertical="center"/>
    </xf>
    <xf numFmtId="38" fontId="6" fillId="2" borderId="4" xfId="8" applyNumberFormat="1" applyFont="1" applyFill="1" applyBorder="1" applyAlignment="1">
      <alignment horizontal="right" vertical="center"/>
    </xf>
    <xf numFmtId="38" fontId="6" fillId="14" borderId="25" xfId="8" applyNumberFormat="1" applyFont="1" applyFill="1" applyBorder="1" applyAlignment="1">
      <alignment horizontal="right" vertical="center"/>
    </xf>
    <xf numFmtId="38" fontId="6" fillId="14" borderId="6" xfId="8" applyNumberFormat="1" applyFont="1" applyFill="1" applyBorder="1" applyAlignment="1">
      <alignment horizontal="right" vertical="center"/>
    </xf>
    <xf numFmtId="38" fontId="6" fillId="14" borderId="9" xfId="8" applyNumberFormat="1" applyFont="1" applyFill="1" applyBorder="1" applyAlignment="1">
      <alignment horizontal="right" vertical="center"/>
    </xf>
    <xf numFmtId="38" fontId="6" fillId="14" borderId="8" xfId="8" applyNumberFormat="1" applyFont="1" applyFill="1" applyBorder="1" applyAlignment="1">
      <alignment horizontal="right" vertical="center"/>
    </xf>
    <xf numFmtId="0" fontId="6" fillId="14" borderId="8" xfId="2" applyFont="1" applyFill="1" applyBorder="1" applyAlignment="1">
      <alignment horizontal="left" vertical="center"/>
    </xf>
    <xf numFmtId="38" fontId="6" fillId="2" borderId="165" xfId="8" applyNumberFormat="1" applyFont="1" applyFill="1" applyBorder="1" applyAlignment="1">
      <alignment horizontal="right" vertical="center"/>
    </xf>
    <xf numFmtId="38" fontId="6" fillId="2" borderId="141" xfId="8" applyNumberFormat="1" applyFont="1" applyFill="1" applyBorder="1" applyAlignment="1">
      <alignment horizontal="right" vertical="center"/>
    </xf>
    <xf numFmtId="38" fontId="6" fillId="2" borderId="143" xfId="8" applyNumberFormat="1" applyFont="1" applyFill="1" applyBorder="1" applyAlignment="1">
      <alignment horizontal="right" vertical="center"/>
    </xf>
    <xf numFmtId="38" fontId="6" fillId="2" borderId="154" xfId="8" applyNumberFormat="1" applyFont="1" applyFill="1" applyBorder="1" applyAlignment="1">
      <alignment horizontal="right" vertical="center"/>
    </xf>
    <xf numFmtId="0" fontId="6" fillId="2" borderId="154" xfId="2" applyFont="1" applyFill="1" applyBorder="1" applyAlignment="1">
      <alignment horizontal="left" vertical="center"/>
    </xf>
    <xf numFmtId="0" fontId="6" fillId="2" borderId="143" xfId="2" applyFont="1" applyFill="1" applyBorder="1" applyAlignment="1">
      <alignment horizontal="left" vertical="center"/>
    </xf>
    <xf numFmtId="38" fontId="6" fillId="2" borderId="167" xfId="8" applyNumberFormat="1" applyFont="1" applyFill="1" applyBorder="1" applyAlignment="1">
      <alignment horizontal="right" vertical="center"/>
    </xf>
    <xf numFmtId="38" fontId="6" fillId="2" borderId="107" xfId="8" applyNumberFormat="1" applyFont="1" applyFill="1" applyBorder="1" applyAlignment="1">
      <alignment horizontal="right" vertical="center"/>
    </xf>
    <xf numFmtId="38" fontId="6" fillId="2" borderId="116" xfId="8" applyNumberFormat="1" applyFont="1" applyFill="1" applyBorder="1" applyAlignment="1">
      <alignment horizontal="right" vertical="center"/>
    </xf>
    <xf numFmtId="38" fontId="6" fillId="2" borderId="115" xfId="8" applyNumberFormat="1" applyFont="1" applyFill="1" applyBorder="1" applyAlignment="1">
      <alignment horizontal="right" vertical="center"/>
    </xf>
    <xf numFmtId="38" fontId="6" fillId="13" borderId="70" xfId="8" applyNumberFormat="1" applyFont="1" applyFill="1" applyBorder="1" applyAlignment="1">
      <alignment horizontal="right" vertical="center"/>
    </xf>
    <xf numFmtId="38" fontId="6" fillId="13" borderId="34" xfId="8" applyNumberFormat="1" applyFont="1" applyFill="1" applyBorder="1" applyAlignment="1">
      <alignment horizontal="right" vertical="center"/>
    </xf>
    <xf numFmtId="38" fontId="6" fillId="13" borderId="33" xfId="8" applyNumberFormat="1" applyFont="1" applyFill="1" applyBorder="1" applyAlignment="1">
      <alignment horizontal="right" vertical="center"/>
    </xf>
    <xf numFmtId="38" fontId="6" fillId="13" borderId="32" xfId="8" applyNumberFormat="1" applyFont="1" applyFill="1" applyBorder="1" applyAlignment="1">
      <alignment horizontal="right" vertical="center"/>
    </xf>
    <xf numFmtId="38" fontId="6" fillId="2" borderId="19" xfId="8" applyNumberFormat="1" applyFont="1" applyFill="1" applyBorder="1" applyAlignment="1">
      <alignment horizontal="right" vertical="center"/>
    </xf>
    <xf numFmtId="38" fontId="6" fillId="2" borderId="23" xfId="8" applyNumberFormat="1" applyFont="1" applyFill="1" applyBorder="1" applyAlignment="1">
      <alignment horizontal="right" vertical="center"/>
    </xf>
    <xf numFmtId="38" fontId="6" fillId="2" borderId="11" xfId="8" applyNumberFormat="1" applyFont="1" applyFill="1" applyBorder="1" applyAlignment="1">
      <alignment horizontal="right" vertical="center"/>
    </xf>
    <xf numFmtId="38" fontId="6" fillId="2" borderId="0" xfId="8" applyNumberFormat="1" applyFont="1" applyFill="1" applyBorder="1" applyAlignment="1">
      <alignment horizontal="right" vertical="center"/>
    </xf>
    <xf numFmtId="38" fontId="6" fillId="2" borderId="168" xfId="8" applyNumberFormat="1" applyFont="1" applyFill="1" applyBorder="1" applyAlignment="1">
      <alignment horizontal="right" vertical="center"/>
    </xf>
    <xf numFmtId="38" fontId="6" fillId="2" borderId="149" xfId="8" applyNumberFormat="1" applyFont="1" applyFill="1" applyBorder="1" applyAlignment="1">
      <alignment horizontal="right" vertical="center"/>
    </xf>
    <xf numFmtId="38" fontId="6" fillId="2" borderId="148" xfId="8" applyNumberFormat="1" applyFont="1" applyFill="1" applyBorder="1" applyAlignment="1">
      <alignment horizontal="right" vertical="center"/>
    </xf>
    <xf numFmtId="38" fontId="6" fillId="2" borderId="156" xfId="8" applyNumberFormat="1" applyFont="1" applyFill="1" applyBorder="1" applyAlignment="1">
      <alignment horizontal="right" vertical="center"/>
    </xf>
    <xf numFmtId="0" fontId="6" fillId="2" borderId="156" xfId="2" applyFont="1" applyFill="1" applyBorder="1" applyAlignment="1">
      <alignment horizontal="left" vertical="center"/>
    </xf>
    <xf numFmtId="0" fontId="6" fillId="2" borderId="148" xfId="2" applyFont="1" applyFill="1" applyBorder="1" applyAlignment="1">
      <alignment horizontal="left" vertical="center"/>
    </xf>
    <xf numFmtId="38" fontId="6" fillId="13" borderId="25" xfId="8" applyNumberFormat="1" applyFont="1" applyFill="1" applyBorder="1" applyAlignment="1">
      <alignment horizontal="right" vertical="center"/>
    </xf>
    <xf numFmtId="38" fontId="6" fillId="13" borderId="6" xfId="8" applyNumberFormat="1" applyFont="1" applyFill="1" applyBorder="1" applyAlignment="1">
      <alignment horizontal="right" vertical="center"/>
    </xf>
    <xf numFmtId="38" fontId="6" fillId="13" borderId="9" xfId="8" applyNumberFormat="1" applyFont="1" applyFill="1" applyBorder="1" applyAlignment="1">
      <alignment horizontal="right" vertical="center"/>
    </xf>
    <xf numFmtId="38" fontId="6" fillId="13" borderId="8" xfId="8" applyNumberFormat="1" applyFont="1" applyFill="1" applyBorder="1" applyAlignment="1">
      <alignment horizontal="right" vertical="center"/>
    </xf>
    <xf numFmtId="0" fontId="52" fillId="6" borderId="170" xfId="2" applyFont="1" applyFill="1" applyBorder="1" applyAlignment="1">
      <alignment horizontal="center" vertical="center"/>
    </xf>
    <xf numFmtId="0" fontId="52" fillId="6" borderId="41" xfId="2" applyFont="1" applyFill="1" applyBorder="1" applyAlignment="1">
      <alignment horizontal="center" vertical="center"/>
    </xf>
    <xf numFmtId="0" fontId="24" fillId="2" borderId="0" xfId="2" applyFont="1" applyFill="1" applyAlignment="1">
      <alignment horizontal="center" vertical="center"/>
    </xf>
    <xf numFmtId="0" fontId="24" fillId="2" borderId="0" xfId="2" applyFont="1" applyFill="1" applyAlignment="1">
      <alignment horizontal="centerContinuous" vertical="center"/>
    </xf>
    <xf numFmtId="0" fontId="53" fillId="0" borderId="0" xfId="2" applyFont="1" applyFill="1" applyBorder="1" applyAlignment="1">
      <alignment vertical="center"/>
    </xf>
    <xf numFmtId="0" fontId="29" fillId="0" borderId="0" xfId="2" applyFont="1" applyFill="1" applyBorder="1" applyAlignment="1">
      <alignment vertical="center"/>
    </xf>
    <xf numFmtId="0" fontId="23" fillId="0" borderId="0" xfId="2" applyFont="1" applyAlignment="1"/>
    <xf numFmtId="0" fontId="54" fillId="0" borderId="0" xfId="9" applyFont="1" applyBorder="1">
      <alignment vertical="center"/>
    </xf>
    <xf numFmtId="0" fontId="54" fillId="0" borderId="0" xfId="9" applyFont="1" applyBorder="1" applyAlignment="1">
      <alignment horizontal="right" vertical="center"/>
    </xf>
    <xf numFmtId="0" fontId="54" fillId="0" borderId="0" xfId="9" applyFont="1" applyBorder="1" applyAlignment="1">
      <alignment horizontal="left" vertical="center"/>
    </xf>
    <xf numFmtId="0" fontId="54" fillId="0" borderId="0" xfId="9" applyFont="1" applyBorder="1" applyAlignment="1">
      <alignment horizontal="center" vertical="center" wrapText="1"/>
    </xf>
    <xf numFmtId="0" fontId="54" fillId="0" borderId="0" xfId="9" applyFont="1">
      <alignment vertical="center"/>
    </xf>
    <xf numFmtId="0" fontId="23" fillId="0" borderId="0" xfId="2" applyFont="1" applyFill="1" applyBorder="1" applyAlignment="1">
      <alignment horizontal="center"/>
    </xf>
    <xf numFmtId="38" fontId="55" fillId="0" borderId="0" xfId="3" applyFont="1" applyFill="1" applyBorder="1" applyAlignment="1">
      <alignment horizontal="center" vertical="center"/>
    </xf>
    <xf numFmtId="0" fontId="56" fillId="0" borderId="0" xfId="2" applyFont="1" applyBorder="1" applyAlignment="1">
      <alignment horizontal="left" vertical="center" wrapText="1"/>
    </xf>
    <xf numFmtId="0" fontId="23" fillId="0" borderId="0" xfId="2" applyFont="1" applyBorder="1" applyAlignment="1">
      <alignment horizontal="center" vertical="center"/>
    </xf>
    <xf numFmtId="0" fontId="55" fillId="0" borderId="0" xfId="2" applyFont="1" applyBorder="1" applyAlignment="1">
      <alignment horizontal="center" vertical="top" textRotation="255" wrapText="1"/>
    </xf>
    <xf numFmtId="0" fontId="23" fillId="15" borderId="52" xfId="2" applyFont="1" applyFill="1" applyBorder="1" applyAlignment="1">
      <alignment horizontal="center"/>
    </xf>
    <xf numFmtId="0" fontId="23" fillId="15" borderId="44" xfId="2" applyFont="1" applyFill="1" applyBorder="1" applyAlignment="1">
      <alignment horizontal="center"/>
    </xf>
    <xf numFmtId="38" fontId="55" fillId="16" borderId="75" xfId="3" applyFont="1" applyFill="1" applyBorder="1" applyAlignment="1">
      <alignment horizontal="center" vertical="center"/>
    </xf>
    <xf numFmtId="178" fontId="55" fillId="16" borderId="53" xfId="3" applyNumberFormat="1" applyFont="1" applyFill="1" applyBorder="1" applyAlignment="1">
      <alignment horizontal="center" vertical="center"/>
    </xf>
    <xf numFmtId="38" fontId="55" fillId="16" borderId="53" xfId="3" applyFont="1" applyFill="1" applyBorder="1" applyAlignment="1">
      <alignment horizontal="center" vertical="center"/>
    </xf>
    <xf numFmtId="38" fontId="55" fillId="16" borderId="55" xfId="3" applyFont="1" applyFill="1" applyBorder="1" applyAlignment="1">
      <alignment horizontal="center" vertical="center"/>
    </xf>
    <xf numFmtId="0" fontId="23" fillId="15" borderId="112" xfId="2" applyFont="1" applyFill="1" applyBorder="1" applyAlignment="1">
      <alignment horizontal="center"/>
    </xf>
    <xf numFmtId="0" fontId="23" fillId="15" borderId="23" xfId="2" applyFont="1" applyFill="1" applyBorder="1" applyAlignment="1">
      <alignment horizontal="center"/>
    </xf>
    <xf numFmtId="38" fontId="55" fillId="0" borderId="1" xfId="3" applyFont="1" applyFill="1" applyBorder="1" applyAlignment="1">
      <alignment horizontal="right" vertical="center" wrapText="1"/>
    </xf>
    <xf numFmtId="178" fontId="55" fillId="0" borderId="1" xfId="3" applyNumberFormat="1" applyFont="1" applyFill="1" applyBorder="1" applyAlignment="1">
      <alignment horizontal="right" vertical="center" wrapText="1"/>
    </xf>
    <xf numFmtId="38" fontId="55" fillId="16" borderId="1" xfId="3" applyFont="1" applyFill="1" applyBorder="1" applyAlignment="1">
      <alignment horizontal="center" vertical="center"/>
    </xf>
    <xf numFmtId="178" fontId="55" fillId="16" borderId="1" xfId="3" applyNumberFormat="1" applyFont="1" applyFill="1" applyBorder="1" applyAlignment="1">
      <alignment horizontal="center" vertical="center"/>
    </xf>
    <xf numFmtId="0" fontId="55" fillId="16" borderId="1" xfId="2" applyFont="1" applyFill="1" applyBorder="1" applyAlignment="1">
      <alignment horizontal="center" vertical="top" wrapText="1"/>
    </xf>
    <xf numFmtId="178" fontId="55" fillId="16" borderId="1" xfId="2" applyNumberFormat="1" applyFont="1" applyFill="1" applyBorder="1" applyAlignment="1">
      <alignment horizontal="center" vertical="top" wrapText="1"/>
    </xf>
    <xf numFmtId="3" fontId="55" fillId="0" borderId="1" xfId="2" applyNumberFormat="1" applyFont="1" applyBorder="1" applyAlignment="1">
      <alignment horizontal="right" vertical="center" wrapText="1"/>
    </xf>
    <xf numFmtId="178" fontId="55" fillId="0" borderId="1" xfId="2" applyNumberFormat="1" applyFont="1" applyBorder="1" applyAlignment="1">
      <alignment horizontal="right" vertical="center" wrapText="1"/>
    </xf>
    <xf numFmtId="178" fontId="55" fillId="16" borderId="3" xfId="3" applyNumberFormat="1" applyFont="1" applyFill="1" applyBorder="1" applyAlignment="1">
      <alignment horizontal="center" vertical="center"/>
    </xf>
    <xf numFmtId="38" fontId="55" fillId="16" borderId="3" xfId="3" applyFont="1" applyFill="1" applyBorder="1" applyAlignment="1">
      <alignment horizontal="center" vertical="center"/>
    </xf>
    <xf numFmtId="38" fontId="55" fillId="16" borderId="2" xfId="3" applyFont="1" applyFill="1" applyBorder="1" applyAlignment="1">
      <alignment horizontal="center" vertical="center"/>
    </xf>
    <xf numFmtId="0" fontId="55" fillId="0" borderId="24" xfId="2" applyFont="1" applyBorder="1" applyAlignment="1">
      <alignment vertical="top" textRotation="255" wrapText="1"/>
    </xf>
    <xf numFmtId="0" fontId="23" fillId="0" borderId="84" xfId="2" applyFont="1" applyBorder="1" applyAlignment="1"/>
    <xf numFmtId="0" fontId="23" fillId="0" borderId="1" xfId="2" applyFont="1" applyBorder="1" applyAlignment="1">
      <alignment horizontal="center" vertical="center" wrapText="1"/>
    </xf>
    <xf numFmtId="0" fontId="57" fillId="0" borderId="0" xfId="2" applyFont="1" applyBorder="1" applyAlignment="1">
      <alignment horizontal="right"/>
    </xf>
    <xf numFmtId="0" fontId="57" fillId="0" borderId="12" xfId="2" applyFont="1" applyFill="1" applyBorder="1" applyAlignment="1">
      <alignment vertical="center"/>
    </xf>
    <xf numFmtId="0" fontId="57" fillId="0" borderId="13" xfId="2" applyFont="1" applyFill="1" applyBorder="1" applyAlignment="1">
      <alignment vertical="center"/>
    </xf>
    <xf numFmtId="0" fontId="57" fillId="0" borderId="13" xfId="2" applyFont="1" applyFill="1" applyBorder="1" applyAlignment="1"/>
    <xf numFmtId="0" fontId="57" fillId="0" borderId="13" xfId="2" applyFont="1" applyFill="1" applyBorder="1" applyAlignment="1">
      <alignment horizontal="left" vertical="center"/>
    </xf>
    <xf numFmtId="0" fontId="57" fillId="0" borderId="14" xfId="2" applyFont="1" applyFill="1" applyBorder="1" applyAlignment="1">
      <alignment horizontal="left" vertical="center"/>
    </xf>
    <xf numFmtId="0" fontId="23" fillId="0" borderId="0" xfId="2" applyFont="1" applyFill="1" applyAlignment="1"/>
    <xf numFmtId="0" fontId="23" fillId="0" borderId="0" xfId="2" applyFont="1" applyFill="1" applyAlignment="1">
      <alignment vertical="center"/>
    </xf>
    <xf numFmtId="0" fontId="58" fillId="0" borderId="0" xfId="9" applyFont="1" applyBorder="1">
      <alignment vertical="center"/>
    </xf>
    <xf numFmtId="0" fontId="57" fillId="0" borderId="0" xfId="2" applyFont="1" applyFill="1" applyAlignment="1"/>
    <xf numFmtId="38" fontId="57" fillId="16" borderId="3" xfId="3" applyFont="1" applyFill="1" applyBorder="1" applyAlignment="1">
      <alignment horizontal="center" vertical="center" wrapText="1"/>
    </xf>
    <xf numFmtId="38" fontId="57" fillId="16" borderId="2" xfId="3" applyFont="1" applyFill="1" applyBorder="1" applyAlignment="1">
      <alignment horizontal="center" vertical="center" wrapText="1"/>
    </xf>
    <xf numFmtId="38" fontId="57" fillId="16" borderId="3" xfId="3" applyFont="1" applyFill="1" applyBorder="1" applyAlignment="1">
      <alignment horizontal="right" vertical="center" wrapText="1"/>
    </xf>
    <xf numFmtId="38" fontId="57" fillId="16" borderId="2" xfId="3" applyFont="1" applyFill="1" applyBorder="1" applyAlignment="1">
      <alignment horizontal="right" vertical="center" wrapText="1"/>
    </xf>
    <xf numFmtId="38" fontId="57" fillId="16" borderId="1" xfId="3" applyFont="1" applyFill="1" applyBorder="1" applyAlignment="1">
      <alignment vertical="center"/>
    </xf>
    <xf numFmtId="0" fontId="23" fillId="0" borderId="9" xfId="2" applyFont="1" applyFill="1" applyBorder="1" applyAlignment="1">
      <alignment horizontal="left" vertical="center" wrapText="1"/>
    </xf>
    <xf numFmtId="38" fontId="57" fillId="0" borderId="1" xfId="3" applyFont="1" applyFill="1" applyBorder="1" applyAlignment="1">
      <alignment vertical="center" wrapText="1"/>
    </xf>
    <xf numFmtId="38" fontId="57" fillId="0" borderId="1" xfId="3" applyFont="1" applyFill="1" applyBorder="1" applyAlignment="1">
      <alignment vertical="center"/>
    </xf>
    <xf numFmtId="0" fontId="23" fillId="0" borderId="11" xfId="2" applyFont="1" applyFill="1" applyBorder="1" applyAlignment="1">
      <alignment horizontal="left" vertical="center" wrapText="1"/>
    </xf>
    <xf numFmtId="38" fontId="57" fillId="16" borderId="1" xfId="3" applyFont="1" applyFill="1" applyBorder="1" applyAlignment="1">
      <alignment horizontal="right" vertical="center" wrapText="1"/>
    </xf>
    <xf numFmtId="38" fontId="57" fillId="16" borderId="1" xfId="3" applyFont="1" applyFill="1" applyBorder="1" applyAlignment="1">
      <alignment horizontal="right" vertical="center"/>
    </xf>
    <xf numFmtId="38" fontId="57" fillId="0" borderId="1" xfId="3" applyFont="1" applyFill="1" applyBorder="1" applyAlignment="1">
      <alignment horizontal="right" vertical="center" wrapText="1"/>
    </xf>
    <xf numFmtId="38" fontId="57" fillId="0" borderId="1" xfId="3" applyFont="1" applyFill="1" applyBorder="1" applyAlignment="1">
      <alignment horizontal="right" vertical="center"/>
    </xf>
    <xf numFmtId="38" fontId="57" fillId="0" borderId="5" xfId="3" applyFont="1" applyFill="1" applyBorder="1" applyAlignment="1">
      <alignment vertical="center" wrapText="1"/>
    </xf>
    <xf numFmtId="38" fontId="57" fillId="0" borderId="5" xfId="3" applyFont="1" applyFill="1" applyBorder="1" applyAlignment="1">
      <alignment vertical="center"/>
    </xf>
    <xf numFmtId="38" fontId="57" fillId="16" borderId="1" xfId="3" applyFont="1" applyFill="1" applyBorder="1" applyAlignment="1">
      <alignment horizontal="right" vertical="top" wrapText="1"/>
    </xf>
    <xf numFmtId="38" fontId="57" fillId="0" borderId="1" xfId="3" applyFont="1" applyFill="1" applyBorder="1" applyAlignment="1">
      <alignment horizontal="right" vertical="top" wrapText="1"/>
    </xf>
    <xf numFmtId="38" fontId="57" fillId="16" borderId="6" xfId="3" applyFont="1" applyFill="1" applyBorder="1" applyAlignment="1">
      <alignment vertical="center"/>
    </xf>
    <xf numFmtId="38" fontId="60" fillId="16" borderId="1" xfId="3" applyFont="1" applyFill="1" applyBorder="1" applyAlignment="1">
      <alignment horizontal="right" vertical="top" wrapText="1"/>
    </xf>
    <xf numFmtId="0" fontId="61" fillId="0" borderId="1" xfId="2" applyFont="1" applyFill="1" applyBorder="1" applyAlignment="1">
      <alignment horizontal="center" vertical="center" wrapText="1"/>
    </xf>
    <xf numFmtId="0" fontId="23" fillId="0" borderId="1" xfId="2" applyFont="1" applyFill="1" applyBorder="1" applyAlignment="1">
      <alignment horizontal="center" vertical="center" wrapText="1"/>
    </xf>
    <xf numFmtId="0" fontId="55" fillId="0" borderId="0" xfId="9" applyFont="1" applyAlignment="1">
      <alignment horizontal="right"/>
    </xf>
    <xf numFmtId="0" fontId="23" fillId="0" borderId="8" xfId="2" applyFont="1" applyBorder="1" applyAlignment="1">
      <alignment horizontal="left" vertical="center"/>
    </xf>
    <xf numFmtId="0" fontId="23" fillId="0" borderId="0" xfId="2" applyFont="1" applyBorder="1" applyAlignment="1">
      <alignment horizontal="left" vertical="center"/>
    </xf>
    <xf numFmtId="0" fontId="23" fillId="0" borderId="11" xfId="2" applyFont="1" applyBorder="1" applyAlignment="1">
      <alignment horizontal="left" vertical="center"/>
    </xf>
    <xf numFmtId="0" fontId="23" fillId="0" borderId="23" xfId="2" applyFont="1" applyBorder="1" applyAlignment="1"/>
    <xf numFmtId="0" fontId="23" fillId="0" borderId="23" xfId="2" applyFont="1" applyBorder="1" applyAlignment="1">
      <alignment horizontal="left" vertical="top"/>
    </xf>
    <xf numFmtId="0" fontId="57" fillId="0" borderId="5" xfId="2" applyFont="1" applyBorder="1" applyAlignment="1">
      <alignment horizontal="left" vertical="top"/>
    </xf>
    <xf numFmtId="0" fontId="23" fillId="15" borderId="6" xfId="2" applyFont="1" applyFill="1" applyBorder="1" applyAlignment="1">
      <alignment horizontal="center"/>
    </xf>
    <xf numFmtId="0" fontId="55" fillId="0" borderId="0" xfId="2" applyFont="1" applyBorder="1" applyAlignment="1">
      <alignment horizontal="left" vertical="center" wrapText="1"/>
    </xf>
    <xf numFmtId="0" fontId="55" fillId="0" borderId="11" xfId="2" applyFont="1" applyBorder="1" applyAlignment="1">
      <alignment horizontal="left" vertical="center" wrapText="1"/>
    </xf>
    <xf numFmtId="0" fontId="23" fillId="0" borderId="0" xfId="9" applyFont="1">
      <alignment vertical="center"/>
    </xf>
    <xf numFmtId="0" fontId="23" fillId="0" borderId="0" xfId="9" applyFont="1" applyBorder="1">
      <alignment vertical="center"/>
    </xf>
    <xf numFmtId="0" fontId="23" fillId="0" borderId="0" xfId="9" applyFont="1" applyBorder="1" applyAlignment="1">
      <alignment horizontal="left" vertical="center"/>
    </xf>
    <xf numFmtId="0" fontId="54" fillId="0" borderId="0" xfId="9" applyFont="1" applyAlignment="1">
      <alignment vertical="center" wrapText="1"/>
    </xf>
    <xf numFmtId="0" fontId="57" fillId="0" borderId="0" xfId="9" applyFont="1" applyBorder="1">
      <alignment vertical="center"/>
    </xf>
    <xf numFmtId="0" fontId="57" fillId="0" borderId="0" xfId="9" applyFont="1" applyBorder="1" applyAlignment="1">
      <alignment horizontal="right" vertical="center"/>
    </xf>
    <xf numFmtId="0" fontId="57" fillId="0" borderId="0" xfId="9" applyFont="1" applyBorder="1" applyAlignment="1">
      <alignment horizontal="left" vertical="center"/>
    </xf>
    <xf numFmtId="0" fontId="57" fillId="0" borderId="0" xfId="9" applyFont="1" applyBorder="1" applyAlignment="1">
      <alignment horizontal="center" vertical="center" wrapText="1"/>
    </xf>
    <xf numFmtId="0" fontId="57" fillId="0" borderId="0" xfId="9" applyFont="1">
      <alignment vertical="center"/>
    </xf>
    <xf numFmtId="0" fontId="23" fillId="0" borderId="0" xfId="9" applyFont="1" applyBorder="1" applyAlignment="1">
      <alignment horizontal="right" vertical="center"/>
    </xf>
    <xf numFmtId="0" fontId="23" fillId="0" borderId="0" xfId="9" applyFont="1" applyBorder="1" applyAlignment="1">
      <alignment horizontal="center" vertical="center" wrapText="1"/>
    </xf>
    <xf numFmtId="0" fontId="57" fillId="0" borderId="0" xfId="9" applyFont="1" applyFill="1" applyBorder="1" applyAlignment="1">
      <alignment horizontal="left" vertical="center"/>
    </xf>
    <xf numFmtId="0" fontId="57" fillId="0" borderId="10" xfId="9" applyFont="1" applyBorder="1">
      <alignment vertical="center"/>
    </xf>
    <xf numFmtId="0" fontId="57" fillId="0" borderId="12" xfId="9" applyFont="1" applyBorder="1">
      <alignment vertical="center"/>
    </xf>
    <xf numFmtId="0" fontId="57" fillId="0" borderId="13" xfId="9" applyFont="1" applyBorder="1">
      <alignment vertical="center"/>
    </xf>
    <xf numFmtId="0" fontId="57" fillId="0" borderId="13" xfId="9" applyFont="1" applyFill="1" applyBorder="1">
      <alignment vertical="center"/>
    </xf>
    <xf numFmtId="0" fontId="57" fillId="0" borderId="13" xfId="9" applyFont="1" applyFill="1" applyBorder="1" applyAlignment="1">
      <alignment horizontal="right" vertical="center"/>
    </xf>
    <xf numFmtId="0" fontId="57" fillId="0" borderId="13" xfId="9" applyFont="1" applyFill="1" applyBorder="1" applyAlignment="1">
      <alignment horizontal="left" vertical="center"/>
    </xf>
    <xf numFmtId="0" fontId="57" fillId="0" borderId="13" xfId="9" applyFont="1" applyFill="1" applyBorder="1" applyAlignment="1">
      <alignment horizontal="center" vertical="center" wrapText="1"/>
    </xf>
    <xf numFmtId="0" fontId="57" fillId="0" borderId="14" xfId="9" applyFont="1" applyFill="1" applyBorder="1" applyAlignment="1">
      <alignment horizontal="left" vertical="center"/>
    </xf>
    <xf numFmtId="38" fontId="57" fillId="16" borderId="5" xfId="3" applyFont="1" applyFill="1" applyBorder="1" applyAlignment="1">
      <alignment horizontal="right" vertical="center"/>
    </xf>
    <xf numFmtId="0" fontId="55" fillId="0" borderId="0" xfId="9" applyFont="1" applyFill="1" applyBorder="1" applyAlignment="1">
      <alignment horizontal="left" vertical="top" wrapText="1"/>
    </xf>
    <xf numFmtId="0" fontId="55" fillId="0" borderId="11" xfId="9" applyFont="1" applyFill="1" applyBorder="1" applyAlignment="1">
      <alignment horizontal="left" vertical="top" wrapText="1"/>
    </xf>
    <xf numFmtId="0" fontId="55" fillId="0" borderId="10" xfId="9" applyFont="1" applyFill="1" applyBorder="1" applyAlignment="1">
      <alignment horizontal="left" vertical="top" wrapText="1"/>
    </xf>
    <xf numFmtId="38" fontId="57" fillId="16" borderId="1" xfId="3" applyFont="1" applyFill="1" applyBorder="1" applyAlignment="1">
      <alignment horizontal="right"/>
    </xf>
    <xf numFmtId="38" fontId="57" fillId="16" borderId="6" xfId="3" applyFont="1" applyFill="1" applyBorder="1" applyAlignment="1">
      <alignment horizontal="right" vertical="center"/>
    </xf>
    <xf numFmtId="38" fontId="57" fillId="0" borderId="5" xfId="3" applyFont="1" applyFill="1" applyBorder="1" applyAlignment="1">
      <alignment horizontal="right"/>
    </xf>
    <xf numFmtId="38" fontId="57" fillId="0" borderId="5" xfId="3" applyFont="1" applyFill="1" applyBorder="1" applyAlignment="1">
      <alignment horizontal="right" vertical="center"/>
    </xf>
    <xf numFmtId="38" fontId="57" fillId="16" borderId="5" xfId="3" applyFont="1" applyFill="1" applyBorder="1" applyAlignment="1">
      <alignment horizontal="right"/>
    </xf>
    <xf numFmtId="38" fontId="57" fillId="0" borderId="6" xfId="3" applyFont="1" applyFill="1" applyBorder="1" applyAlignment="1">
      <alignment horizontal="right" vertical="center"/>
    </xf>
    <xf numFmtId="0" fontId="23" fillId="15" borderId="23" xfId="9" applyFont="1" applyFill="1" applyBorder="1">
      <alignment vertical="center"/>
    </xf>
    <xf numFmtId="38" fontId="23" fillId="15" borderId="23" xfId="3" applyFont="1" applyFill="1" applyBorder="1" applyAlignment="1">
      <alignment horizontal="right" vertical="center"/>
    </xf>
    <xf numFmtId="38" fontId="23" fillId="15" borderId="5" xfId="3" applyFont="1" applyFill="1" applyBorder="1" applyAlignment="1">
      <alignment horizontal="right" vertical="center"/>
    </xf>
    <xf numFmtId="38" fontId="57" fillId="16" borderId="1" xfId="3" applyFont="1" applyFill="1" applyBorder="1" applyAlignment="1">
      <alignment horizontal="center" vertical="top"/>
    </xf>
    <xf numFmtId="38" fontId="57" fillId="16" borderId="1" xfId="3" applyFont="1" applyFill="1" applyBorder="1" applyAlignment="1">
      <alignment horizontal="center" vertical="center"/>
    </xf>
    <xf numFmtId="0" fontId="57" fillId="16" borderId="1" xfId="9" applyFont="1" applyFill="1" applyBorder="1" applyAlignment="1">
      <alignment horizontal="right" vertical="center" wrapText="1"/>
    </xf>
    <xf numFmtId="38" fontId="57" fillId="0" borderId="1" xfId="3" applyFont="1" applyBorder="1" applyAlignment="1">
      <alignment horizontal="right" vertical="center" wrapText="1"/>
    </xf>
    <xf numFmtId="0" fontId="57" fillId="0" borderId="1" xfId="9" applyFont="1" applyBorder="1" applyAlignment="1">
      <alignment horizontal="right" vertical="center" wrapText="1"/>
    </xf>
    <xf numFmtId="0" fontId="55" fillId="0" borderId="1" xfId="9" applyFont="1" applyBorder="1" applyAlignment="1">
      <alignment horizontal="center" vertical="center"/>
    </xf>
    <xf numFmtId="0" fontId="55" fillId="0" borderId="6" xfId="9" applyFont="1" applyBorder="1" applyAlignment="1">
      <alignment horizontal="center" vertical="center" wrapText="1"/>
    </xf>
    <xf numFmtId="0" fontId="23" fillId="0" borderId="0" xfId="2" applyFont="1" applyAlignment="1">
      <alignment horizontal="center"/>
    </xf>
    <xf numFmtId="0" fontId="23" fillId="0" borderId="0" xfId="2" applyFont="1" applyAlignment="1">
      <alignment vertical="center"/>
    </xf>
    <xf numFmtId="0" fontId="23" fillId="0" borderId="0" xfId="2" applyFont="1" applyFill="1" applyAlignment="1">
      <alignment horizontal="center"/>
    </xf>
    <xf numFmtId="180" fontId="55" fillId="15" borderId="6" xfId="2" applyNumberFormat="1" applyFont="1" applyFill="1" applyBorder="1" applyAlignment="1">
      <alignment horizontal="right" vertical="center" wrapText="1" shrinkToFit="1"/>
    </xf>
    <xf numFmtId="180" fontId="55" fillId="16" borderId="3" xfId="2" applyNumberFormat="1" applyFont="1" applyFill="1" applyBorder="1" applyAlignment="1">
      <alignment horizontal="right" vertical="center" wrapText="1" shrinkToFit="1"/>
    </xf>
    <xf numFmtId="0" fontId="55" fillId="16" borderId="2" xfId="2" applyFont="1" applyFill="1" applyBorder="1" applyAlignment="1">
      <alignment horizontal="center" vertical="center"/>
    </xf>
    <xf numFmtId="0" fontId="58" fillId="0" borderId="9" xfId="2" applyFont="1" applyBorder="1" applyAlignment="1">
      <alignment vertical="center" wrapText="1"/>
    </xf>
    <xf numFmtId="180" fontId="55" fillId="15" borderId="23" xfId="2" applyNumberFormat="1" applyFont="1" applyFill="1" applyBorder="1" applyAlignment="1">
      <alignment horizontal="right" vertical="center" wrapText="1" shrinkToFit="1"/>
    </xf>
    <xf numFmtId="180" fontId="55" fillId="0" borderId="3" xfId="2" applyNumberFormat="1" applyFont="1" applyBorder="1" applyAlignment="1">
      <alignment horizontal="right" vertical="center" wrapText="1" shrinkToFit="1"/>
    </xf>
    <xf numFmtId="0" fontId="55" fillId="0" borderId="2" xfId="2" applyFont="1" applyBorder="1" applyAlignment="1">
      <alignment horizontal="center" vertical="center"/>
    </xf>
    <xf numFmtId="0" fontId="57" fillId="0" borderId="11" xfId="2" applyFont="1" applyBorder="1" applyAlignment="1">
      <alignment horizontal="left" vertical="center" wrapText="1"/>
    </xf>
    <xf numFmtId="180" fontId="55" fillId="16" borderId="12" xfId="2" applyNumberFormat="1" applyFont="1" applyFill="1" applyBorder="1" applyAlignment="1">
      <alignment horizontal="right" vertical="center" wrapText="1" shrinkToFit="1"/>
    </xf>
    <xf numFmtId="0" fontId="55" fillId="16" borderId="14" xfId="2" applyFont="1" applyFill="1" applyBorder="1" applyAlignment="1">
      <alignment horizontal="center" vertical="center"/>
    </xf>
    <xf numFmtId="180" fontId="55" fillId="0" borderId="10" xfId="2" applyNumberFormat="1" applyFont="1" applyBorder="1" applyAlignment="1">
      <alignment horizontal="right" vertical="center" wrapText="1" shrinkToFit="1"/>
    </xf>
    <xf numFmtId="0" fontId="55" fillId="0" borderId="11" xfId="2" applyFont="1" applyBorder="1" applyAlignment="1">
      <alignment horizontal="center" vertical="center"/>
    </xf>
    <xf numFmtId="3" fontId="55" fillId="16" borderId="3" xfId="2" applyNumberFormat="1" applyFont="1" applyFill="1" applyBorder="1" applyAlignment="1">
      <alignment horizontal="right" vertical="center" wrapText="1" shrinkToFit="1"/>
    </xf>
    <xf numFmtId="3" fontId="55" fillId="0" borderId="3" xfId="2" applyNumberFormat="1" applyFont="1" applyBorder="1" applyAlignment="1">
      <alignment horizontal="right" vertical="center" wrapText="1" shrinkToFit="1"/>
    </xf>
    <xf numFmtId="180" fontId="55" fillId="16" borderId="23" xfId="2" applyNumberFormat="1" applyFont="1" applyFill="1" applyBorder="1" applyAlignment="1">
      <alignment horizontal="center" vertical="center" wrapText="1" shrinkToFit="1"/>
    </xf>
    <xf numFmtId="0" fontId="58" fillId="0" borderId="10" xfId="2" applyFont="1" applyBorder="1" applyAlignment="1">
      <alignment vertical="center" wrapText="1"/>
    </xf>
    <xf numFmtId="0" fontId="58" fillId="0" borderId="0" xfId="2" applyFont="1" applyBorder="1" applyAlignment="1">
      <alignment vertical="center" wrapText="1"/>
    </xf>
    <xf numFmtId="0" fontId="58" fillId="0" borderId="7" xfId="2" applyFont="1" applyBorder="1" applyAlignment="1">
      <alignment vertical="center" wrapText="1"/>
    </xf>
    <xf numFmtId="0" fontId="58" fillId="0" borderId="8" xfId="2" applyFont="1" applyBorder="1" applyAlignment="1">
      <alignment vertical="center" wrapText="1"/>
    </xf>
    <xf numFmtId="0" fontId="58" fillId="0" borderId="12" xfId="2" applyFont="1" applyBorder="1" applyAlignment="1">
      <alignment vertical="center" wrapText="1"/>
    </xf>
    <xf numFmtId="0" fontId="58" fillId="0" borderId="13" xfId="2" applyFont="1" applyBorder="1" applyAlignment="1">
      <alignment vertical="center" wrapText="1"/>
    </xf>
    <xf numFmtId="0" fontId="58" fillId="0" borderId="14" xfId="2" applyFont="1" applyBorder="1" applyAlignment="1">
      <alignment vertical="center" wrapText="1"/>
    </xf>
    <xf numFmtId="0" fontId="58" fillId="0" borderId="0" xfId="9" applyFont="1" applyAlignment="1">
      <alignment vertical="center" wrapText="1"/>
    </xf>
    <xf numFmtId="0" fontId="54" fillId="0" borderId="0" xfId="2" applyFont="1" applyAlignment="1"/>
    <xf numFmtId="0" fontId="54" fillId="0" borderId="7" xfId="2" applyFont="1" applyBorder="1" applyAlignment="1"/>
    <xf numFmtId="0" fontId="54" fillId="0" borderId="8" xfId="2" applyFont="1" applyBorder="1" applyAlignment="1"/>
    <xf numFmtId="0" fontId="54" fillId="0" borderId="10" xfId="2" applyFont="1" applyBorder="1" applyAlignment="1"/>
    <xf numFmtId="0" fontId="54" fillId="0" borderId="0" xfId="2" applyFont="1" applyBorder="1" applyAlignment="1"/>
    <xf numFmtId="0" fontId="54" fillId="0" borderId="12" xfId="2" applyFont="1" applyBorder="1" applyAlignment="1"/>
    <xf numFmtId="0" fontId="54" fillId="0" borderId="13" xfId="2" applyFont="1" applyBorder="1" applyAlignment="1"/>
    <xf numFmtId="0" fontId="54" fillId="0" borderId="13" xfId="2" applyFont="1" applyFill="1" applyBorder="1" applyAlignment="1">
      <alignment horizontal="right" vertical="center" shrinkToFit="1"/>
    </xf>
    <xf numFmtId="0" fontId="54" fillId="0" borderId="13" xfId="2" applyFont="1" applyFill="1" applyBorder="1" applyAlignment="1">
      <alignment horizontal="center" vertical="center"/>
    </xf>
    <xf numFmtId="0" fontId="54" fillId="0" borderId="13" xfId="2" applyFont="1" applyFill="1" applyBorder="1" applyAlignment="1">
      <alignment vertical="center" wrapText="1"/>
    </xf>
    <xf numFmtId="0" fontId="54" fillId="0" borderId="14" xfId="2" applyFont="1" applyFill="1" applyBorder="1" applyAlignment="1">
      <alignment vertical="center" wrapText="1"/>
    </xf>
    <xf numFmtId="180" fontId="54" fillId="16" borderId="3" xfId="2" applyNumberFormat="1" applyFont="1" applyFill="1" applyBorder="1" applyAlignment="1">
      <alignment horizontal="right" vertical="center" wrapText="1" shrinkToFit="1"/>
    </xf>
    <xf numFmtId="0" fontId="54" fillId="16" borderId="2" xfId="2" applyFont="1" applyFill="1" applyBorder="1" applyAlignment="1">
      <alignment horizontal="center" vertical="center"/>
    </xf>
    <xf numFmtId="180" fontId="54" fillId="0" borderId="3" xfId="2" applyNumberFormat="1" applyFont="1" applyFill="1" applyBorder="1" applyAlignment="1">
      <alignment horizontal="right" vertical="center" wrapText="1" shrinkToFit="1"/>
    </xf>
    <xf numFmtId="0" fontId="54" fillId="0" borderId="2" xfId="2" applyFont="1" applyFill="1" applyBorder="1" applyAlignment="1">
      <alignment horizontal="center" vertical="center"/>
    </xf>
    <xf numFmtId="180" fontId="54" fillId="16" borderId="4" xfId="2" applyNumberFormat="1" applyFont="1" applyFill="1" applyBorder="1" applyAlignment="1">
      <alignment horizontal="right" vertical="center" wrapText="1" shrinkToFit="1"/>
    </xf>
    <xf numFmtId="0" fontId="54" fillId="16" borderId="13" xfId="2" applyFont="1" applyFill="1" applyBorder="1" applyAlignment="1">
      <alignment horizontal="center" vertical="center"/>
    </xf>
    <xf numFmtId="180" fontId="54" fillId="0" borderId="4" xfId="2" applyNumberFormat="1" applyFont="1" applyFill="1" applyBorder="1" applyAlignment="1">
      <alignment horizontal="right" vertical="center" wrapText="1" shrinkToFit="1"/>
    </xf>
    <xf numFmtId="0" fontId="54" fillId="0" borderId="4" xfId="2" applyFont="1" applyFill="1" applyBorder="1" applyAlignment="1">
      <alignment horizontal="center" vertical="center"/>
    </xf>
    <xf numFmtId="0" fontId="54" fillId="16" borderId="4" xfId="2" applyFont="1" applyFill="1" applyBorder="1" applyAlignment="1">
      <alignment horizontal="center" vertical="center"/>
    </xf>
    <xf numFmtId="180" fontId="54" fillId="16" borderId="8" xfId="2" applyNumberFormat="1" applyFont="1" applyFill="1" applyBorder="1" applyAlignment="1">
      <alignment horizontal="right" vertical="center" wrapText="1" shrinkToFit="1"/>
    </xf>
    <xf numFmtId="180" fontId="54" fillId="0" borderId="8" xfId="2" applyNumberFormat="1" applyFont="1" applyFill="1" applyBorder="1" applyAlignment="1">
      <alignment horizontal="right" vertical="center" wrapText="1" shrinkToFit="1"/>
    </xf>
    <xf numFmtId="0" fontId="54" fillId="0" borderId="11" xfId="2" applyFont="1" applyFill="1" applyBorder="1" applyAlignment="1">
      <alignment horizontal="center" vertical="center" wrapText="1"/>
    </xf>
    <xf numFmtId="0" fontId="54" fillId="0" borderId="11" xfId="2" applyFont="1" applyFill="1" applyBorder="1" applyAlignment="1">
      <alignment vertical="center" wrapText="1"/>
    </xf>
    <xf numFmtId="180" fontId="54" fillId="16" borderId="13" xfId="2" applyNumberFormat="1" applyFont="1" applyFill="1" applyBorder="1" applyAlignment="1">
      <alignment horizontal="right" vertical="center" wrapText="1" shrinkToFit="1"/>
    </xf>
    <xf numFmtId="180" fontId="54" fillId="0" borderId="2" xfId="2" applyNumberFormat="1" applyFont="1" applyFill="1" applyBorder="1" applyAlignment="1">
      <alignment horizontal="right" vertical="center" wrapText="1" shrinkToFit="1"/>
    </xf>
    <xf numFmtId="180" fontId="54" fillId="16" borderId="2" xfId="2" applyNumberFormat="1" applyFont="1" applyFill="1" applyBorder="1" applyAlignment="1">
      <alignment horizontal="right" vertical="center" wrapText="1" shrinkToFit="1"/>
    </xf>
    <xf numFmtId="180" fontId="54" fillId="0" borderId="0" xfId="2" applyNumberFormat="1" applyFont="1" applyFill="1" applyBorder="1" applyAlignment="1">
      <alignment horizontal="center" vertical="center" wrapText="1" shrinkToFit="1"/>
    </xf>
    <xf numFmtId="180" fontId="54" fillId="0" borderId="0" xfId="2" applyNumberFormat="1" applyFont="1" applyFill="1" applyBorder="1" applyAlignment="1">
      <alignment horizontal="right" vertical="center" wrapText="1" shrinkToFit="1"/>
    </xf>
    <xf numFmtId="0" fontId="62" fillId="0" borderId="0" xfId="2" applyFont="1" applyFill="1" applyBorder="1" applyAlignment="1">
      <alignment horizontal="center" vertical="center"/>
    </xf>
    <xf numFmtId="0" fontId="62" fillId="0" borderId="0" xfId="2" applyFont="1" applyFill="1" applyBorder="1" applyAlignment="1">
      <alignment horizontal="left" vertical="center" wrapText="1"/>
    </xf>
    <xf numFmtId="0" fontId="54" fillId="0" borderId="2" xfId="2" applyFont="1" applyBorder="1" applyAlignment="1">
      <alignment vertical="center"/>
    </xf>
    <xf numFmtId="0" fontId="8" fillId="2" borderId="0" xfId="2" applyFont="1" applyFill="1" applyAlignment="1">
      <alignment vertical="center"/>
    </xf>
    <xf numFmtId="0" fontId="49" fillId="2" borderId="0" xfId="2" applyFont="1" applyFill="1" applyAlignment="1">
      <alignment horizontal="center" vertical="center"/>
    </xf>
    <xf numFmtId="38" fontId="33" fillId="6" borderId="171" xfId="2" applyNumberFormat="1" applyFont="1" applyFill="1" applyBorder="1" applyAlignment="1">
      <alignment vertical="center"/>
    </xf>
    <xf numFmtId="38" fontId="33" fillId="6" borderId="62" xfId="2" applyNumberFormat="1" applyFont="1" applyFill="1" applyBorder="1" applyAlignment="1">
      <alignment vertical="center"/>
    </xf>
    <xf numFmtId="38" fontId="8" fillId="2" borderId="172" xfId="2" applyNumberFormat="1" applyFont="1" applyFill="1" applyBorder="1" applyAlignment="1">
      <alignment vertical="center"/>
    </xf>
    <xf numFmtId="38" fontId="8" fillId="2" borderId="142" xfId="2" applyNumberFormat="1" applyFont="1" applyFill="1" applyBorder="1" applyAlignment="1">
      <alignment vertical="center"/>
    </xf>
    <xf numFmtId="0" fontId="6" fillId="2" borderId="166" xfId="2" applyFont="1" applyFill="1" applyBorder="1" applyAlignment="1">
      <alignment horizontal="left" vertical="center"/>
    </xf>
    <xf numFmtId="0" fontId="6" fillId="2" borderId="142" xfId="2" applyFont="1" applyFill="1" applyBorder="1" applyAlignment="1">
      <alignment horizontal="center" vertical="center"/>
    </xf>
    <xf numFmtId="0" fontId="6" fillId="2" borderId="6" xfId="2" applyFont="1" applyFill="1" applyBorder="1" applyAlignment="1">
      <alignment horizontal="left" vertical="center"/>
    </xf>
    <xf numFmtId="0" fontId="6" fillId="2" borderId="7" xfId="2" applyFont="1" applyFill="1" applyBorder="1" applyAlignment="1">
      <alignment horizontal="left" vertical="center"/>
    </xf>
    <xf numFmtId="38" fontId="8" fillId="2" borderId="173" xfId="2" applyNumberFormat="1" applyFont="1" applyFill="1" applyBorder="1" applyAlignment="1">
      <alignment vertical="center"/>
    </xf>
    <xf numFmtId="38" fontId="8" fillId="2" borderId="147" xfId="2" applyNumberFormat="1" applyFont="1" applyFill="1" applyBorder="1" applyAlignment="1">
      <alignment vertical="center"/>
    </xf>
    <xf numFmtId="0" fontId="6" fillId="2" borderId="169" xfId="2" applyFont="1" applyFill="1" applyBorder="1" applyAlignment="1">
      <alignment horizontal="left" vertical="center"/>
    </xf>
    <xf numFmtId="0" fontId="6" fillId="2" borderId="149" xfId="2" applyFont="1" applyFill="1" applyBorder="1" applyAlignment="1">
      <alignment horizontal="center" vertical="center"/>
    </xf>
    <xf numFmtId="0" fontId="6" fillId="2" borderId="5" xfId="2" applyFont="1" applyFill="1" applyBorder="1" applyAlignment="1">
      <alignment horizontal="left" vertical="center"/>
    </xf>
    <xf numFmtId="0" fontId="6" fillId="2" borderId="10" xfId="2" applyFont="1" applyFill="1" applyBorder="1" applyAlignment="1">
      <alignment horizontal="left" vertical="center"/>
    </xf>
    <xf numFmtId="0" fontId="6" fillId="2" borderId="141" xfId="2" applyFont="1" applyFill="1" applyBorder="1" applyAlignment="1">
      <alignment horizontal="center" vertical="center"/>
    </xf>
    <xf numFmtId="38" fontId="8" fillId="2" borderId="174" xfId="2" applyNumberFormat="1" applyFont="1" applyFill="1" applyBorder="1" applyAlignment="1">
      <alignment vertical="center"/>
    </xf>
    <xf numFmtId="38" fontId="8" fillId="2" borderId="163" xfId="2" applyNumberFormat="1" applyFont="1" applyFill="1" applyBorder="1" applyAlignment="1">
      <alignment vertical="center"/>
    </xf>
    <xf numFmtId="0" fontId="6" fillId="2" borderId="110" xfId="2" applyFont="1" applyFill="1" applyBorder="1" applyAlignment="1">
      <alignment horizontal="left" vertical="center"/>
    </xf>
    <xf numFmtId="0" fontId="6" fillId="2" borderId="107" xfId="2" applyFont="1" applyFill="1" applyBorder="1" applyAlignment="1">
      <alignment horizontal="center" vertical="center"/>
    </xf>
    <xf numFmtId="0" fontId="6" fillId="2" borderId="12" xfId="2" applyFont="1" applyFill="1" applyBorder="1" applyAlignment="1">
      <alignment horizontal="left" vertical="center"/>
    </xf>
    <xf numFmtId="0" fontId="6" fillId="2" borderId="154" xfId="2" applyFont="1" applyFill="1" applyBorder="1" applyAlignment="1">
      <alignment horizontal="center" vertical="center"/>
    </xf>
    <xf numFmtId="0" fontId="6" fillId="2" borderId="26" xfId="2" applyFont="1" applyFill="1" applyBorder="1" applyAlignment="1">
      <alignment horizontal="left" vertical="center"/>
    </xf>
    <xf numFmtId="0" fontId="6" fillId="2" borderId="148" xfId="2" applyFont="1" applyFill="1" applyBorder="1" applyAlignment="1">
      <alignment horizontal="center" vertical="center"/>
    </xf>
    <xf numFmtId="0" fontId="6" fillId="2" borderId="24" xfId="2" applyFont="1" applyFill="1" applyBorder="1" applyAlignment="1">
      <alignment horizontal="left" vertical="center"/>
    </xf>
    <xf numFmtId="0" fontId="6" fillId="2" borderId="143" xfId="2" applyFont="1" applyFill="1" applyBorder="1" applyAlignment="1">
      <alignment horizontal="center" vertical="center"/>
    </xf>
    <xf numFmtId="0" fontId="6" fillId="2" borderId="116" xfId="2" applyFont="1" applyFill="1" applyBorder="1" applyAlignment="1">
      <alignment horizontal="center" vertical="center"/>
    </xf>
    <xf numFmtId="0" fontId="6" fillId="2" borderId="28" xfId="2" applyFont="1" applyFill="1" applyBorder="1" applyAlignment="1">
      <alignment horizontal="left" vertical="center"/>
    </xf>
    <xf numFmtId="38" fontId="8" fillId="2" borderId="175" xfId="2" applyNumberFormat="1" applyFont="1" applyFill="1" applyBorder="1" applyAlignment="1">
      <alignment vertical="center"/>
    </xf>
    <xf numFmtId="38" fontId="8" fillId="2" borderId="176" xfId="2" applyNumberFormat="1" applyFont="1" applyFill="1" applyBorder="1" applyAlignment="1">
      <alignment vertical="center"/>
    </xf>
    <xf numFmtId="0" fontId="6" fillId="2" borderId="177" xfId="2" applyFont="1" applyFill="1" applyBorder="1" applyAlignment="1">
      <alignment horizontal="left" vertical="center"/>
    </xf>
    <xf numFmtId="0" fontId="6" fillId="2" borderId="178" xfId="2" applyFont="1" applyFill="1" applyBorder="1" applyAlignment="1">
      <alignment horizontal="center" vertical="center"/>
    </xf>
    <xf numFmtId="0" fontId="52" fillId="6" borderId="41" xfId="2" applyFont="1" applyFill="1" applyBorder="1" applyAlignment="1">
      <alignment horizontal="centerContinuous" vertical="center"/>
    </xf>
    <xf numFmtId="0" fontId="52" fillId="6" borderId="39" xfId="2" applyFont="1" applyFill="1" applyBorder="1" applyAlignment="1">
      <alignment horizontal="centerContinuous" vertical="center"/>
    </xf>
    <xf numFmtId="0" fontId="52" fillId="6" borderId="137" xfId="2" applyFont="1" applyFill="1" applyBorder="1" applyAlignment="1">
      <alignment horizontal="center" vertical="center"/>
    </xf>
    <xf numFmtId="0" fontId="52" fillId="6" borderId="38" xfId="2" applyFont="1" applyFill="1" applyBorder="1" applyAlignment="1">
      <alignment horizontal="center" vertical="center"/>
    </xf>
    <xf numFmtId="0" fontId="52" fillId="6" borderId="39" xfId="2" applyFont="1" applyFill="1" applyBorder="1" applyAlignment="1">
      <alignment horizontal="center" vertical="center"/>
    </xf>
    <xf numFmtId="0" fontId="52" fillId="6" borderId="42" xfId="2" applyFont="1" applyFill="1" applyBorder="1" applyAlignment="1">
      <alignment horizontal="center" vertical="center"/>
    </xf>
    <xf numFmtId="0" fontId="6" fillId="2" borderId="0" xfId="2" applyFont="1" applyFill="1" applyAlignment="1">
      <alignment horizontal="right" vertical="center"/>
    </xf>
    <xf numFmtId="0" fontId="25" fillId="2" borderId="43" xfId="2" applyFont="1" applyFill="1" applyBorder="1" applyAlignment="1">
      <alignment vertical="center"/>
    </xf>
    <xf numFmtId="0" fontId="25" fillId="2" borderId="59" xfId="2" applyFont="1" applyFill="1" applyBorder="1" applyAlignment="1">
      <alignment vertical="center"/>
    </xf>
    <xf numFmtId="0" fontId="25" fillId="2" borderId="63" xfId="2" applyFont="1" applyFill="1" applyBorder="1" applyAlignment="1">
      <alignment vertical="center"/>
    </xf>
    <xf numFmtId="0" fontId="25" fillId="2" borderId="0" xfId="2" applyFont="1" applyFill="1" applyBorder="1" applyAlignment="1">
      <alignment vertical="center"/>
    </xf>
    <xf numFmtId="0" fontId="44" fillId="2" borderId="0" xfId="2" applyFont="1" applyFill="1" applyAlignment="1">
      <alignment horizontal="left" vertical="center"/>
    </xf>
    <xf numFmtId="0" fontId="25" fillId="2" borderId="29" xfId="2" applyFont="1" applyFill="1" applyBorder="1" applyAlignment="1">
      <alignment vertical="center"/>
    </xf>
    <xf numFmtId="0" fontId="25" fillId="2" borderId="83" xfId="2" applyFont="1" applyFill="1" applyBorder="1" applyAlignment="1">
      <alignment vertical="center"/>
    </xf>
    <xf numFmtId="0" fontId="25" fillId="2" borderId="79" xfId="2" applyFont="1" applyFill="1" applyBorder="1" applyAlignment="1">
      <alignment vertical="center"/>
    </xf>
    <xf numFmtId="0" fontId="21" fillId="0" borderId="0" xfId="2" applyFont="1" applyFill="1" applyBorder="1" applyAlignment="1">
      <alignment horizontal="center" vertical="center"/>
    </xf>
    <xf numFmtId="0" fontId="24" fillId="0" borderId="0" xfId="2" applyFont="1" applyFill="1" applyBorder="1" applyAlignment="1">
      <alignment horizontal="left" vertical="center"/>
    </xf>
    <xf numFmtId="0" fontId="8" fillId="0" borderId="0" xfId="2" applyFont="1">
      <alignment vertical="center"/>
    </xf>
    <xf numFmtId="38" fontId="8" fillId="0" borderId="0" xfId="7" applyFont="1">
      <alignment vertical="center"/>
    </xf>
    <xf numFmtId="0" fontId="25" fillId="0" borderId="0" xfId="2" applyFont="1">
      <alignment vertical="center"/>
    </xf>
    <xf numFmtId="0" fontId="8" fillId="2" borderId="0" xfId="2" applyFont="1" applyFill="1" applyAlignment="1">
      <alignment horizontal="left" vertical="center"/>
    </xf>
    <xf numFmtId="0" fontId="25" fillId="2" borderId="0" xfId="2" applyFont="1" applyFill="1" applyAlignment="1">
      <alignment horizontal="left" vertical="center" wrapText="1"/>
    </xf>
    <xf numFmtId="0" fontId="8" fillId="2" borderId="0" xfId="2" applyFont="1" applyFill="1" applyAlignment="1">
      <alignment horizontal="center" vertical="center" shrinkToFit="1"/>
    </xf>
    <xf numFmtId="0" fontId="29" fillId="0" borderId="0" xfId="2" applyFont="1">
      <alignment vertical="center"/>
    </xf>
    <xf numFmtId="38" fontId="8" fillId="0" borderId="0" xfId="7" applyFont="1" applyBorder="1">
      <alignment vertical="center"/>
    </xf>
    <xf numFmtId="0" fontId="65" fillId="6" borderId="43" xfId="2" applyFont="1" applyFill="1" applyBorder="1">
      <alignment vertical="center"/>
    </xf>
    <xf numFmtId="0" fontId="65" fillId="6" borderId="59" xfId="2" applyFont="1" applyFill="1" applyBorder="1">
      <alignment vertical="center"/>
    </xf>
    <xf numFmtId="38" fontId="33" fillId="6" borderId="44" xfId="7" applyFont="1" applyFill="1" applyBorder="1">
      <alignment vertical="center"/>
    </xf>
    <xf numFmtId="0" fontId="29" fillId="0" borderId="64" xfId="2" applyFont="1" applyBorder="1">
      <alignment vertical="center"/>
    </xf>
    <xf numFmtId="0" fontId="29" fillId="0" borderId="21" xfId="2" applyFont="1" applyBorder="1">
      <alignment vertical="center"/>
    </xf>
    <xf numFmtId="38" fontId="8" fillId="0" borderId="46" xfId="7" applyFont="1" applyBorder="1">
      <alignment vertical="center"/>
    </xf>
    <xf numFmtId="0" fontId="8" fillId="0" borderId="21" xfId="2" applyFont="1" applyBorder="1">
      <alignment vertical="center"/>
    </xf>
    <xf numFmtId="0" fontId="8" fillId="0" borderId="22" xfId="2" applyFont="1" applyBorder="1" applyAlignment="1">
      <alignment horizontal="left" vertical="center" indent="1"/>
    </xf>
    <xf numFmtId="0" fontId="8" fillId="14" borderId="127" xfId="2" applyFont="1" applyFill="1" applyBorder="1">
      <alignment vertical="center"/>
    </xf>
    <xf numFmtId="0" fontId="29" fillId="0" borderId="67" xfId="2" applyFont="1" applyBorder="1">
      <alignment vertical="center"/>
    </xf>
    <xf numFmtId="0" fontId="29" fillId="0" borderId="4" xfId="2" applyFont="1" applyBorder="1">
      <alignment vertical="center"/>
    </xf>
    <xf numFmtId="38" fontId="8" fillId="0" borderId="1" xfId="7" applyFont="1" applyBorder="1">
      <alignment vertical="center"/>
    </xf>
    <xf numFmtId="0" fontId="8" fillId="0" borderId="4" xfId="2" applyFont="1" applyBorder="1">
      <alignment vertical="center"/>
    </xf>
    <xf numFmtId="0" fontId="8" fillId="0" borderId="2" xfId="2" applyFont="1" applyBorder="1" applyAlignment="1">
      <alignment horizontal="left" vertical="center" indent="1"/>
    </xf>
    <xf numFmtId="0" fontId="8" fillId="14" borderId="24" xfId="2" applyFont="1" applyFill="1" applyBorder="1">
      <alignment vertical="center"/>
    </xf>
    <xf numFmtId="0" fontId="29" fillId="14" borderId="67" xfId="2" applyFont="1" applyFill="1" applyBorder="1">
      <alignment vertical="center"/>
    </xf>
    <xf numFmtId="0" fontId="29" fillId="14" borderId="4" xfId="2" applyFont="1" applyFill="1" applyBorder="1">
      <alignment vertical="center"/>
    </xf>
    <xf numFmtId="38" fontId="8" fillId="14" borderId="1" xfId="7" applyFont="1" applyFill="1" applyBorder="1">
      <alignment vertical="center"/>
    </xf>
    <xf numFmtId="0" fontId="8" fillId="14" borderId="2" xfId="2" applyFont="1" applyFill="1" applyBorder="1">
      <alignment vertical="center"/>
    </xf>
    <xf numFmtId="0" fontId="8" fillId="14" borderId="1" xfId="2" applyFont="1" applyFill="1" applyBorder="1">
      <alignment vertical="center"/>
    </xf>
    <xf numFmtId="0" fontId="8" fillId="14" borderId="28" xfId="2" applyFont="1" applyFill="1" applyBorder="1">
      <alignment vertical="center"/>
    </xf>
    <xf numFmtId="0" fontId="29" fillId="14" borderId="70" xfId="2" applyFont="1" applyFill="1" applyBorder="1">
      <alignment vertical="center"/>
    </xf>
    <xf numFmtId="0" fontId="29" fillId="14" borderId="32" xfId="2" applyFont="1" applyFill="1" applyBorder="1">
      <alignment vertical="center"/>
    </xf>
    <xf numFmtId="38" fontId="8" fillId="14" borderId="6" xfId="7" applyFont="1" applyFill="1" applyBorder="1">
      <alignment vertical="center"/>
    </xf>
    <xf numFmtId="0" fontId="8" fillId="14" borderId="9" xfId="2" applyFont="1" applyFill="1" applyBorder="1">
      <alignment vertical="center"/>
    </xf>
    <xf numFmtId="0" fontId="8" fillId="14" borderId="6" xfId="2" applyFont="1" applyFill="1" applyBorder="1">
      <alignment vertical="center"/>
    </xf>
    <xf numFmtId="0" fontId="8" fillId="14" borderId="36" xfId="2" applyFont="1" applyFill="1" applyBorder="1">
      <alignment vertical="center"/>
    </xf>
    <xf numFmtId="38" fontId="66" fillId="6" borderId="41" xfId="7" applyFont="1" applyFill="1" applyBorder="1" applyAlignment="1">
      <alignment horizontal="center" vertical="center"/>
    </xf>
    <xf numFmtId="0" fontId="8" fillId="0" borderId="0" xfId="2" applyFont="1" applyAlignment="1">
      <alignment horizontal="right" vertical="center"/>
    </xf>
    <xf numFmtId="0" fontId="24" fillId="0" borderId="0" xfId="2" applyFont="1">
      <alignment vertical="center"/>
    </xf>
    <xf numFmtId="0" fontId="24" fillId="0" borderId="0" xfId="2" applyFont="1" applyAlignment="1">
      <alignment horizontal="centerContinuous" vertical="center"/>
    </xf>
    <xf numFmtId="38" fontId="24" fillId="0" borderId="0" xfId="7" applyFont="1" applyAlignment="1">
      <alignment horizontal="centerContinuous" vertical="center"/>
    </xf>
    <xf numFmtId="0" fontId="10" fillId="0" borderId="0" xfId="2" applyFont="1">
      <alignment vertical="center"/>
    </xf>
    <xf numFmtId="0" fontId="8" fillId="2" borderId="140" xfId="1" applyFont="1" applyFill="1" applyBorder="1" applyAlignment="1">
      <alignment vertical="top"/>
    </xf>
    <xf numFmtId="38" fontId="10" fillId="0" borderId="0" xfId="7" applyFont="1" applyBorder="1" applyAlignment="1">
      <alignment vertical="center"/>
    </xf>
    <xf numFmtId="0" fontId="6" fillId="0" borderId="0" xfId="2" applyFont="1" applyFill="1" applyAlignment="1">
      <alignment horizontal="center" vertical="center"/>
    </xf>
    <xf numFmtId="0" fontId="6" fillId="0" borderId="0" xfId="2" applyFont="1" applyFill="1" applyBorder="1" applyAlignment="1">
      <alignment horizontal="left" vertical="center"/>
    </xf>
    <xf numFmtId="0" fontId="17" fillId="0" borderId="0" xfId="2" applyFont="1" applyFill="1" applyBorder="1" applyAlignment="1">
      <alignment horizontal="left" vertical="center"/>
    </xf>
    <xf numFmtId="0" fontId="8" fillId="0" borderId="0" xfId="2" applyFont="1" applyFill="1" applyAlignment="1">
      <alignment horizontal="center" vertical="top"/>
    </xf>
    <xf numFmtId="179" fontId="6" fillId="5" borderId="179" xfId="8" applyNumberFormat="1" applyFont="1" applyFill="1" applyBorder="1" applyAlignment="1">
      <alignment horizontal="right" vertical="center"/>
    </xf>
    <xf numFmtId="179" fontId="6" fillId="5" borderId="53" xfId="8" applyNumberFormat="1" applyFont="1" applyFill="1" applyBorder="1" applyAlignment="1">
      <alignment horizontal="right" vertical="center"/>
    </xf>
    <xf numFmtId="0" fontId="6" fillId="5" borderId="43" xfId="2" applyFont="1" applyFill="1" applyBorder="1" applyAlignment="1">
      <alignment horizontal="center" vertical="center"/>
    </xf>
    <xf numFmtId="0" fontId="6" fillId="5" borderId="54" xfId="2" applyFont="1" applyFill="1" applyBorder="1" applyAlignment="1">
      <alignment horizontal="left" vertical="center"/>
    </xf>
    <xf numFmtId="0" fontId="6" fillId="5" borderId="59" xfId="2" applyFont="1" applyFill="1" applyBorder="1" applyAlignment="1">
      <alignment horizontal="center" vertical="center"/>
    </xf>
    <xf numFmtId="0" fontId="6" fillId="5" borderId="59" xfId="2" applyFont="1" applyFill="1" applyBorder="1" applyAlignment="1">
      <alignment horizontal="left" vertical="center"/>
    </xf>
    <xf numFmtId="0" fontId="6" fillId="5" borderId="63" xfId="2" applyFont="1" applyFill="1" applyBorder="1" applyAlignment="1">
      <alignment horizontal="center" vertical="center"/>
    </xf>
    <xf numFmtId="179" fontId="6" fillId="2" borderId="180" xfId="8" applyNumberFormat="1" applyFont="1" applyFill="1" applyBorder="1" applyAlignment="1">
      <alignment horizontal="right" vertical="center"/>
    </xf>
    <xf numFmtId="179" fontId="6" fillId="2" borderId="3" xfId="8" applyNumberFormat="1" applyFont="1" applyFill="1" applyBorder="1" applyAlignment="1">
      <alignment horizontal="right" vertical="center"/>
    </xf>
    <xf numFmtId="0" fontId="6" fillId="2" borderId="67" xfId="2" applyFont="1" applyFill="1" applyBorder="1" applyAlignment="1">
      <alignment horizontal="center" vertical="center"/>
    </xf>
    <xf numFmtId="0" fontId="6" fillId="2" borderId="4" xfId="2" applyFont="1" applyFill="1" applyBorder="1" applyAlignment="1">
      <alignment horizontal="center" vertical="center"/>
    </xf>
    <xf numFmtId="0" fontId="6" fillId="2" borderId="2" xfId="2" applyFont="1" applyFill="1" applyBorder="1" applyAlignment="1">
      <alignment vertical="center"/>
    </xf>
    <xf numFmtId="0" fontId="6" fillId="5" borderId="84" xfId="2" applyFont="1" applyFill="1" applyBorder="1" applyAlignment="1">
      <alignment horizontal="center" vertical="center" wrapText="1"/>
    </xf>
    <xf numFmtId="179" fontId="6" fillId="2" borderId="78" xfId="8" applyNumberFormat="1" applyFont="1" applyFill="1" applyBorder="1" applyAlignment="1">
      <alignment horizontal="right" vertical="center"/>
    </xf>
    <xf numFmtId="0" fontId="6" fillId="2" borderId="29" xfId="2" applyFont="1" applyFill="1" applyBorder="1" applyAlignment="1">
      <alignment horizontal="center" vertical="center"/>
    </xf>
    <xf numFmtId="0" fontId="6" fillId="2" borderId="83" xfId="2" applyFont="1" applyFill="1" applyBorder="1" applyAlignment="1">
      <alignment horizontal="center" vertical="center"/>
    </xf>
    <xf numFmtId="0" fontId="6" fillId="2" borderId="30" xfId="2" applyFont="1" applyFill="1" applyBorder="1" applyAlignment="1">
      <alignment vertical="center"/>
    </xf>
    <xf numFmtId="0" fontId="6" fillId="5" borderId="79" xfId="2" applyFont="1" applyFill="1" applyBorder="1" applyAlignment="1">
      <alignment horizontal="center" vertical="center" wrapText="1"/>
    </xf>
    <xf numFmtId="0" fontId="52" fillId="6" borderId="140" xfId="2" applyFont="1" applyFill="1" applyBorder="1" applyAlignment="1">
      <alignment horizontal="center" vertical="center"/>
    </xf>
    <xf numFmtId="38" fontId="49" fillId="2" borderId="0" xfId="8" applyFont="1" applyFill="1" applyBorder="1" applyAlignment="1">
      <alignment horizontal="center" vertical="center"/>
    </xf>
    <xf numFmtId="179" fontId="6" fillId="2" borderId="53" xfId="8" applyNumberFormat="1" applyFont="1" applyFill="1" applyBorder="1" applyAlignment="1">
      <alignment horizontal="right" vertical="center"/>
    </xf>
    <xf numFmtId="177" fontId="6" fillId="2" borderId="181" xfId="5" applyNumberFormat="1" applyFont="1" applyFill="1" applyBorder="1" applyAlignment="1">
      <alignment horizontal="right" vertical="center"/>
    </xf>
    <xf numFmtId="0" fontId="6" fillId="2" borderId="54" xfId="2" applyFont="1" applyFill="1" applyBorder="1" applyAlignment="1">
      <alignment horizontal="left" vertical="center"/>
    </xf>
    <xf numFmtId="0" fontId="11" fillId="2" borderId="54" xfId="6" applyFont="1" applyFill="1" applyBorder="1" applyAlignment="1">
      <alignment horizontal="left" vertical="center"/>
    </xf>
    <xf numFmtId="0" fontId="6" fillId="2" borderId="54" xfId="2" applyFont="1" applyFill="1" applyBorder="1" applyAlignment="1">
      <alignment horizontal="center" vertical="center"/>
    </xf>
    <xf numFmtId="0" fontId="6" fillId="2" borderId="182" xfId="2" applyFont="1" applyFill="1" applyBorder="1" applyAlignment="1">
      <alignment horizontal="left" vertical="center"/>
    </xf>
    <xf numFmtId="177" fontId="6" fillId="2" borderId="29" xfId="5" applyNumberFormat="1" applyFont="1" applyFill="1" applyBorder="1" applyAlignment="1">
      <alignment horizontal="right" vertical="center"/>
    </xf>
    <xf numFmtId="0" fontId="6" fillId="2" borderId="83" xfId="2" applyFont="1" applyFill="1" applyBorder="1" applyAlignment="1">
      <alignment horizontal="left" vertical="center"/>
    </xf>
    <xf numFmtId="0" fontId="11" fillId="2" borderId="83" xfId="6" applyFont="1" applyFill="1" applyBorder="1" applyAlignment="1">
      <alignment horizontal="left" vertical="center"/>
    </xf>
    <xf numFmtId="0" fontId="6" fillId="2" borderId="79" xfId="2" applyFont="1" applyFill="1" applyBorder="1" applyAlignment="1">
      <alignment horizontal="left" vertical="center"/>
    </xf>
    <xf numFmtId="38" fontId="49" fillId="2" borderId="0" xfId="2" applyNumberFormat="1" applyFont="1" applyFill="1" applyBorder="1" applyAlignment="1">
      <alignment horizontal="center" vertical="center"/>
    </xf>
    <xf numFmtId="179" fontId="6" fillId="5" borderId="183" xfId="8" applyNumberFormat="1" applyFont="1" applyFill="1" applyBorder="1" applyAlignment="1">
      <alignment horizontal="right" vertical="center"/>
    </xf>
    <xf numFmtId="179" fontId="6" fillId="5" borderId="184" xfId="8" applyNumberFormat="1" applyFont="1" applyFill="1" applyBorder="1" applyAlignment="1">
      <alignment horizontal="right" vertical="center"/>
    </xf>
    <xf numFmtId="0" fontId="6" fillId="5" borderId="185" xfId="2" applyFont="1" applyFill="1" applyBorder="1" applyAlignment="1">
      <alignment horizontal="left" vertical="center"/>
    </xf>
    <xf numFmtId="0" fontId="6" fillId="5" borderId="186" xfId="2" applyFont="1" applyFill="1" applyBorder="1" applyAlignment="1">
      <alignment horizontal="left" vertical="center"/>
    </xf>
    <xf numFmtId="0" fontId="6" fillId="5" borderId="187" xfId="2" applyFont="1" applyFill="1" applyBorder="1" applyAlignment="1">
      <alignment horizontal="left" vertical="center"/>
    </xf>
    <xf numFmtId="179" fontId="6" fillId="5" borderId="189" xfId="8" applyNumberFormat="1" applyFont="1" applyFill="1" applyBorder="1" applyAlignment="1">
      <alignment horizontal="right" vertical="center"/>
    </xf>
    <xf numFmtId="179" fontId="6" fillId="5" borderId="147" xfId="8" applyNumberFormat="1" applyFont="1" applyFill="1" applyBorder="1" applyAlignment="1">
      <alignment horizontal="right" vertical="center"/>
    </xf>
    <xf numFmtId="0" fontId="6" fillId="5" borderId="168" xfId="2" applyFont="1" applyFill="1" applyBorder="1" applyAlignment="1">
      <alignment horizontal="left" vertical="center"/>
    </xf>
    <xf numFmtId="0" fontId="6" fillId="5" borderId="156" xfId="2" applyFont="1" applyFill="1" applyBorder="1" applyAlignment="1">
      <alignment horizontal="left" vertical="center"/>
    </xf>
    <xf numFmtId="0" fontId="6" fillId="5" borderId="190" xfId="2" applyFont="1" applyFill="1" applyBorder="1" applyAlignment="1">
      <alignment horizontal="left" vertical="center"/>
    </xf>
    <xf numFmtId="179" fontId="6" fillId="2" borderId="192" xfId="8" applyNumberFormat="1" applyFont="1" applyFill="1" applyBorder="1" applyAlignment="1">
      <alignment horizontal="right" vertical="center"/>
    </xf>
    <xf numFmtId="179" fontId="6" fillId="2" borderId="7" xfId="8" applyNumberFormat="1" applyFont="1" applyFill="1" applyBorder="1" applyAlignment="1">
      <alignment horizontal="right" vertical="center"/>
    </xf>
    <xf numFmtId="0" fontId="6" fillId="2" borderId="25" xfId="2" applyFont="1" applyFill="1" applyBorder="1" applyAlignment="1">
      <alignment horizontal="left" vertical="center"/>
    </xf>
    <xf numFmtId="0" fontId="6" fillId="2" borderId="8" xfId="2" applyFont="1" applyFill="1" applyBorder="1" applyAlignment="1">
      <alignment horizontal="left" vertical="center"/>
    </xf>
    <xf numFmtId="0" fontId="6" fillId="2" borderId="82" xfId="2" applyFont="1" applyFill="1" applyBorder="1" applyAlignment="1">
      <alignment horizontal="left" vertical="center"/>
    </xf>
    <xf numFmtId="179" fontId="6" fillId="5" borderId="191" xfId="8" applyNumberFormat="1" applyFont="1" applyFill="1" applyBorder="1" applyAlignment="1">
      <alignment horizontal="right" vertical="center"/>
    </xf>
    <xf numFmtId="179" fontId="6" fillId="5" borderId="20" xfId="8" applyNumberFormat="1" applyFont="1" applyFill="1" applyBorder="1" applyAlignment="1">
      <alignment horizontal="right" vertical="center"/>
    </xf>
    <xf numFmtId="0" fontId="6" fillId="5" borderId="64" xfId="2" applyFont="1" applyFill="1" applyBorder="1" applyAlignment="1">
      <alignment horizontal="left" vertical="center"/>
    </xf>
    <xf numFmtId="0" fontId="6" fillId="5" borderId="22" xfId="2" applyFont="1" applyFill="1" applyBorder="1" applyAlignment="1">
      <alignment horizontal="left" vertical="center"/>
    </xf>
    <xf numFmtId="0" fontId="6" fillId="5" borderId="20" xfId="2" quotePrefix="1" applyFont="1" applyFill="1" applyBorder="1" applyAlignment="1">
      <alignment horizontal="left" vertical="center"/>
    </xf>
    <xf numFmtId="0" fontId="6" fillId="5" borderId="66" xfId="2" quotePrefix="1" applyFont="1" applyFill="1" applyBorder="1" applyAlignment="1">
      <alignment horizontal="left" vertical="center"/>
    </xf>
    <xf numFmtId="179" fontId="6" fillId="2" borderId="193" xfId="8" applyNumberFormat="1" applyFont="1" applyFill="1" applyBorder="1" applyAlignment="1">
      <alignment horizontal="right" vertical="center"/>
    </xf>
    <xf numFmtId="179" fontId="6" fillId="2" borderId="142" xfId="8" applyNumberFormat="1" applyFont="1" applyFill="1" applyBorder="1" applyAlignment="1">
      <alignment horizontal="right" vertical="center"/>
    </xf>
    <xf numFmtId="0" fontId="6" fillId="2" borderId="165" xfId="2" applyFont="1" applyFill="1" applyBorder="1" applyAlignment="1">
      <alignment horizontal="left" vertical="center"/>
    </xf>
    <xf numFmtId="0" fontId="3" fillId="14" borderId="26" xfId="6" applyFont="1" applyFill="1" applyBorder="1" applyAlignment="1">
      <alignment horizontal="center" vertical="center" wrapText="1"/>
    </xf>
    <xf numFmtId="179" fontId="6" fillId="2" borderId="194" xfId="8" applyNumberFormat="1" applyFont="1" applyFill="1" applyBorder="1" applyAlignment="1">
      <alignment horizontal="right" vertical="center"/>
    </xf>
    <xf numFmtId="179" fontId="6" fillId="2" borderId="108" xfId="8" applyNumberFormat="1" applyFont="1" applyFill="1" applyBorder="1" applyAlignment="1">
      <alignment horizontal="right" vertical="center"/>
    </xf>
    <xf numFmtId="0" fontId="6" fillId="2" borderId="195" xfId="2" applyFont="1" applyFill="1" applyBorder="1" applyAlignment="1">
      <alignment horizontal="left" vertical="center"/>
    </xf>
    <xf numFmtId="0" fontId="6" fillId="2" borderId="159" xfId="2" applyFont="1" applyFill="1" applyBorder="1" applyAlignment="1">
      <alignment horizontal="center" vertical="center"/>
    </xf>
    <xf numFmtId="0" fontId="6" fillId="2" borderId="109" xfId="2" applyFont="1" applyFill="1" applyBorder="1" applyAlignment="1">
      <alignment horizontal="left" vertical="center"/>
    </xf>
    <xf numFmtId="0" fontId="3" fillId="14" borderId="24" xfId="6" applyFont="1" applyFill="1" applyBorder="1" applyAlignment="1">
      <alignment horizontal="center" vertical="center" wrapText="1"/>
    </xf>
    <xf numFmtId="179" fontId="6" fillId="2" borderId="189" xfId="8" applyNumberFormat="1" applyFont="1" applyFill="1" applyBorder="1" applyAlignment="1">
      <alignment horizontal="right" vertical="center"/>
    </xf>
    <xf numFmtId="179" fontId="6" fillId="2" borderId="147" xfId="8" applyNumberFormat="1" applyFont="1" applyFill="1" applyBorder="1" applyAlignment="1">
      <alignment horizontal="right" vertical="center"/>
    </xf>
    <xf numFmtId="0" fontId="6" fillId="2" borderId="168" xfId="2" applyFont="1" applyFill="1" applyBorder="1" applyAlignment="1">
      <alignment horizontal="left" vertical="center"/>
    </xf>
    <xf numFmtId="0" fontId="6" fillId="2" borderId="156" xfId="2" applyFont="1" applyFill="1" applyBorder="1" applyAlignment="1">
      <alignment horizontal="center" vertical="center"/>
    </xf>
    <xf numFmtId="179" fontId="6" fillId="14" borderId="196" xfId="8" applyNumberFormat="1" applyFont="1" applyFill="1" applyBorder="1" applyAlignment="1">
      <alignment horizontal="right" vertical="center"/>
    </xf>
    <xf numFmtId="179" fontId="6" fillId="14" borderId="3" xfId="8" applyNumberFormat="1" applyFont="1" applyFill="1" applyBorder="1" applyAlignment="1">
      <alignment horizontal="right" vertical="center"/>
    </xf>
    <xf numFmtId="0" fontId="6" fillId="14" borderId="67" xfId="2" applyFont="1" applyFill="1" applyBorder="1" applyAlignment="1">
      <alignment horizontal="left" vertical="center"/>
    </xf>
    <xf numFmtId="0" fontId="6" fillId="14" borderId="4" xfId="2" applyFont="1" applyFill="1" applyBorder="1" applyAlignment="1">
      <alignment horizontal="center" vertical="center"/>
    </xf>
    <xf numFmtId="0" fontId="6" fillId="14" borderId="81" xfId="2" applyFont="1" applyFill="1" applyBorder="1" applyAlignment="1">
      <alignment horizontal="left" vertical="center"/>
    </xf>
    <xf numFmtId="0" fontId="6" fillId="14" borderId="24" xfId="2" applyFont="1" applyFill="1" applyBorder="1" applyAlignment="1">
      <alignment horizontal="center" vertical="center" wrapText="1"/>
    </xf>
    <xf numFmtId="179" fontId="6" fillId="14" borderId="197" xfId="8" applyNumberFormat="1" applyFont="1" applyFill="1" applyBorder="1" applyAlignment="1">
      <alignment horizontal="right" vertical="center"/>
    </xf>
    <xf numFmtId="179" fontId="6" fillId="14" borderId="31" xfId="8" applyNumberFormat="1" applyFont="1" applyFill="1" applyBorder="1" applyAlignment="1">
      <alignment horizontal="right" vertical="center"/>
    </xf>
    <xf numFmtId="0" fontId="6" fillId="14" borderId="70" xfId="2" applyFont="1" applyFill="1" applyBorder="1" applyAlignment="1">
      <alignment horizontal="left" vertical="center"/>
    </xf>
    <xf numFmtId="0" fontId="6" fillId="14" borderId="32" xfId="2" applyFont="1" applyFill="1" applyBorder="1" applyAlignment="1">
      <alignment horizontal="center" vertical="center"/>
    </xf>
    <xf numFmtId="0" fontId="6" fillId="14" borderId="79" xfId="2" applyFont="1" applyFill="1" applyBorder="1" applyAlignment="1">
      <alignment horizontal="left" vertical="center"/>
    </xf>
    <xf numFmtId="179" fontId="6" fillId="5" borderId="171" xfId="8" applyNumberFormat="1" applyFont="1" applyFill="1" applyBorder="1" applyAlignment="1">
      <alignment horizontal="right" vertical="center"/>
    </xf>
    <xf numFmtId="179" fontId="6" fillId="5" borderId="62" xfId="2" applyNumberFormat="1" applyFont="1" applyFill="1" applyBorder="1" applyAlignment="1">
      <alignment horizontal="right" vertical="center"/>
    </xf>
    <xf numFmtId="0" fontId="6" fillId="5" borderId="43" xfId="2" applyFont="1" applyFill="1" applyBorder="1" applyAlignment="1">
      <alignment horizontal="right" vertical="center"/>
    </xf>
    <xf numFmtId="0" fontId="6" fillId="5" borderId="61" xfId="2" applyFont="1" applyFill="1" applyBorder="1" applyAlignment="1">
      <alignment horizontal="left" vertical="center"/>
    </xf>
    <xf numFmtId="0" fontId="6" fillId="5" borderId="62" xfId="2" applyFont="1" applyFill="1" applyBorder="1" applyAlignment="1">
      <alignment horizontal="left" vertical="center"/>
    </xf>
    <xf numFmtId="179" fontId="6" fillId="2" borderId="172" xfId="8" applyNumberFormat="1" applyFont="1" applyFill="1" applyBorder="1" applyAlignment="1">
      <alignment horizontal="right" vertical="center"/>
    </xf>
    <xf numFmtId="179" fontId="6" fillId="2" borderId="141" xfId="2" applyNumberFormat="1" applyFont="1" applyFill="1" applyBorder="1" applyAlignment="1">
      <alignment horizontal="right" vertical="center"/>
    </xf>
    <xf numFmtId="0" fontId="6" fillId="2" borderId="165" xfId="2" applyFont="1" applyFill="1" applyBorder="1" applyAlignment="1">
      <alignment horizontal="right" vertical="center"/>
    </xf>
    <xf numFmtId="0" fontId="6" fillId="2" borderId="198" xfId="2" applyFont="1" applyFill="1" applyBorder="1" applyAlignment="1">
      <alignment horizontal="left" vertical="center"/>
    </xf>
    <xf numFmtId="0" fontId="6" fillId="14" borderId="82" xfId="2" applyFont="1" applyFill="1" applyBorder="1" applyAlignment="1">
      <alignment horizontal="left" vertical="center"/>
    </xf>
    <xf numFmtId="179" fontId="6" fillId="2" borderId="199" xfId="8" applyNumberFormat="1" applyFont="1" applyFill="1" applyBorder="1" applyAlignment="1">
      <alignment horizontal="right" vertical="center"/>
    </xf>
    <xf numFmtId="179" fontId="6" fillId="2" borderId="144" xfId="2" applyNumberFormat="1" applyFont="1" applyFill="1" applyBorder="1" applyAlignment="1">
      <alignment horizontal="right" vertical="center"/>
    </xf>
    <xf numFmtId="0" fontId="6" fillId="2" borderId="195" xfId="2" applyFont="1" applyFill="1" applyBorder="1" applyAlignment="1">
      <alignment horizontal="right" vertical="center"/>
    </xf>
    <xf numFmtId="0" fontId="6" fillId="2" borderId="159" xfId="2" applyFont="1" applyFill="1" applyBorder="1" applyAlignment="1">
      <alignment horizontal="left" vertical="center"/>
    </xf>
    <xf numFmtId="0" fontId="6" fillId="2" borderId="200" xfId="2" applyFont="1" applyFill="1" applyBorder="1" applyAlignment="1">
      <alignment horizontal="left" vertical="center"/>
    </xf>
    <xf numFmtId="0" fontId="6" fillId="14" borderId="84" xfId="2" applyFont="1" applyFill="1" applyBorder="1" applyAlignment="1">
      <alignment horizontal="left" vertical="center"/>
    </xf>
    <xf numFmtId="179" fontId="6" fillId="14" borderId="201" xfId="8" applyNumberFormat="1" applyFont="1" applyFill="1" applyBorder="1" applyAlignment="1">
      <alignment horizontal="right" vertical="center"/>
    </xf>
    <xf numFmtId="179" fontId="6" fillId="14" borderId="11" xfId="2" applyNumberFormat="1" applyFont="1" applyFill="1" applyBorder="1" applyAlignment="1">
      <alignment horizontal="right" vertical="center"/>
    </xf>
    <xf numFmtId="0" fontId="6" fillId="14" borderId="19" xfId="2" applyFont="1" applyFill="1" applyBorder="1" applyAlignment="1">
      <alignment horizontal="right" vertical="center"/>
    </xf>
    <xf numFmtId="0" fontId="6" fillId="14" borderId="0" xfId="2" applyFont="1" applyFill="1" applyBorder="1" applyAlignment="1">
      <alignment horizontal="left" vertical="center"/>
    </xf>
    <xf numFmtId="179" fontId="6" fillId="5" borderId="202" xfId="8" applyNumberFormat="1" applyFont="1" applyFill="1" applyBorder="1" applyAlignment="1">
      <alignment horizontal="right" vertical="center"/>
    </xf>
    <xf numFmtId="179" fontId="6" fillId="5" borderId="46" xfId="8" applyNumberFormat="1" applyFont="1" applyFill="1" applyBorder="1" applyAlignment="1">
      <alignment horizontal="right" vertical="center"/>
    </xf>
    <xf numFmtId="0" fontId="6" fillId="5" borderId="64" xfId="2" applyFont="1" applyFill="1" applyBorder="1" applyAlignment="1">
      <alignment horizontal="right" vertical="center"/>
    </xf>
    <xf numFmtId="0" fontId="6" fillId="5" borderId="21" xfId="2" applyFont="1" applyFill="1" applyBorder="1" applyAlignment="1">
      <alignment horizontal="left" vertical="center"/>
    </xf>
    <xf numFmtId="0" fontId="6" fillId="5" borderId="47" xfId="2" applyFont="1" applyFill="1" applyBorder="1" applyAlignment="1">
      <alignment horizontal="left" vertical="center"/>
    </xf>
    <xf numFmtId="179" fontId="6" fillId="5" borderId="203" xfId="8" applyNumberFormat="1" applyFont="1" applyFill="1" applyBorder="1" applyAlignment="1">
      <alignment horizontal="right" vertical="center"/>
    </xf>
    <xf numFmtId="179" fontId="6" fillId="5" borderId="6" xfId="8" applyNumberFormat="1" applyFont="1" applyFill="1" applyBorder="1" applyAlignment="1">
      <alignment horizontal="right" vertical="center"/>
    </xf>
    <xf numFmtId="0" fontId="6" fillId="5" borderId="25" xfId="2" applyFont="1" applyFill="1" applyBorder="1" applyAlignment="1">
      <alignment horizontal="right" vertical="center"/>
    </xf>
    <xf numFmtId="0" fontId="6" fillId="5" borderId="8" xfId="2" applyFont="1" applyFill="1" applyBorder="1" applyAlignment="1">
      <alignment horizontal="left" vertical="center"/>
    </xf>
    <xf numFmtId="0" fontId="6" fillId="5" borderId="82" xfId="2" applyFont="1" applyFill="1" applyBorder="1" applyAlignment="1">
      <alignment horizontal="left" vertical="center"/>
    </xf>
    <xf numFmtId="0" fontId="6" fillId="5" borderId="66" xfId="2" applyFont="1" applyFill="1" applyBorder="1" applyAlignment="1">
      <alignment horizontal="left" vertical="center"/>
    </xf>
    <xf numFmtId="179" fontId="6" fillId="5" borderId="204" xfId="8" applyNumberFormat="1" applyFont="1" applyFill="1" applyBorder="1" applyAlignment="1">
      <alignment horizontal="right" vertical="center"/>
    </xf>
    <xf numFmtId="179" fontId="6" fillId="2" borderId="141" xfId="8" applyNumberFormat="1" applyFont="1" applyFill="1" applyBorder="1" applyAlignment="1">
      <alignment horizontal="right" vertical="center"/>
    </xf>
    <xf numFmtId="0" fontId="6" fillId="14" borderId="26" xfId="2" applyFont="1" applyFill="1" applyBorder="1" applyAlignment="1">
      <alignment horizontal="left" vertical="center"/>
    </xf>
    <xf numFmtId="179" fontId="6" fillId="2" borderId="144" xfId="8" applyNumberFormat="1" applyFont="1" applyFill="1" applyBorder="1" applyAlignment="1">
      <alignment horizontal="right" vertical="center"/>
    </xf>
    <xf numFmtId="0" fontId="6" fillId="14" borderId="10" xfId="2" applyFont="1" applyFill="1" applyBorder="1" applyAlignment="1">
      <alignment horizontal="left" vertical="center"/>
    </xf>
    <xf numFmtId="179" fontId="6" fillId="2" borderId="173" xfId="8" applyNumberFormat="1" applyFont="1" applyFill="1" applyBorder="1" applyAlignment="1">
      <alignment horizontal="right" vertical="center"/>
    </xf>
    <xf numFmtId="179" fontId="6" fillId="2" borderId="149" xfId="8" applyNumberFormat="1" applyFont="1" applyFill="1" applyBorder="1" applyAlignment="1">
      <alignment horizontal="right" vertical="center"/>
    </xf>
    <xf numFmtId="0" fontId="6" fillId="2" borderId="168" xfId="2" applyFont="1" applyFill="1" applyBorder="1" applyAlignment="1">
      <alignment horizontal="right" vertical="center"/>
    </xf>
    <xf numFmtId="179" fontId="6" fillId="14" borderId="204" xfId="8" applyNumberFormat="1" applyFont="1" applyFill="1" applyBorder="1" applyAlignment="1">
      <alignment horizontal="right" vertical="center"/>
    </xf>
    <xf numFmtId="179" fontId="6" fillId="14" borderId="5" xfId="8" applyNumberFormat="1" applyFont="1" applyFill="1" applyBorder="1" applyAlignment="1">
      <alignment horizontal="right" vertical="center"/>
    </xf>
    <xf numFmtId="0" fontId="6" fillId="14" borderId="27" xfId="2" applyFont="1" applyFill="1" applyBorder="1" applyAlignment="1">
      <alignment horizontal="right" vertical="center"/>
    </xf>
    <xf numFmtId="0" fontId="6" fillId="14" borderId="2" xfId="2" applyFont="1" applyFill="1" applyBorder="1" applyAlignment="1">
      <alignment horizontal="left" vertical="center"/>
    </xf>
    <xf numFmtId="0" fontId="6" fillId="14" borderId="28" xfId="2" applyFont="1" applyFill="1" applyBorder="1" applyAlignment="1">
      <alignment horizontal="left" vertical="center"/>
    </xf>
    <xf numFmtId="0" fontId="6" fillId="14" borderId="24" xfId="2" applyFont="1" applyFill="1" applyBorder="1" applyAlignment="1">
      <alignment horizontal="left" vertical="center"/>
    </xf>
    <xf numFmtId="179" fontId="6" fillId="14" borderId="205" xfId="8" applyNumberFormat="1" applyFont="1" applyFill="1" applyBorder="1" applyAlignment="1">
      <alignment horizontal="right" vertical="center"/>
    </xf>
    <xf numFmtId="179" fontId="6" fillId="14" borderId="6" xfId="8" applyNumberFormat="1" applyFont="1" applyFill="1" applyBorder="1" applyAlignment="1">
      <alignment horizontal="right" vertical="center"/>
    </xf>
    <xf numFmtId="0" fontId="6" fillId="14" borderId="25" xfId="2" applyFont="1" applyFill="1" applyBorder="1" applyAlignment="1">
      <alignment horizontal="right" vertical="center"/>
    </xf>
    <xf numFmtId="0" fontId="6" fillId="14" borderId="9" xfId="2" applyFont="1" applyFill="1" applyBorder="1" applyAlignment="1">
      <alignment horizontal="left" vertical="center"/>
    </xf>
    <xf numFmtId="179" fontId="6" fillId="5" borderId="206" xfId="8" applyNumberFormat="1" applyFont="1" applyFill="1" applyBorder="1" applyAlignment="1">
      <alignment horizontal="right" vertical="center"/>
    </xf>
    <xf numFmtId="179" fontId="6" fillId="14" borderId="1" xfId="8" applyNumberFormat="1" applyFont="1" applyFill="1" applyBorder="1" applyAlignment="1">
      <alignment horizontal="right" vertical="center"/>
    </xf>
    <xf numFmtId="0" fontId="6" fillId="14" borderId="67" xfId="2" applyFont="1" applyFill="1" applyBorder="1" applyAlignment="1">
      <alignment horizontal="right" vertical="center"/>
    </xf>
    <xf numFmtId="179" fontId="6" fillId="2" borderId="143" xfId="8" applyNumberFormat="1" applyFont="1" applyFill="1" applyBorder="1" applyAlignment="1">
      <alignment horizontal="right" vertical="center"/>
    </xf>
    <xf numFmtId="0" fontId="6" fillId="2" borderId="143" xfId="2" applyFont="1" applyFill="1" applyBorder="1" applyAlignment="1">
      <alignment vertical="center"/>
    </xf>
    <xf numFmtId="179" fontId="6" fillId="2" borderId="109" xfId="8" applyNumberFormat="1" applyFont="1" applyFill="1" applyBorder="1" applyAlignment="1">
      <alignment horizontal="right" vertical="center"/>
    </xf>
    <xf numFmtId="0" fontId="67" fillId="0" borderId="195" xfId="2" applyFont="1" applyFill="1" applyBorder="1" applyAlignment="1">
      <alignment horizontal="left" vertical="center"/>
    </xf>
    <xf numFmtId="0" fontId="67" fillId="0" borderId="159" xfId="2" applyFont="1" applyFill="1" applyBorder="1" applyAlignment="1">
      <alignment horizontal="center" vertical="center"/>
    </xf>
    <xf numFmtId="0" fontId="67" fillId="0" borderId="109" xfId="2" applyFont="1" applyFill="1" applyBorder="1" applyAlignment="1">
      <alignment vertical="center"/>
    </xf>
    <xf numFmtId="0" fontId="6" fillId="2" borderId="109" xfId="2" applyFont="1" applyFill="1" applyBorder="1" applyAlignment="1">
      <alignment vertical="center"/>
    </xf>
    <xf numFmtId="0" fontId="25" fillId="2" borderId="195" xfId="2" applyFont="1" applyFill="1" applyBorder="1" applyAlignment="1">
      <alignment horizontal="right" vertical="center"/>
    </xf>
    <xf numFmtId="0" fontId="25" fillId="2" borderId="159" xfId="2" applyFont="1" applyFill="1" applyBorder="1" applyAlignment="1">
      <alignment horizontal="center" vertical="center"/>
    </xf>
    <xf numFmtId="0" fontId="25" fillId="2" borderId="109" xfId="2" applyFont="1" applyFill="1" applyBorder="1" applyAlignment="1">
      <alignment vertical="center"/>
    </xf>
    <xf numFmtId="179" fontId="6" fillId="2" borderId="148" xfId="8" applyNumberFormat="1" applyFont="1" applyFill="1" applyBorder="1" applyAlignment="1">
      <alignment horizontal="right" vertical="center"/>
    </xf>
    <xf numFmtId="0" fontId="6" fillId="2" borderId="148" xfId="2" applyFont="1" applyFill="1" applyBorder="1" applyAlignment="1">
      <alignment vertical="center"/>
    </xf>
    <xf numFmtId="179" fontId="6" fillId="14" borderId="34" xfId="8" applyNumberFormat="1" applyFont="1" applyFill="1" applyBorder="1" applyAlignment="1">
      <alignment horizontal="right" vertical="center"/>
    </xf>
    <xf numFmtId="0" fontId="6" fillId="14" borderId="70" xfId="2" applyFont="1" applyFill="1" applyBorder="1" applyAlignment="1">
      <alignment horizontal="right" vertical="center"/>
    </xf>
    <xf numFmtId="0" fontId="6" fillId="14" borderId="32" xfId="2" applyFont="1" applyFill="1" applyBorder="1" applyAlignment="1">
      <alignment horizontal="left" vertical="center"/>
    </xf>
    <xf numFmtId="0" fontId="6" fillId="14" borderId="33" xfId="2" applyFont="1" applyFill="1" applyBorder="1" applyAlignment="1">
      <alignment horizontal="left" vertical="center"/>
    </xf>
    <xf numFmtId="0" fontId="24" fillId="2" borderId="0" xfId="2" applyFont="1" applyFill="1" applyAlignment="1">
      <alignment horizontal="left" vertical="center"/>
    </xf>
    <xf numFmtId="0" fontId="0" fillId="0" borderId="0" xfId="10" applyFont="1" applyAlignment="1"/>
    <xf numFmtId="0" fontId="24" fillId="0" borderId="208" xfId="10" applyFont="1" applyBorder="1" applyAlignment="1">
      <alignment vertical="center" wrapText="1"/>
    </xf>
    <xf numFmtId="0" fontId="24" fillId="0" borderId="0" xfId="10" applyFont="1" applyAlignment="1">
      <alignment vertical="center"/>
    </xf>
    <xf numFmtId="0" fontId="45" fillId="0" borderId="0" xfId="10" applyFont="1" applyAlignment="1"/>
    <xf numFmtId="0" fontId="24" fillId="0" borderId="0" xfId="10" applyFont="1" applyAlignment="1"/>
    <xf numFmtId="0" fontId="0" fillId="0" borderId="0" xfId="1" applyFont="1" applyAlignment="1"/>
    <xf numFmtId="0" fontId="24" fillId="0" borderId="1" xfId="1" applyFont="1" applyBorder="1" applyAlignment="1">
      <alignment vertical="center" wrapText="1"/>
    </xf>
    <xf numFmtId="0" fontId="24" fillId="0" borderId="0" xfId="1" applyFont="1" applyAlignment="1">
      <alignment vertical="center"/>
    </xf>
    <xf numFmtId="0" fontId="45" fillId="0" borderId="0" xfId="1" applyFont="1" applyAlignment="1"/>
    <xf numFmtId="0" fontId="24" fillId="0" borderId="0" xfId="1" applyFont="1" applyAlignment="1"/>
    <xf numFmtId="0" fontId="0" fillId="0" borderId="0" xfId="1" applyFont="1" applyBorder="1" applyAlignment="1"/>
    <xf numFmtId="0" fontId="24" fillId="0" borderId="0" xfId="1" applyFont="1" applyBorder="1" applyAlignment="1">
      <alignment vertical="center"/>
    </xf>
    <xf numFmtId="0" fontId="0" fillId="0" borderId="0" xfId="1" applyFont="1" applyBorder="1" applyAlignment="1">
      <alignment horizontal="center"/>
    </xf>
    <xf numFmtId="0" fontId="69" fillId="0" borderId="0" xfId="1" applyFont="1" applyAlignment="1">
      <alignment vertical="center"/>
    </xf>
    <xf numFmtId="0" fontId="44" fillId="0" borderId="0" xfId="1" applyFont="1" applyAlignment="1"/>
    <xf numFmtId="0" fontId="44" fillId="0" borderId="43" xfId="1" applyFont="1" applyBorder="1" applyAlignment="1"/>
    <xf numFmtId="0" fontId="44" fillId="0" borderId="44" xfId="1" applyFont="1" applyBorder="1" applyAlignment="1"/>
    <xf numFmtId="0" fontId="44" fillId="0" borderId="63" xfId="1" applyFont="1" applyBorder="1" applyAlignment="1"/>
    <xf numFmtId="0" fontId="44" fillId="0" borderId="19" xfId="1" applyFont="1" applyBorder="1" applyAlignment="1"/>
    <xf numFmtId="0" fontId="44" fillId="0" borderId="23" xfId="1" applyFont="1" applyBorder="1" applyAlignment="1"/>
    <xf numFmtId="0" fontId="44" fillId="0" borderId="84" xfId="1" applyFont="1" applyBorder="1" applyAlignment="1"/>
    <xf numFmtId="0" fontId="44" fillId="0" borderId="212" xfId="1" applyFont="1" applyBorder="1" applyAlignment="1"/>
    <xf numFmtId="0" fontId="45" fillId="0" borderId="213" xfId="1" applyFont="1" applyBorder="1" applyAlignment="1">
      <alignment horizontal="center"/>
    </xf>
    <xf numFmtId="0" fontId="45" fillId="0" borderId="214" xfId="1" applyFont="1" applyBorder="1" applyAlignment="1">
      <alignment horizontal="center"/>
    </xf>
    <xf numFmtId="0" fontId="45" fillId="0" borderId="215" xfId="1" applyFont="1" applyBorder="1" applyAlignment="1">
      <alignment horizontal="center"/>
    </xf>
    <xf numFmtId="0" fontId="45" fillId="0" borderId="216" xfId="1" applyFont="1" applyBorder="1" applyAlignment="1">
      <alignment horizontal="center"/>
    </xf>
    <xf numFmtId="0" fontId="0" fillId="0" borderId="0" xfId="1" applyFont="1" applyBorder="1" applyAlignment="1">
      <alignment vertical="top"/>
    </xf>
    <xf numFmtId="0" fontId="0" fillId="0" borderId="0" xfId="1" applyFont="1" applyBorder="1" applyAlignment="1">
      <alignment horizontal="left" vertical="top"/>
    </xf>
    <xf numFmtId="0" fontId="3" fillId="0" borderId="0" xfId="1" applyAlignment="1"/>
    <xf numFmtId="0" fontId="3" fillId="0" borderId="0" xfId="1" applyBorder="1" applyAlignment="1"/>
    <xf numFmtId="0" fontId="3" fillId="0" borderId="3" xfId="1" applyBorder="1" applyAlignment="1">
      <alignment vertical="center" shrinkToFit="1"/>
    </xf>
    <xf numFmtId="0" fontId="3" fillId="0" borderId="1" xfId="1" applyBorder="1" applyAlignment="1">
      <alignment vertical="center" shrinkToFit="1"/>
    </xf>
    <xf numFmtId="0" fontId="14" fillId="0" borderId="1" xfId="1" applyFont="1" applyBorder="1" applyAlignment="1">
      <alignment vertical="center" wrapText="1"/>
    </xf>
    <xf numFmtId="0" fontId="14" fillId="0" borderId="3" xfId="1" applyFont="1" applyBorder="1" applyAlignment="1">
      <alignment vertical="center" wrapText="1" shrinkToFit="1"/>
    </xf>
    <xf numFmtId="0" fontId="5" fillId="0" borderId="1" xfId="1" applyFont="1" applyBorder="1" applyAlignment="1">
      <alignment vertical="center" wrapText="1" shrinkToFit="1"/>
    </xf>
    <xf numFmtId="0" fontId="3" fillId="0" borderId="1" xfId="1" applyBorder="1" applyAlignment="1">
      <alignment horizontal="center" vertical="center"/>
    </xf>
    <xf numFmtId="0" fontId="71" fillId="0" borderId="0" xfId="1" applyFont="1" applyAlignment="1"/>
    <xf numFmtId="0" fontId="3" fillId="0" borderId="0" xfId="1" applyFill="1" applyAlignment="1"/>
    <xf numFmtId="0" fontId="3" fillId="0" borderId="0" xfId="1" applyFill="1" applyBorder="1" applyAlignment="1">
      <alignment vertical="center"/>
    </xf>
    <xf numFmtId="0" fontId="3" fillId="17" borderId="0" xfId="1" applyFill="1" applyAlignment="1"/>
    <xf numFmtId="0" fontId="3" fillId="0" borderId="0" xfId="1" applyBorder="1" applyAlignment="1">
      <alignment wrapText="1"/>
    </xf>
    <xf numFmtId="0" fontId="3" fillId="0" borderId="3" xfId="1" applyBorder="1" applyAlignment="1"/>
    <xf numFmtId="0" fontId="3" fillId="0" borderId="2" xfId="1" applyBorder="1" applyAlignment="1"/>
    <xf numFmtId="0" fontId="3" fillId="0" borderId="1" xfId="1" applyBorder="1" applyAlignment="1">
      <alignment vertical="center"/>
    </xf>
    <xf numFmtId="41" fontId="3" fillId="0" borderId="1" xfId="1" applyNumberFormat="1" applyBorder="1" applyAlignment="1">
      <alignment horizontal="right" vertical="center" shrinkToFit="1"/>
    </xf>
    <xf numFmtId="0" fontId="3" fillId="0" borderId="7" xfId="1" applyBorder="1" applyAlignment="1">
      <alignment horizontal="center"/>
    </xf>
    <xf numFmtId="0" fontId="68" fillId="0" borderId="9" xfId="1" applyFont="1" applyBorder="1" applyAlignment="1">
      <alignment horizontal="center"/>
    </xf>
    <xf numFmtId="0" fontId="72" fillId="0" borderId="9" xfId="1" applyFont="1" applyBorder="1" applyAlignment="1">
      <alignment horizontal="center"/>
    </xf>
    <xf numFmtId="0" fontId="3" fillId="0" borderId="9" xfId="1" applyBorder="1" applyAlignment="1">
      <alignment horizontal="center"/>
    </xf>
    <xf numFmtId="0" fontId="3" fillId="0" borderId="1" xfId="1" applyBorder="1" applyAlignment="1">
      <alignment horizontal="center" shrinkToFit="1"/>
    </xf>
    <xf numFmtId="0" fontId="13" fillId="0" borderId="1" xfId="1" applyFont="1" applyBorder="1" applyAlignment="1">
      <alignment vertical="center" wrapText="1"/>
    </xf>
    <xf numFmtId="0" fontId="3" fillId="0" borderId="5" xfId="1" applyBorder="1" applyAlignment="1">
      <alignment horizontal="center" shrinkToFit="1"/>
    </xf>
    <xf numFmtId="0" fontId="3" fillId="0" borderId="12" xfId="1" applyBorder="1" applyAlignment="1">
      <alignment horizontal="center"/>
    </xf>
    <xf numFmtId="0" fontId="24" fillId="0" borderId="1" xfId="1" applyFont="1" applyBorder="1" applyAlignment="1"/>
    <xf numFmtId="0" fontId="24" fillId="0" borderId="1" xfId="1" applyFont="1" applyBorder="1" applyAlignment="1">
      <alignment vertical="center"/>
    </xf>
    <xf numFmtId="0" fontId="36" fillId="0" borderId="1" xfId="1" applyFont="1" applyBorder="1" applyAlignment="1">
      <alignment vertical="center"/>
    </xf>
    <xf numFmtId="0" fontId="0" fillId="0" borderId="6" xfId="1" applyFont="1" applyBorder="1" applyAlignment="1"/>
    <xf numFmtId="0" fontId="36" fillId="0" borderId="23" xfId="1" applyFont="1" applyBorder="1" applyAlignment="1">
      <alignment vertical="top"/>
    </xf>
    <xf numFmtId="0" fontId="36" fillId="0" borderId="5" xfId="1" applyFont="1" applyBorder="1" applyAlignment="1">
      <alignment vertical="top"/>
    </xf>
    <xf numFmtId="0" fontId="24" fillId="0" borderId="1" xfId="1" applyFont="1" applyBorder="1" applyAlignment="1">
      <alignment vertical="center" wrapText="1" shrinkToFit="1"/>
    </xf>
    <xf numFmtId="0" fontId="24" fillId="0" borderId="208" xfId="1" applyFont="1" applyBorder="1" applyAlignment="1">
      <alignment vertical="center" wrapText="1"/>
    </xf>
    <xf numFmtId="0" fontId="0" fillId="0" borderId="7" xfId="1" applyFont="1" applyBorder="1" applyAlignment="1"/>
    <xf numFmtId="0" fontId="0" fillId="0" borderId="8" xfId="1" applyFont="1" applyBorder="1" applyAlignment="1"/>
    <xf numFmtId="0" fontId="0" fillId="0" borderId="9" xfId="1" applyFont="1" applyBorder="1" applyAlignment="1"/>
    <xf numFmtId="0" fontId="0" fillId="0" borderId="10" xfId="1" applyFont="1" applyBorder="1" applyAlignment="1"/>
    <xf numFmtId="0" fontId="13" fillId="0" borderId="6" xfId="1" applyFont="1" applyBorder="1" applyAlignment="1"/>
    <xf numFmtId="0" fontId="13" fillId="0" borderId="6" xfId="1" applyFont="1" applyBorder="1" applyAlignment="1">
      <alignment vertical="top" wrapText="1"/>
    </xf>
    <xf numFmtId="0" fontId="0" fillId="0" borderId="11" xfId="1" applyFont="1" applyBorder="1" applyAlignment="1"/>
    <xf numFmtId="0" fontId="13" fillId="0" borderId="23" xfId="1" applyFont="1" applyBorder="1" applyAlignment="1"/>
    <xf numFmtId="0" fontId="13" fillId="0" borderId="23" xfId="1" applyFont="1" applyBorder="1" applyAlignment="1">
      <alignment vertical="top" wrapText="1"/>
    </xf>
    <xf numFmtId="0" fontId="13" fillId="0" borderId="5" xfId="1" applyFont="1" applyBorder="1" applyAlignment="1"/>
    <xf numFmtId="0" fontId="13" fillId="0" borderId="5" xfId="1" applyFont="1" applyBorder="1" applyAlignment="1">
      <alignment vertical="top" wrapText="1"/>
    </xf>
    <xf numFmtId="0" fontId="13" fillId="0" borderId="1" xfId="1" applyFont="1" applyBorder="1" applyAlignment="1">
      <alignment horizontal="center" vertical="center"/>
    </xf>
    <xf numFmtId="0" fontId="13" fillId="0" borderId="8" xfId="1" applyFont="1" applyBorder="1" applyAlignment="1"/>
    <xf numFmtId="0" fontId="0" fillId="0" borderId="12" xfId="1" applyFont="1" applyBorder="1" applyAlignment="1"/>
    <xf numFmtId="0" fontId="13" fillId="0" borderId="13" xfId="1" applyFont="1" applyBorder="1" applyAlignment="1"/>
    <xf numFmtId="0" fontId="0" fillId="0" borderId="14" xfId="1" applyFont="1" applyBorder="1" applyAlignment="1"/>
    <xf numFmtId="0" fontId="7" fillId="0" borderId="1" xfId="1" applyFont="1" applyBorder="1" applyAlignment="1"/>
    <xf numFmtId="0" fontId="7" fillId="0" borderId="1" xfId="1" applyFont="1" applyBorder="1" applyAlignment="1">
      <alignment vertical="center"/>
    </xf>
    <xf numFmtId="0" fontId="7" fillId="0" borderId="1" xfId="1" applyFont="1" applyBorder="1" applyAlignment="1">
      <alignment horizontal="center" vertical="center"/>
    </xf>
    <xf numFmtId="0" fontId="7" fillId="0" borderId="6" xfId="1" applyFont="1" applyBorder="1" applyAlignment="1">
      <alignment vertical="center"/>
    </xf>
    <xf numFmtId="0" fontId="7" fillId="0" borderId="6" xfId="1" applyFont="1" applyBorder="1" applyAlignment="1">
      <alignment horizontal="center" vertical="center"/>
    </xf>
    <xf numFmtId="0" fontId="7" fillId="0" borderId="46" xfId="1" applyFont="1" applyBorder="1" applyAlignment="1">
      <alignment horizontal="center" vertical="center"/>
    </xf>
    <xf numFmtId="0" fontId="7" fillId="0" borderId="13" xfId="1" applyFont="1" applyBorder="1" applyAlignment="1">
      <alignment horizontal="right"/>
    </xf>
    <xf numFmtId="0" fontId="7" fillId="0" borderId="13" xfId="1" applyFont="1" applyBorder="1" applyAlignment="1"/>
    <xf numFmtId="0" fontId="68" fillId="0" borderId="0" xfId="1" applyFont="1" applyAlignment="1"/>
    <xf numFmtId="0" fontId="45" fillId="0" borderId="0" xfId="1" applyFont="1" applyAlignment="1">
      <alignment horizontal="right"/>
    </xf>
    <xf numFmtId="0" fontId="25" fillId="0" borderId="0" xfId="1" applyFont="1" applyAlignment="1"/>
    <xf numFmtId="0" fontId="25" fillId="0" borderId="0" xfId="1" applyFont="1" applyAlignment="1">
      <alignment horizontal="right"/>
    </xf>
    <xf numFmtId="38" fontId="25" fillId="0" borderId="0" xfId="3" applyFont="1" applyAlignment="1">
      <alignment shrinkToFit="1"/>
    </xf>
    <xf numFmtId="0" fontId="25" fillId="0" borderId="0" xfId="1" applyFont="1" applyAlignment="1">
      <alignment shrinkToFit="1"/>
    </xf>
    <xf numFmtId="0" fontId="25" fillId="0" borderId="0" xfId="1" applyFont="1" applyAlignment="1">
      <alignment horizontal="center"/>
    </xf>
    <xf numFmtId="0" fontId="25" fillId="0" borderId="0" xfId="1" applyFont="1" applyAlignment="1">
      <alignment vertical="top"/>
    </xf>
    <xf numFmtId="0" fontId="25" fillId="0" borderId="0" xfId="1" applyFont="1" applyFill="1" applyAlignment="1">
      <alignment horizontal="center" vertical="center"/>
    </xf>
    <xf numFmtId="0" fontId="25" fillId="0" borderId="0" xfId="1" applyFont="1" applyFill="1" applyBorder="1" applyAlignment="1">
      <alignment horizontal="center" vertical="center"/>
    </xf>
    <xf numFmtId="38" fontId="25" fillId="0" borderId="0" xfId="3" applyFont="1" applyFill="1" applyBorder="1" applyAlignment="1">
      <alignment horizontal="right" vertical="center"/>
    </xf>
    <xf numFmtId="38" fontId="25" fillId="0" borderId="0" xfId="3" applyFont="1" applyFill="1" applyBorder="1" applyAlignment="1">
      <alignment horizontal="center" vertical="center" shrinkToFit="1"/>
    </xf>
    <xf numFmtId="0" fontId="25" fillId="0" borderId="0" xfId="1" applyFont="1" applyFill="1" applyBorder="1" applyAlignment="1">
      <alignment vertical="center"/>
    </xf>
    <xf numFmtId="38" fontId="25" fillId="0" borderId="0" xfId="3" applyFont="1" applyFill="1" applyBorder="1" applyAlignment="1">
      <alignment horizontal="right" vertical="center" shrinkToFit="1"/>
    </xf>
    <xf numFmtId="181" fontId="25" fillId="0" borderId="0" xfId="1" applyNumberFormat="1" applyFont="1" applyFill="1" applyBorder="1" applyAlignment="1">
      <alignment horizontal="center" vertical="center"/>
    </xf>
    <xf numFmtId="181" fontId="25" fillId="0" borderId="0" xfId="1" applyNumberFormat="1" applyFont="1" applyBorder="1" applyAlignment="1">
      <alignment horizontal="center" vertical="center"/>
    </xf>
    <xf numFmtId="0" fontId="25" fillId="0" borderId="0" xfId="1" applyFont="1" applyFill="1" applyBorder="1" applyAlignment="1">
      <alignment vertical="top" wrapText="1"/>
    </xf>
    <xf numFmtId="0" fontId="25" fillId="0" borderId="0" xfId="1" applyFont="1" applyFill="1" applyBorder="1" applyAlignment="1">
      <alignment horizontal="center" vertical="center" wrapText="1"/>
    </xf>
    <xf numFmtId="0" fontId="25" fillId="0" borderId="0" xfId="1" applyFont="1" applyFill="1" applyBorder="1" applyAlignment="1">
      <alignment horizontal="left" vertical="center" shrinkToFit="1"/>
    </xf>
    <xf numFmtId="38" fontId="25" fillId="0" borderId="0" xfId="3" applyFont="1" applyFill="1" applyBorder="1" applyAlignment="1">
      <alignment horizontal="center" vertical="center"/>
    </xf>
    <xf numFmtId="0" fontId="25" fillId="0" borderId="0" xfId="1" applyFont="1" applyFill="1" applyBorder="1" applyAlignment="1">
      <alignment horizontal="right" vertical="center" shrinkToFit="1"/>
    </xf>
    <xf numFmtId="0" fontId="25" fillId="0" borderId="0" xfId="1" applyFont="1" applyBorder="1" applyAlignment="1">
      <alignment horizontal="center" vertical="center"/>
    </xf>
    <xf numFmtId="181" fontId="25" fillId="2" borderId="0" xfId="1" applyNumberFormat="1" applyFont="1" applyFill="1" applyBorder="1" applyAlignment="1">
      <alignment horizontal="center" vertical="center"/>
    </xf>
    <xf numFmtId="0" fontId="25" fillId="0" borderId="0" xfId="1" applyFont="1" applyFill="1" applyBorder="1" applyAlignment="1">
      <alignment vertical="top" shrinkToFit="1"/>
    </xf>
    <xf numFmtId="0" fontId="25" fillId="0" borderId="0" xfId="1" applyFont="1" applyBorder="1" applyAlignment="1">
      <alignment horizontal="center" vertical="center" wrapText="1"/>
    </xf>
    <xf numFmtId="0" fontId="25" fillId="0" borderId="0" xfId="1" applyFont="1" applyFill="1" applyBorder="1" applyAlignment="1">
      <alignment horizontal="center" vertical="center" shrinkToFit="1"/>
    </xf>
    <xf numFmtId="0" fontId="25" fillId="2" borderId="0" xfId="1" applyFont="1" applyFill="1" applyBorder="1" applyAlignment="1">
      <alignment horizontal="center" vertical="center" wrapText="1"/>
    </xf>
    <xf numFmtId="38" fontId="25" fillId="0" borderId="0" xfId="3" applyFont="1" applyFill="1" applyBorder="1" applyAlignment="1">
      <alignment vertical="center" shrinkToFit="1"/>
    </xf>
    <xf numFmtId="0" fontId="25" fillId="2" borderId="0" xfId="1" applyFont="1" applyFill="1" applyBorder="1" applyAlignment="1">
      <alignment horizontal="center" vertical="center"/>
    </xf>
    <xf numFmtId="38" fontId="25" fillId="2" borderId="0" xfId="3" applyFont="1" applyFill="1" applyBorder="1" applyAlignment="1">
      <alignment horizontal="right" vertical="center"/>
    </xf>
    <xf numFmtId="38" fontId="25" fillId="2" borderId="0" xfId="3" applyFont="1" applyFill="1" applyBorder="1" applyAlignment="1">
      <alignment horizontal="center" vertical="center" shrinkToFit="1"/>
    </xf>
    <xf numFmtId="0" fontId="25" fillId="2" borderId="0" xfId="1" applyFont="1" applyFill="1" applyBorder="1" applyAlignment="1">
      <alignment vertical="top"/>
    </xf>
    <xf numFmtId="0" fontId="25" fillId="0" borderId="0" xfId="1" applyFont="1" applyBorder="1" applyAlignment="1">
      <alignment vertical="top" wrapText="1"/>
    </xf>
    <xf numFmtId="181" fontId="25" fillId="0" borderId="0" xfId="1" applyNumberFormat="1" applyFont="1" applyFill="1" applyBorder="1" applyAlignment="1">
      <alignment vertical="center"/>
    </xf>
    <xf numFmtId="0" fontId="25" fillId="0" borderId="0" xfId="1" applyFont="1" applyFill="1" applyBorder="1" applyAlignment="1">
      <alignment vertical="center" wrapText="1" shrinkToFit="1"/>
    </xf>
    <xf numFmtId="0" fontId="25" fillId="0" borderId="0" xfId="1" applyFont="1" applyFill="1" applyBorder="1" applyAlignment="1">
      <alignment vertical="center" shrinkToFit="1"/>
    </xf>
    <xf numFmtId="38" fontId="25" fillId="0" borderId="0" xfId="3" applyFont="1" applyFill="1" applyBorder="1" applyAlignment="1">
      <alignment horizontal="right" vertical="center" wrapText="1"/>
    </xf>
    <xf numFmtId="0" fontId="25" fillId="0" borderId="0" xfId="1" applyFont="1" applyFill="1" applyBorder="1" applyAlignment="1">
      <alignment vertical="top"/>
    </xf>
    <xf numFmtId="0" fontId="25" fillId="0" borderId="0" xfId="1" applyFont="1" applyFill="1" applyBorder="1" applyAlignment="1">
      <alignment horizontal="right" vertical="center"/>
    </xf>
    <xf numFmtId="181" fontId="25" fillId="0" borderId="0" xfId="1" applyNumberFormat="1" applyFont="1" applyFill="1" applyBorder="1" applyAlignment="1">
      <alignment horizontal="center" vertical="center" wrapText="1"/>
    </xf>
    <xf numFmtId="0" fontId="25" fillId="0" borderId="0" xfId="1" applyFont="1" applyFill="1" applyBorder="1" applyAlignment="1">
      <alignment vertical="top" wrapText="1" shrinkToFit="1"/>
    </xf>
    <xf numFmtId="0" fontId="25" fillId="0" borderId="0" xfId="1" applyFont="1" applyFill="1" applyBorder="1" applyAlignment="1">
      <alignment horizontal="center" vertical="center" wrapText="1" shrinkToFit="1"/>
    </xf>
    <xf numFmtId="0" fontId="25" fillId="0" borderId="0" xfId="1" applyFont="1" applyFill="1" applyBorder="1" applyAlignment="1">
      <alignment vertical="center" wrapText="1"/>
    </xf>
    <xf numFmtId="0" fontId="25" fillId="0" borderId="0" xfId="1" applyNumberFormat="1" applyFont="1" applyFill="1" applyAlignment="1">
      <alignment horizontal="center" vertical="center"/>
    </xf>
    <xf numFmtId="0" fontId="25" fillId="0" borderId="0" xfId="1" applyNumberFormat="1" applyFont="1" applyFill="1" applyBorder="1" applyAlignment="1">
      <alignment horizontal="center" vertical="center"/>
    </xf>
    <xf numFmtId="0" fontId="25" fillId="0" borderId="0" xfId="1" applyNumberFormat="1" applyFont="1" applyFill="1" applyBorder="1" applyAlignment="1">
      <alignment horizontal="right" vertical="center"/>
    </xf>
    <xf numFmtId="0" fontId="25" fillId="0" borderId="0" xfId="1" applyNumberFormat="1" applyFont="1" applyFill="1" applyBorder="1" applyAlignment="1">
      <alignment vertical="center"/>
    </xf>
    <xf numFmtId="0" fontId="25" fillId="0" borderId="0" xfId="1" applyNumberFormat="1" applyFont="1" applyFill="1" applyBorder="1" applyAlignment="1">
      <alignment horizontal="center" vertical="center" shrinkToFit="1"/>
    </xf>
    <xf numFmtId="0" fontId="25" fillId="0" borderId="0" xfId="1" applyNumberFormat="1" applyFont="1" applyFill="1" applyBorder="1" applyAlignment="1">
      <alignment vertical="center" wrapText="1"/>
    </xf>
    <xf numFmtId="0" fontId="25" fillId="0" borderId="0" xfId="1" applyNumberFormat="1" applyFont="1" applyFill="1" applyBorder="1" applyAlignment="1">
      <alignment vertical="top" wrapText="1"/>
    </xf>
    <xf numFmtId="0" fontId="25" fillId="0" borderId="0" xfId="1" applyNumberFormat="1" applyFont="1" applyFill="1" applyBorder="1" applyAlignment="1">
      <alignment horizontal="left" vertical="center" wrapText="1"/>
    </xf>
    <xf numFmtId="0" fontId="25" fillId="0" borderId="0" xfId="1" applyNumberFormat="1" applyFont="1" applyFill="1" applyBorder="1" applyAlignment="1">
      <alignment horizontal="left" vertical="center" shrinkToFit="1"/>
    </xf>
    <xf numFmtId="0" fontId="25" fillId="0" borderId="0" xfId="1" applyNumberFormat="1" applyFont="1" applyFill="1" applyBorder="1" applyAlignment="1">
      <alignment horizontal="center" vertical="center" wrapText="1" shrinkToFit="1"/>
    </xf>
    <xf numFmtId="0" fontId="25" fillId="0" borderId="0" xfId="1" applyNumberFormat="1" applyFont="1" applyFill="1" applyBorder="1" applyAlignment="1">
      <alignment vertical="top"/>
    </xf>
    <xf numFmtId="0" fontId="25" fillId="0" borderId="0" xfId="1" applyNumberFormat="1" applyFont="1" applyFill="1" applyBorder="1" applyAlignment="1">
      <alignment horizontal="center" vertical="center" wrapText="1"/>
    </xf>
    <xf numFmtId="0" fontId="25" fillId="0" borderId="0" xfId="1" applyNumberFormat="1" applyFont="1" applyFill="1" applyBorder="1" applyAlignment="1">
      <alignment vertical="top" shrinkToFit="1"/>
    </xf>
    <xf numFmtId="0" fontId="25" fillId="0" borderId="0" xfId="1" applyNumberFormat="1" applyFont="1" applyFill="1" applyBorder="1" applyAlignment="1">
      <alignment horizontal="left" vertical="center" wrapText="1" shrinkToFit="1"/>
    </xf>
    <xf numFmtId="0" fontId="25" fillId="0" borderId="0" xfId="1" applyNumberFormat="1" applyFont="1" applyFill="1" applyBorder="1" applyAlignment="1">
      <alignment vertical="center" shrinkToFit="1"/>
    </xf>
    <xf numFmtId="0" fontId="25" fillId="0" borderId="0" xfId="1" applyNumberFormat="1" applyFont="1" applyFill="1" applyBorder="1" applyAlignment="1">
      <alignment vertical="center" wrapText="1" shrinkToFit="1"/>
    </xf>
    <xf numFmtId="0" fontId="25" fillId="0" borderId="0" xfId="1" applyFont="1" applyFill="1" applyBorder="1" applyAlignment="1">
      <alignment horizontal="left" vertical="center" wrapText="1"/>
    </xf>
    <xf numFmtId="0" fontId="25" fillId="0" borderId="0" xfId="1" applyFont="1" applyAlignment="1">
      <alignment horizontal="center" vertical="center"/>
    </xf>
    <xf numFmtId="0" fontId="25" fillId="0" borderId="1" xfId="1" applyFont="1" applyBorder="1" applyAlignment="1">
      <alignment horizontal="center" vertical="center" wrapText="1"/>
    </xf>
    <xf numFmtId="0" fontId="25" fillId="0" borderId="6" xfId="1" applyFont="1" applyBorder="1" applyAlignment="1">
      <alignment horizontal="center" vertical="center" shrinkToFit="1"/>
    </xf>
    <xf numFmtId="181" fontId="25" fillId="0" borderId="6" xfId="1" applyNumberFormat="1" applyFont="1" applyBorder="1" applyAlignment="1">
      <alignment horizontal="center" vertical="center" wrapText="1"/>
    </xf>
    <xf numFmtId="0" fontId="25" fillId="0" borderId="1" xfId="1" applyFont="1" applyBorder="1" applyAlignment="1">
      <alignment horizontal="center" vertical="center"/>
    </xf>
    <xf numFmtId="0" fontId="25" fillId="0" borderId="23" xfId="1" applyFont="1" applyBorder="1" applyAlignment="1">
      <alignment horizontal="center" vertical="center" shrinkToFit="1"/>
    </xf>
    <xf numFmtId="181" fontId="25" fillId="0" borderId="23" xfId="1" applyNumberFormat="1" applyFont="1" applyBorder="1" applyAlignment="1">
      <alignment horizontal="center" vertical="center" wrapText="1"/>
    </xf>
    <xf numFmtId="0" fontId="25" fillId="0" borderId="5" xfId="1" applyFont="1" applyBorder="1" applyAlignment="1">
      <alignment horizontal="center" vertical="center" shrinkToFit="1"/>
    </xf>
    <xf numFmtId="181" fontId="25" fillId="0" borderId="5" xfId="1" applyNumberFormat="1" applyFont="1" applyBorder="1" applyAlignment="1">
      <alignment horizontal="center" vertical="center" wrapText="1"/>
    </xf>
    <xf numFmtId="0" fontId="25" fillId="0" borderId="6" xfId="1" applyFont="1" applyBorder="1" applyAlignment="1">
      <alignment horizontal="center" vertical="center"/>
    </xf>
    <xf numFmtId="0" fontId="25" fillId="0" borderId="46" xfId="1" applyFont="1" applyBorder="1" applyAlignment="1">
      <alignment horizontal="center" vertical="center" wrapText="1"/>
    </xf>
    <xf numFmtId="0" fontId="74" fillId="0" borderId="126" xfId="1" applyFont="1" applyBorder="1" applyAlignment="1">
      <alignment horizontal="center" vertical="center" shrinkToFit="1"/>
    </xf>
    <xf numFmtId="181" fontId="74" fillId="0" borderId="126" xfId="1" applyNumberFormat="1" applyFont="1" applyBorder="1" applyAlignment="1">
      <alignment horizontal="center" vertical="center" wrapText="1"/>
    </xf>
    <xf numFmtId="0" fontId="74" fillId="0" borderId="23" xfId="1" applyFont="1" applyBorder="1" applyAlignment="1">
      <alignment horizontal="center" vertical="center" shrinkToFit="1"/>
    </xf>
    <xf numFmtId="181" fontId="74" fillId="0" borderId="23" xfId="1" applyNumberFormat="1" applyFont="1" applyBorder="1" applyAlignment="1">
      <alignment horizontal="center" vertical="center" wrapText="1"/>
    </xf>
    <xf numFmtId="0" fontId="74" fillId="0" borderId="5" xfId="1" applyFont="1" applyBorder="1" applyAlignment="1">
      <alignment horizontal="center" vertical="center" shrinkToFit="1"/>
    </xf>
    <xf numFmtId="181" fontId="74" fillId="0" borderId="5" xfId="1" applyNumberFormat="1" applyFont="1" applyBorder="1" applyAlignment="1">
      <alignment horizontal="center" vertical="center" wrapText="1"/>
    </xf>
    <xf numFmtId="0" fontId="74" fillId="0" borderId="12" xfId="1" applyFont="1" applyBorder="1" applyAlignment="1">
      <alignment horizontal="center" vertical="center" shrinkToFit="1"/>
    </xf>
    <xf numFmtId="0" fontId="74" fillId="0" borderId="1" xfId="1" applyFont="1" applyBorder="1" applyAlignment="1">
      <alignment horizontal="center" vertical="center" shrinkToFit="1"/>
    </xf>
    <xf numFmtId="0" fontId="74" fillId="0" borderId="0" xfId="1" applyFont="1" applyAlignment="1"/>
    <xf numFmtId="0" fontId="44" fillId="0" borderId="0" xfId="6" applyFont="1" applyAlignment="1">
      <alignment horizontal="center" vertical="center"/>
    </xf>
    <xf numFmtId="0" fontId="24" fillId="0" borderId="217" xfId="6" applyFont="1" applyBorder="1" applyAlignment="1">
      <alignment horizontal="center" vertical="center" wrapText="1"/>
    </xf>
    <xf numFmtId="0" fontId="24" fillId="0" borderId="218" xfId="6" applyFont="1" applyBorder="1" applyAlignment="1">
      <alignment horizontal="center" vertical="center" wrapText="1"/>
    </xf>
    <xf numFmtId="0" fontId="24" fillId="0" borderId="218" xfId="6" applyFont="1" applyBorder="1" applyAlignment="1">
      <alignment horizontal="center" vertical="center" shrinkToFit="1"/>
    </xf>
    <xf numFmtId="0" fontId="24" fillId="0" borderId="5" xfId="6" applyFont="1" applyBorder="1" applyAlignment="1">
      <alignment horizontal="center" vertical="center" wrapText="1"/>
    </xf>
    <xf numFmtId="0" fontId="44" fillId="0" borderId="0" xfId="6" applyFont="1" applyAlignment="1">
      <alignment horizontal="center" vertical="center" shrinkToFit="1"/>
    </xf>
    <xf numFmtId="0" fontId="24" fillId="0" borderId="217" xfId="6" applyFont="1" applyBorder="1" applyAlignment="1">
      <alignment horizontal="center" vertical="center"/>
    </xf>
    <xf numFmtId="0" fontId="24" fillId="0" borderId="23" xfId="6" applyFont="1" applyBorder="1" applyAlignment="1">
      <alignment horizontal="center" vertical="center"/>
    </xf>
    <xf numFmtId="0" fontId="24" fillId="0" borderId="219" xfId="6" applyFont="1" applyBorder="1" applyAlignment="1">
      <alignment horizontal="center" vertical="center"/>
    </xf>
    <xf numFmtId="0" fontId="24" fillId="0" borderId="218" xfId="6" applyFont="1" applyBorder="1" applyAlignment="1">
      <alignment horizontal="center" vertical="center"/>
    </xf>
    <xf numFmtId="0" fontId="24" fillId="0" borderId="220" xfId="6" applyFont="1" applyBorder="1" applyAlignment="1">
      <alignment horizontal="center" vertical="center"/>
    </xf>
    <xf numFmtId="0" fontId="24" fillId="0" borderId="221" xfId="6" applyFont="1" applyBorder="1" applyAlignment="1">
      <alignment horizontal="center" vertical="center"/>
    </xf>
    <xf numFmtId="0" fontId="24" fillId="0" borderId="1" xfId="6" applyFont="1" applyBorder="1" applyAlignment="1">
      <alignment horizontal="center" vertical="center"/>
    </xf>
    <xf numFmtId="0" fontId="24" fillId="0" borderId="1" xfId="6" applyFont="1" applyBorder="1" applyAlignment="1">
      <alignment horizontal="center" vertical="center" wrapText="1"/>
    </xf>
    <xf numFmtId="0" fontId="43" fillId="0" borderId="0" xfId="6" applyFont="1" applyAlignment="1">
      <alignment horizontal="center" vertical="center"/>
    </xf>
    <xf numFmtId="0" fontId="44" fillId="0" borderId="0" xfId="6" applyFont="1" applyAlignment="1">
      <alignment vertical="center" wrapText="1"/>
    </xf>
    <xf numFmtId="0" fontId="43" fillId="0" borderId="0" xfId="6" applyFont="1" applyAlignment="1">
      <alignment vertical="center"/>
    </xf>
    <xf numFmtId="0" fontId="0" fillId="0" borderId="0" xfId="1" applyFont="1" applyBorder="1" applyAlignment="1">
      <alignment horizontal="left"/>
    </xf>
    <xf numFmtId="0" fontId="0" fillId="0" borderId="0" xfId="1" applyFont="1" applyBorder="1" applyAlignment="1">
      <alignment horizontal="center" vertical="center" wrapText="1"/>
    </xf>
    <xf numFmtId="0" fontId="36" fillId="0" borderId="1" xfId="1" applyFont="1" applyBorder="1" applyAlignment="1"/>
    <xf numFmtId="0" fontId="24" fillId="0" borderId="1" xfId="1" applyFont="1" applyBorder="1" applyAlignment="1">
      <alignment horizontal="center" vertical="center"/>
    </xf>
    <xf numFmtId="0" fontId="36" fillId="0" borderId="0" xfId="1" applyFont="1" applyAlignment="1">
      <alignment horizontal="left"/>
    </xf>
    <xf numFmtId="0" fontId="24" fillId="0" borderId="0" xfId="1" applyFont="1" applyBorder="1" applyAlignment="1">
      <alignment horizontal="center" vertical="center"/>
    </xf>
    <xf numFmtId="0" fontId="24" fillId="0" borderId="6" xfId="1" applyFont="1" applyBorder="1" applyAlignment="1"/>
    <xf numFmtId="0" fontId="14" fillId="0" borderId="5" xfId="1" applyFont="1" applyBorder="1" applyAlignment="1"/>
    <xf numFmtId="0" fontId="14" fillId="0" borderId="12" xfId="1" applyFont="1" applyBorder="1" applyAlignment="1"/>
    <xf numFmtId="0" fontId="14" fillId="0" borderId="14" xfId="1" applyFont="1" applyBorder="1" applyAlignment="1"/>
    <xf numFmtId="0" fontId="3" fillId="0" borderId="0" xfId="1" applyAlignment="1">
      <alignment horizontal="left"/>
    </xf>
    <xf numFmtId="0" fontId="3" fillId="2" borderId="0" xfId="1" applyFill="1" applyAlignment="1"/>
    <xf numFmtId="0" fontId="24" fillId="2" borderId="0" xfId="1" applyFont="1" applyFill="1" applyAlignment="1">
      <alignment vertical="center"/>
    </xf>
    <xf numFmtId="0" fontId="13" fillId="2" borderId="0" xfId="1" applyFont="1" applyFill="1" applyAlignment="1"/>
    <xf numFmtId="0" fontId="36" fillId="0" borderId="0" xfId="1" applyFont="1" applyAlignment="1">
      <alignment vertical="center" wrapText="1"/>
    </xf>
    <xf numFmtId="0" fontId="3" fillId="0" borderId="0" xfId="1" applyAlignment="1">
      <alignment vertical="center"/>
    </xf>
    <xf numFmtId="0" fontId="3" fillId="0" borderId="6" xfId="1" applyBorder="1" applyAlignment="1"/>
    <xf numFmtId="0" fontId="3" fillId="0" borderId="6" xfId="1" applyBorder="1" applyAlignment="1">
      <alignment horizontal="left" vertical="center" wrapText="1"/>
    </xf>
    <xf numFmtId="0" fontId="3" fillId="0" borderId="219" xfId="1" applyBorder="1" applyAlignment="1"/>
    <xf numFmtId="0" fontId="3" fillId="0" borderId="219" xfId="1" applyBorder="1" applyAlignment="1">
      <alignment vertical="center" wrapText="1"/>
    </xf>
    <xf numFmtId="0" fontId="3" fillId="0" borderId="1" xfId="1" applyBorder="1" applyAlignment="1">
      <alignment horizontal="center" vertical="center" wrapText="1"/>
    </xf>
    <xf numFmtId="0" fontId="36" fillId="0" borderId="0" xfId="1" applyFont="1" applyAlignment="1"/>
    <xf numFmtId="0" fontId="44" fillId="0" borderId="1" xfId="1" applyFont="1" applyBorder="1" applyAlignment="1">
      <alignment horizontal="center" vertical="center"/>
    </xf>
    <xf numFmtId="38" fontId="44" fillId="0" borderId="1" xfId="3" applyFont="1" applyBorder="1" applyAlignment="1">
      <alignment horizontal="center" vertical="center" shrinkToFit="1"/>
    </xf>
    <xf numFmtId="0" fontId="44" fillId="0" borderId="1" xfId="1" applyFont="1" applyBorder="1" applyAlignment="1">
      <alignment horizontal="center" vertical="center" shrinkToFit="1"/>
    </xf>
    <xf numFmtId="38" fontId="8" fillId="0" borderId="0" xfId="3" applyFont="1" applyAlignment="1"/>
    <xf numFmtId="0" fontId="70" fillId="0" borderId="0" xfId="1" applyFont="1" applyAlignment="1"/>
    <xf numFmtId="38" fontId="11" fillId="0" borderId="1" xfId="3" applyNumberFormat="1" applyFont="1" applyBorder="1" applyAlignment="1">
      <alignment vertical="center"/>
    </xf>
    <xf numFmtId="38" fontId="57" fillId="16" borderId="1" xfId="3" applyFont="1" applyFill="1" applyBorder="1" applyAlignment="1">
      <alignment horizontal="right" vertical="center"/>
    </xf>
    <xf numFmtId="38" fontId="57" fillId="0" borderId="1" xfId="3" applyFont="1" applyFill="1" applyBorder="1" applyAlignment="1">
      <alignment horizontal="right" vertical="center"/>
    </xf>
    <xf numFmtId="0" fontId="3" fillId="0" borderId="1" xfId="1" applyBorder="1" applyAlignment="1">
      <alignment horizontal="center" vertical="center" shrinkToFit="1"/>
    </xf>
    <xf numFmtId="0" fontId="7" fillId="0" borderId="1" xfId="1" applyFont="1" applyBorder="1" applyAlignment="1">
      <alignment vertical="center" wrapText="1"/>
    </xf>
    <xf numFmtId="0" fontId="3" fillId="0" borderId="1" xfId="1" applyBorder="1" applyAlignment="1">
      <alignment horizontal="center" vertical="center"/>
    </xf>
    <xf numFmtId="41" fontId="3" fillId="0" borderId="5" xfId="1" applyNumberFormat="1" applyBorder="1" applyAlignment="1">
      <alignment horizontal="right" vertical="center" shrinkToFit="1"/>
    </xf>
    <xf numFmtId="0" fontId="3" fillId="0" borderId="1" xfId="1" applyBorder="1" applyAlignment="1">
      <alignment horizontal="center"/>
    </xf>
    <xf numFmtId="0" fontId="0" fillId="0" borderId="0" xfId="1" applyFont="1" applyAlignment="1"/>
    <xf numFmtId="0" fontId="3" fillId="0" borderId="9" xfId="1" applyBorder="1" applyAlignment="1"/>
    <xf numFmtId="0" fontId="3" fillId="0" borderId="7" xfId="1" applyBorder="1" applyAlignment="1"/>
    <xf numFmtId="0" fontId="42" fillId="0" borderId="0" xfId="11" applyFont="1" applyAlignment="1">
      <alignment vertical="top"/>
    </xf>
    <xf numFmtId="0" fontId="34" fillId="0" borderId="0" xfId="11" applyFont="1" applyAlignment="1"/>
    <xf numFmtId="0" fontId="1" fillId="0" borderId="0" xfId="11" applyAlignment="1"/>
    <xf numFmtId="0" fontId="11" fillId="0" borderId="0" xfId="11" applyFont="1" applyAlignment="1"/>
    <xf numFmtId="0" fontId="11" fillId="0" borderId="0" xfId="11" applyFont="1" applyBorder="1" applyAlignment="1">
      <alignment vertical="center"/>
    </xf>
    <xf numFmtId="0" fontId="11" fillId="0" borderId="0" xfId="11" applyFont="1" applyBorder="1" applyAlignment="1">
      <alignment shrinkToFit="1"/>
    </xf>
    <xf numFmtId="0" fontId="11" fillId="0" borderId="0" xfId="11" applyFont="1" applyAlignment="1">
      <alignment horizontal="right"/>
    </xf>
    <xf numFmtId="0" fontId="11" fillId="0" borderId="46" xfId="11" applyFont="1" applyBorder="1" applyAlignment="1">
      <alignment horizontal="center" vertical="center"/>
    </xf>
    <xf numFmtId="0" fontId="24" fillId="0" borderId="6" xfId="11" applyFont="1" applyBorder="1" applyAlignment="1">
      <alignment vertical="center"/>
    </xf>
    <xf numFmtId="0" fontId="29" fillId="0" borderId="7" xfId="11" applyFont="1" applyBorder="1" applyAlignment="1">
      <alignment shrinkToFit="1"/>
    </xf>
    <xf numFmtId="0" fontId="36" fillId="0" borderId="23" xfId="11" applyFont="1" applyBorder="1" applyAlignment="1">
      <alignment horizontal="center" vertical="center"/>
    </xf>
    <xf numFmtId="0" fontId="11" fillId="0" borderId="149" xfId="11" applyFont="1" applyBorder="1" applyAlignment="1">
      <alignment horizontal="left" vertical="center" wrapText="1"/>
    </xf>
    <xf numFmtId="0" fontId="24" fillId="0" borderId="149" xfId="11" applyFont="1" applyBorder="1" applyAlignment="1">
      <alignment vertical="center"/>
    </xf>
    <xf numFmtId="0" fontId="29" fillId="0" borderId="147" xfId="11" applyFont="1" applyBorder="1" applyAlignment="1">
      <alignment vertical="center"/>
    </xf>
    <xf numFmtId="0" fontId="3" fillId="0" borderId="23" xfId="11" applyFont="1" applyBorder="1" applyAlignment="1"/>
    <xf numFmtId="0" fontId="11" fillId="0" borderId="107" xfId="11" applyFont="1" applyBorder="1" applyAlignment="1">
      <alignment vertical="center" shrinkToFit="1"/>
    </xf>
    <xf numFmtId="0" fontId="11" fillId="0" borderId="107" xfId="11" applyFont="1" applyBorder="1" applyAlignment="1">
      <alignment vertical="center"/>
    </xf>
    <xf numFmtId="0" fontId="29" fillId="0" borderId="107" xfId="11" applyFont="1" applyBorder="1" applyAlignment="1">
      <alignment wrapText="1"/>
    </xf>
    <xf numFmtId="0" fontId="24" fillId="0" borderId="1" xfId="11" applyFont="1" applyBorder="1" applyAlignment="1">
      <alignment vertical="center"/>
    </xf>
    <xf numFmtId="0" fontId="11" fillId="0" borderId="3" xfId="11" applyFont="1" applyBorder="1" applyAlignment="1">
      <alignment shrinkToFit="1"/>
    </xf>
    <xf numFmtId="0" fontId="11" fillId="0" borderId="1" xfId="11" applyFont="1" applyBorder="1" applyAlignment="1">
      <alignment horizontal="left" vertical="center" shrinkToFit="1"/>
    </xf>
    <xf numFmtId="0" fontId="11" fillId="0" borderId="148" xfId="11" applyFont="1" applyBorder="1" applyAlignment="1">
      <alignment vertical="center"/>
    </xf>
    <xf numFmtId="0" fontId="11" fillId="0" borderId="147" xfId="11" applyFont="1" applyBorder="1" applyAlignment="1"/>
    <xf numFmtId="0" fontId="11" fillId="0" borderId="107" xfId="11" applyFont="1" applyBorder="1" applyAlignment="1">
      <alignment vertical="center" wrapText="1"/>
    </xf>
    <xf numFmtId="0" fontId="11" fillId="0" borderId="144" xfId="11" applyFont="1" applyBorder="1" applyAlignment="1">
      <alignment vertical="center" wrapText="1"/>
    </xf>
    <xf numFmtId="0" fontId="11" fillId="0" borderId="144" xfId="11" applyFont="1" applyBorder="1" applyAlignment="1">
      <alignment vertical="center"/>
    </xf>
    <xf numFmtId="0" fontId="29" fillId="0" borderId="23" xfId="11" applyFont="1" applyBorder="1" applyAlignment="1">
      <alignment wrapText="1"/>
    </xf>
    <xf numFmtId="0" fontId="11" fillId="0" borderId="141" xfId="11" applyFont="1" applyBorder="1" applyAlignment="1">
      <alignment vertical="center"/>
    </xf>
    <xf numFmtId="0" fontId="29" fillId="0" borderId="141" xfId="11" applyFont="1" applyBorder="1" applyAlignment="1">
      <alignment wrapText="1"/>
    </xf>
    <xf numFmtId="0" fontId="39" fillId="0" borderId="1" xfId="11" applyFont="1" applyBorder="1" applyAlignment="1">
      <alignment vertical="center"/>
    </xf>
    <xf numFmtId="0" fontId="29" fillId="0" borderId="3" xfId="11" applyFont="1" applyBorder="1" applyAlignment="1">
      <alignment wrapText="1"/>
    </xf>
    <xf numFmtId="0" fontId="29" fillId="0" borderId="0" xfId="11" applyFont="1" applyAlignment="1"/>
    <xf numFmtId="0" fontId="29" fillId="0" borderId="0" xfId="11" applyFont="1" applyAlignment="1">
      <alignment horizontal="right"/>
    </xf>
    <xf numFmtId="0" fontId="29" fillId="0" borderId="46" xfId="11" applyFont="1" applyBorder="1" applyAlignment="1">
      <alignment horizontal="center" vertical="center"/>
    </xf>
    <xf numFmtId="0" fontId="29" fillId="0" borderId="3" xfId="11" applyFont="1" applyBorder="1" applyAlignment="1">
      <alignment shrinkToFit="1"/>
    </xf>
    <xf numFmtId="0" fontId="29" fillId="0" borderId="149" xfId="11" applyFont="1" applyBorder="1" applyAlignment="1">
      <alignment vertical="center"/>
    </xf>
    <xf numFmtId="0" fontId="29" fillId="0" borderId="144" xfId="11" applyFont="1" applyBorder="1" applyAlignment="1">
      <alignment vertical="center"/>
    </xf>
    <xf numFmtId="0" fontId="29" fillId="0" borderId="145" xfId="11" applyFont="1" applyBorder="1" applyAlignment="1">
      <alignment wrapText="1"/>
    </xf>
    <xf numFmtId="0" fontId="41" fillId="0" borderId="145" xfId="11" applyFont="1" applyBorder="1" applyAlignment="1">
      <alignment vertical="center" wrapText="1"/>
    </xf>
    <xf numFmtId="0" fontId="38" fillId="0" borderId="145" xfId="11" applyFont="1" applyBorder="1" applyAlignment="1">
      <alignment vertical="center" wrapText="1"/>
    </xf>
    <xf numFmtId="0" fontId="29" fillId="0" borderId="145" xfId="11" applyFont="1" applyBorder="1" applyAlignment="1">
      <alignment vertical="center"/>
    </xf>
    <xf numFmtId="0" fontId="38" fillId="0" borderId="144" xfId="11" applyFont="1" applyBorder="1" applyAlignment="1">
      <alignment vertical="center" wrapText="1"/>
    </xf>
    <xf numFmtId="0" fontId="29" fillId="0" borderId="145" xfId="11" applyFont="1" applyBorder="1" applyAlignment="1">
      <alignment vertical="center" shrinkToFit="1"/>
    </xf>
    <xf numFmtId="0" fontId="38" fillId="0" borderId="23" xfId="11" applyFont="1" applyBorder="1" applyAlignment="1">
      <alignment vertical="center" wrapText="1"/>
    </xf>
    <xf numFmtId="0" fontId="29" fillId="0" borderId="141" xfId="11" applyFont="1" applyBorder="1" applyAlignment="1">
      <alignment vertical="center"/>
    </xf>
    <xf numFmtId="0" fontId="41" fillId="0" borderId="141" xfId="11" applyFont="1" applyBorder="1" applyAlignment="1">
      <alignment vertical="center" shrinkToFit="1"/>
    </xf>
    <xf numFmtId="0" fontId="39" fillId="0" borderId="6" xfId="11" applyFont="1" applyBorder="1" applyAlignment="1">
      <alignment vertical="center"/>
    </xf>
    <xf numFmtId="0" fontId="29" fillId="0" borderId="107" xfId="11" applyFont="1" applyBorder="1" applyAlignment="1">
      <alignment vertical="center" wrapText="1"/>
    </xf>
    <xf numFmtId="0" fontId="29" fillId="0" borderId="107" xfId="11" applyFont="1" applyBorder="1" applyAlignment="1">
      <alignment vertical="center"/>
    </xf>
    <xf numFmtId="0" fontId="29" fillId="0" borderId="144" xfId="11" applyFont="1" applyBorder="1" applyAlignment="1">
      <alignment vertical="center" wrapText="1"/>
    </xf>
    <xf numFmtId="0" fontId="40" fillId="0" borderId="0" xfId="11" applyFont="1" applyBorder="1" applyAlignment="1">
      <alignment horizontal="center" vertical="center"/>
    </xf>
    <xf numFmtId="0" fontId="39" fillId="0" borderId="0" xfId="11" applyFont="1" applyBorder="1" applyAlignment="1">
      <alignment vertical="center"/>
    </xf>
    <xf numFmtId="0" fontId="29" fillId="0" borderId="0" xfId="11" applyFont="1" applyBorder="1" applyAlignment="1">
      <alignment wrapText="1"/>
    </xf>
    <xf numFmtId="0" fontId="38" fillId="0" borderId="0" xfId="11" applyFont="1" applyAlignment="1"/>
    <xf numFmtId="0" fontId="36" fillId="0" borderId="0" xfId="11" applyFont="1" applyBorder="1" applyAlignment="1">
      <alignment horizontal="center" vertical="center" wrapText="1"/>
    </xf>
    <xf numFmtId="0" fontId="36" fillId="0" borderId="0" xfId="11" applyFont="1" applyBorder="1" applyAlignment="1">
      <alignment horizontal="center" vertical="center"/>
    </xf>
    <xf numFmtId="0" fontId="24" fillId="0" borderId="0" xfId="11" applyFont="1" applyBorder="1" applyAlignment="1">
      <alignment vertical="center"/>
    </xf>
    <xf numFmtId="0" fontId="35" fillId="0" borderId="0" xfId="11" applyFont="1" applyAlignment="1"/>
    <xf numFmtId="0" fontId="35" fillId="0" borderId="0" xfId="11" applyFont="1" applyAlignment="1">
      <alignment horizontal="left"/>
    </xf>
    <xf numFmtId="0" fontId="11" fillId="0" borderId="0" xfId="11" applyFont="1" applyFill="1" applyAlignment="1"/>
    <xf numFmtId="0" fontId="11" fillId="0" borderId="0" xfId="11" applyFont="1" applyAlignment="1">
      <alignment vertical="center"/>
    </xf>
    <xf numFmtId="0" fontId="11" fillId="0" borderId="0" xfId="11" applyFont="1" applyAlignment="1">
      <alignment horizontal="right" vertical="center"/>
    </xf>
    <xf numFmtId="0" fontId="44" fillId="0" borderId="0" xfId="11" applyFont="1" applyAlignment="1">
      <alignment horizontal="left" vertical="center"/>
    </xf>
    <xf numFmtId="0" fontId="11" fillId="0" borderId="0" xfId="11" applyFont="1" applyAlignment="1">
      <alignment horizontal="center" vertical="center"/>
    </xf>
    <xf numFmtId="0" fontId="8" fillId="0" borderId="153" xfId="11" applyFont="1" applyBorder="1" applyAlignment="1">
      <alignment horizontal="center" vertical="center"/>
    </xf>
    <xf numFmtId="0" fontId="8" fillId="0" borderId="4" xfId="11" applyFont="1" applyBorder="1" applyAlignment="1">
      <alignment horizontal="center" vertical="center"/>
    </xf>
    <xf numFmtId="0" fontId="8" fillId="0" borderId="4" xfId="11" applyFont="1" applyBorder="1" applyAlignment="1">
      <alignment horizontal="center" vertical="center" shrinkToFit="1"/>
    </xf>
    <xf numFmtId="0" fontId="8" fillId="0" borderId="3" xfId="11" applyFont="1" applyBorder="1" applyAlignment="1">
      <alignment horizontal="center" vertical="center"/>
    </xf>
    <xf numFmtId="0" fontId="11" fillId="0" borderId="5" xfId="11" applyFont="1" applyBorder="1" applyAlignment="1">
      <alignment vertical="center"/>
    </xf>
    <xf numFmtId="0" fontId="25" fillId="0" borderId="157" xfId="11" applyFont="1" applyBorder="1" applyAlignment="1">
      <alignment vertical="center"/>
    </xf>
    <xf numFmtId="0" fontId="25" fillId="0" borderId="156" xfId="11" applyFont="1" applyBorder="1" applyAlignment="1">
      <alignment vertical="center"/>
    </xf>
    <xf numFmtId="0" fontId="25" fillId="0" borderId="147" xfId="11" applyFont="1" applyBorder="1" applyAlignment="1">
      <alignment vertical="center"/>
    </xf>
    <xf numFmtId="0" fontId="25" fillId="0" borderId="155" xfId="11" applyFont="1" applyBorder="1" applyAlignment="1">
      <alignment vertical="center"/>
    </xf>
    <xf numFmtId="0" fontId="25" fillId="0" borderId="154" xfId="11" applyFont="1" applyBorder="1" applyAlignment="1">
      <alignment vertical="center"/>
    </xf>
    <xf numFmtId="0" fontId="25" fillId="0" borderId="142" xfId="11" applyFont="1" applyBorder="1" applyAlignment="1">
      <alignment vertical="center"/>
    </xf>
    <xf numFmtId="0" fontId="25" fillId="0" borderId="160" xfId="11" applyFont="1" applyBorder="1" applyAlignment="1">
      <alignment vertical="center"/>
    </xf>
    <xf numFmtId="0" fontId="25" fillId="0" borderId="159" xfId="11" applyFont="1" applyBorder="1" applyAlignment="1">
      <alignment vertical="center"/>
    </xf>
    <xf numFmtId="0" fontId="25" fillId="0" borderId="108" xfId="11" applyFont="1" applyBorder="1" applyAlignment="1">
      <alignment vertical="center"/>
    </xf>
    <xf numFmtId="0" fontId="25" fillId="0" borderId="162" xfId="11" applyFont="1" applyBorder="1" applyAlignment="1">
      <alignment vertical="center"/>
    </xf>
    <xf numFmtId="0" fontId="25" fillId="0" borderId="161" xfId="11" applyFont="1" applyBorder="1" applyAlignment="1">
      <alignment vertical="center"/>
    </xf>
    <xf numFmtId="0" fontId="25" fillId="0" borderId="146" xfId="11" applyFont="1" applyBorder="1" applyAlignment="1">
      <alignment vertical="center"/>
    </xf>
    <xf numFmtId="0" fontId="11" fillId="0" borderId="1" xfId="11" applyFont="1" applyBorder="1" applyAlignment="1">
      <alignment vertical="center"/>
    </xf>
    <xf numFmtId="0" fontId="25" fillId="0" borderId="153" xfId="11" applyFont="1" applyBorder="1" applyAlignment="1">
      <alignment vertical="center"/>
    </xf>
    <xf numFmtId="0" fontId="25" fillId="0" borderId="4" xfId="11" applyFont="1" applyBorder="1" applyAlignment="1">
      <alignment vertical="center"/>
    </xf>
    <xf numFmtId="0" fontId="25" fillId="0" borderId="3" xfId="11" applyFont="1" applyBorder="1" applyAlignment="1">
      <alignment vertical="center"/>
    </xf>
    <xf numFmtId="0" fontId="25" fillId="0" borderId="158" xfId="11" applyFont="1" applyBorder="1" applyAlignment="1">
      <alignment vertical="center"/>
    </xf>
    <xf numFmtId="0" fontId="25" fillId="0" borderId="13" xfId="11" applyFont="1" applyBorder="1" applyAlignment="1">
      <alignment vertical="center"/>
    </xf>
    <xf numFmtId="0" fontId="25" fillId="0" borderId="12" xfId="11" applyFont="1" applyBorder="1" applyAlignment="1">
      <alignment vertical="center"/>
    </xf>
    <xf numFmtId="0" fontId="11" fillId="12" borderId="1" xfId="11" applyFont="1" applyFill="1" applyBorder="1" applyAlignment="1">
      <alignment vertical="center"/>
    </xf>
    <xf numFmtId="0" fontId="25" fillId="12" borderId="153" xfId="11" applyFont="1" applyFill="1" applyBorder="1" applyAlignment="1">
      <alignment vertical="center"/>
    </xf>
    <xf numFmtId="0" fontId="25" fillId="12" borderId="4" xfId="11" applyFont="1" applyFill="1" applyBorder="1" applyAlignment="1">
      <alignment vertical="center"/>
    </xf>
    <xf numFmtId="0" fontId="25" fillId="12" borderId="3" xfId="11" applyFont="1" applyFill="1" applyBorder="1" applyAlignment="1">
      <alignment vertical="center"/>
    </xf>
    <xf numFmtId="0" fontId="11" fillId="12" borderId="46" xfId="11" applyFont="1" applyFill="1" applyBorder="1" applyAlignment="1">
      <alignment vertical="center"/>
    </xf>
    <xf numFmtId="0" fontId="11" fillId="12" borderId="6" xfId="11" applyFont="1" applyFill="1" applyBorder="1" applyAlignment="1">
      <alignment vertical="center"/>
    </xf>
    <xf numFmtId="0" fontId="11" fillId="0" borderId="0" xfId="11" applyFont="1" applyAlignment="1">
      <alignment horizontal="left" vertical="center" wrapText="1"/>
    </xf>
    <xf numFmtId="0" fontId="11" fillId="0" borderId="0" xfId="11" applyFont="1" applyAlignment="1">
      <alignment horizontal="left" vertical="center"/>
    </xf>
    <xf numFmtId="0" fontId="10" fillId="2" borderId="0" xfId="11" applyFont="1" applyFill="1" applyAlignment="1">
      <alignment horizontal="center" vertical="center"/>
    </xf>
    <xf numFmtId="0" fontId="10" fillId="2" borderId="58" xfId="11" applyFont="1" applyFill="1" applyBorder="1" applyAlignment="1">
      <alignment horizontal="center" vertical="center"/>
    </xf>
    <xf numFmtId="0" fontId="6" fillId="2" borderId="37" xfId="11" applyFont="1" applyFill="1" applyBorder="1" applyAlignment="1">
      <alignment horizontal="center" vertical="center"/>
    </xf>
    <xf numFmtId="0" fontId="6" fillId="2" borderId="0" xfId="11" applyFont="1" applyFill="1" applyAlignment="1">
      <alignment horizontal="center" vertical="center"/>
    </xf>
    <xf numFmtId="0" fontId="29" fillId="0" borderId="0" xfId="11" applyFont="1" applyFill="1" applyBorder="1" applyAlignment="1">
      <alignment vertical="center"/>
    </xf>
    <xf numFmtId="0" fontId="53" fillId="0" borderId="0" xfId="11" applyFont="1" applyFill="1" applyBorder="1" applyAlignment="1">
      <alignment vertical="center"/>
    </xf>
    <xf numFmtId="0" fontId="24" fillId="2" borderId="0" xfId="11" applyFont="1" applyFill="1" applyAlignment="1">
      <alignment horizontal="centerContinuous" vertical="center"/>
    </xf>
    <xf numFmtId="0" fontId="24" fillId="2" borderId="0" xfId="11" applyFont="1" applyFill="1" applyAlignment="1">
      <alignment horizontal="center" vertical="center"/>
    </xf>
    <xf numFmtId="0" fontId="52" fillId="6" borderId="40" xfId="11" applyFont="1" applyFill="1" applyBorder="1" applyAlignment="1">
      <alignment horizontal="center" vertical="center"/>
    </xf>
    <xf numFmtId="0" fontId="52" fillId="6" borderId="41" xfId="11" applyFont="1" applyFill="1" applyBorder="1" applyAlignment="1">
      <alignment horizontal="center" vertical="center"/>
    </xf>
    <xf numFmtId="0" fontId="52" fillId="6" borderId="170" xfId="11" applyFont="1" applyFill="1" applyBorder="1" applyAlignment="1">
      <alignment horizontal="center" vertical="center"/>
    </xf>
    <xf numFmtId="0" fontId="6" fillId="3" borderId="0" xfId="11" applyFont="1" applyFill="1" applyBorder="1" applyAlignment="1">
      <alignment horizontal="center" vertical="center"/>
    </xf>
    <xf numFmtId="0" fontId="6" fillId="13" borderId="24" xfId="11" applyFont="1" applyFill="1" applyBorder="1" applyAlignment="1">
      <alignment horizontal="left" vertical="center"/>
    </xf>
    <xf numFmtId="0" fontId="6" fillId="13" borderId="33" xfId="11" applyFont="1" applyFill="1" applyBorder="1" applyAlignment="1">
      <alignment vertical="center"/>
    </xf>
    <xf numFmtId="0" fontId="6" fillId="13" borderId="32" xfId="11" applyFont="1" applyFill="1" applyBorder="1" applyAlignment="1">
      <alignment vertical="center"/>
    </xf>
    <xf numFmtId="0" fontId="6" fillId="13" borderId="32" xfId="11" applyFont="1" applyFill="1" applyBorder="1" applyAlignment="1">
      <alignment horizontal="left" vertical="center"/>
    </xf>
    <xf numFmtId="38" fontId="6" fillId="13" borderId="50" xfId="11" applyNumberFormat="1" applyFont="1" applyFill="1" applyBorder="1" applyAlignment="1">
      <alignment horizontal="left" vertical="center"/>
    </xf>
    <xf numFmtId="0" fontId="6" fillId="2" borderId="116" xfId="11" applyFont="1" applyFill="1" applyBorder="1" applyAlignment="1">
      <alignment horizontal="left" vertical="center"/>
    </xf>
    <xf numFmtId="0" fontId="6" fillId="2" borderId="115" xfId="11" applyFont="1" applyFill="1" applyBorder="1" applyAlignment="1">
      <alignment vertical="center"/>
    </xf>
    <xf numFmtId="0" fontId="6" fillId="2" borderId="115" xfId="11" applyFont="1" applyFill="1" applyBorder="1" applyAlignment="1">
      <alignment horizontal="left" vertical="center"/>
    </xf>
    <xf numFmtId="38" fontId="6" fillId="2" borderId="110" xfId="11" applyNumberFormat="1" applyFont="1" applyFill="1" applyBorder="1" applyAlignment="1">
      <alignment horizontal="left" vertical="center"/>
    </xf>
    <xf numFmtId="0" fontId="6" fillId="2" borderId="143" xfId="11" applyFont="1" applyFill="1" applyBorder="1" applyAlignment="1">
      <alignment horizontal="left" vertical="center"/>
    </xf>
    <xf numFmtId="0" fontId="6" fillId="2" borderId="154" xfId="11" applyFont="1" applyFill="1" applyBorder="1" applyAlignment="1">
      <alignment vertical="center"/>
    </xf>
    <xf numFmtId="0" fontId="6" fillId="2" borderId="154" xfId="11" applyFont="1" applyFill="1" applyBorder="1" applyAlignment="1">
      <alignment horizontal="left" vertical="center"/>
    </xf>
    <xf numFmtId="38" fontId="6" fillId="2" borderId="166" xfId="11" applyNumberFormat="1" applyFont="1" applyFill="1" applyBorder="1" applyAlignment="1">
      <alignment horizontal="left" vertical="center"/>
    </xf>
    <xf numFmtId="0" fontId="6" fillId="13" borderId="56" xfId="11" applyFont="1" applyFill="1" applyBorder="1" applyAlignment="1">
      <alignment horizontal="left" vertical="center"/>
    </xf>
    <xf numFmtId="0" fontId="6" fillId="14" borderId="8" xfId="11" applyFont="1" applyFill="1" applyBorder="1" applyAlignment="1">
      <alignment horizontal="left" vertical="center"/>
    </xf>
    <xf numFmtId="0" fontId="6" fillId="14" borderId="8" xfId="11" applyFont="1" applyFill="1" applyBorder="1" applyAlignment="1">
      <alignment vertical="center"/>
    </xf>
    <xf numFmtId="38" fontId="6" fillId="14" borderId="164" xfId="11" applyNumberFormat="1" applyFont="1" applyFill="1" applyBorder="1" applyAlignment="1">
      <alignment horizontal="left" vertical="center"/>
    </xf>
    <xf numFmtId="0" fontId="6" fillId="2" borderId="2" xfId="11" applyFont="1" applyFill="1" applyBorder="1" applyAlignment="1">
      <alignment horizontal="left" vertical="center"/>
    </xf>
    <xf numFmtId="0" fontId="6" fillId="2" borderId="4" xfId="11" applyFont="1" applyFill="1" applyBorder="1" applyAlignment="1">
      <alignment vertical="center"/>
    </xf>
    <xf numFmtId="0" fontId="6" fillId="2" borderId="4" xfId="11" applyFont="1" applyFill="1" applyBorder="1" applyAlignment="1">
      <alignment horizontal="left" vertical="center"/>
    </xf>
    <xf numFmtId="38" fontId="6" fillId="2" borderId="48" xfId="11" applyNumberFormat="1" applyFont="1" applyFill="1" applyBorder="1" applyAlignment="1">
      <alignment horizontal="left" vertical="center"/>
    </xf>
    <xf numFmtId="0" fontId="6" fillId="14" borderId="4" xfId="11" applyFont="1" applyFill="1" applyBorder="1" applyAlignment="1">
      <alignment vertical="center"/>
    </xf>
    <xf numFmtId="0" fontId="6" fillId="14" borderId="4" xfId="11" applyFont="1" applyFill="1" applyBorder="1" applyAlignment="1">
      <alignment horizontal="left" vertical="center"/>
    </xf>
    <xf numFmtId="38" fontId="6" fillId="14" borderId="48" xfId="11" applyNumberFormat="1" applyFont="1" applyFill="1" applyBorder="1" applyAlignment="1">
      <alignment horizontal="left" vertical="center"/>
    </xf>
    <xf numFmtId="38" fontId="6" fillId="2" borderId="0" xfId="11" applyNumberFormat="1" applyFont="1" applyFill="1" applyAlignment="1">
      <alignment horizontal="center" vertical="center"/>
    </xf>
    <xf numFmtId="0" fontId="34" fillId="14" borderId="59" xfId="11" applyFont="1" applyFill="1" applyBorder="1" applyAlignment="1">
      <alignment vertical="center"/>
    </xf>
    <xf numFmtId="0" fontId="34" fillId="14" borderId="59" xfId="11" applyFont="1" applyFill="1" applyBorder="1" applyAlignment="1">
      <alignment horizontal="center" vertical="center"/>
    </xf>
    <xf numFmtId="0" fontId="6" fillId="13" borderId="84" xfId="11" applyFont="1" applyFill="1" applyBorder="1" applyAlignment="1">
      <alignment horizontal="left" vertical="center"/>
    </xf>
    <xf numFmtId="0" fontId="6" fillId="13" borderId="7" xfId="11" applyFont="1" applyFill="1" applyBorder="1" applyAlignment="1">
      <alignment horizontal="center" vertical="center"/>
    </xf>
    <xf numFmtId="0" fontId="6" fillId="13" borderId="9" xfId="11" applyFont="1" applyFill="1" applyBorder="1" applyAlignment="1">
      <alignment horizontal="left" vertical="center"/>
    </xf>
    <xf numFmtId="0" fontId="6" fillId="13" borderId="8" xfId="11" applyFont="1" applyFill="1" applyBorder="1" applyAlignment="1">
      <alignment vertical="center"/>
    </xf>
    <xf numFmtId="0" fontId="6" fillId="13" borderId="8" xfId="11" applyFont="1" applyFill="1" applyBorder="1" applyAlignment="1">
      <alignment horizontal="right" vertical="center"/>
    </xf>
    <xf numFmtId="38" fontId="6" fillId="13" borderId="164" xfId="11" applyNumberFormat="1" applyFont="1" applyFill="1" applyBorder="1" applyAlignment="1">
      <alignment horizontal="right" vertical="center"/>
    </xf>
    <xf numFmtId="0" fontId="6" fillId="13" borderId="24" xfId="11" applyFont="1" applyFill="1" applyBorder="1" applyAlignment="1">
      <alignment horizontal="center" vertical="center"/>
    </xf>
    <xf numFmtId="0" fontId="6" fillId="2" borderId="148" xfId="11" applyFont="1" applyFill="1" applyBorder="1" applyAlignment="1">
      <alignment horizontal="left" vertical="center"/>
    </xf>
    <xf numFmtId="0" fontId="6" fillId="2" borderId="156" xfId="11" applyFont="1" applyFill="1" applyBorder="1" applyAlignment="1">
      <alignment horizontal="left" vertical="center"/>
    </xf>
    <xf numFmtId="38" fontId="6" fillId="2" borderId="169" xfId="11" applyNumberFormat="1" applyFont="1" applyFill="1" applyBorder="1" applyAlignment="1">
      <alignment horizontal="left" vertical="center"/>
    </xf>
    <xf numFmtId="0" fontId="6" fillId="2" borderId="11" xfId="11" applyFont="1" applyFill="1" applyBorder="1" applyAlignment="1">
      <alignment horizontal="left" vertical="center"/>
    </xf>
    <xf numFmtId="0" fontId="6" fillId="2" borderId="0" xfId="11" applyFont="1" applyFill="1" applyBorder="1" applyAlignment="1">
      <alignment horizontal="left" vertical="center"/>
    </xf>
    <xf numFmtId="38" fontId="6" fillId="2" borderId="112" xfId="11" applyNumberFormat="1" applyFont="1" applyFill="1" applyBorder="1" applyAlignment="1">
      <alignment horizontal="left" vertical="center"/>
    </xf>
    <xf numFmtId="0" fontId="1" fillId="14" borderId="59" xfId="11" applyFill="1" applyBorder="1" applyAlignment="1">
      <alignment vertical="center"/>
    </xf>
    <xf numFmtId="0" fontId="1" fillId="14" borderId="59" xfId="11" applyFill="1" applyBorder="1" applyAlignment="1">
      <alignment horizontal="center" vertical="center"/>
    </xf>
    <xf numFmtId="0" fontId="6" fillId="13" borderId="63" xfId="11" applyFont="1" applyFill="1" applyBorder="1" applyAlignment="1">
      <alignment horizontal="left" vertical="center"/>
    </xf>
    <xf numFmtId="0" fontId="1" fillId="13" borderId="59" xfId="11" applyFill="1" applyBorder="1" applyAlignment="1">
      <alignment horizontal="center" vertical="center"/>
    </xf>
    <xf numFmtId="0" fontId="1" fillId="13" borderId="59" xfId="11" applyFill="1" applyBorder="1" applyAlignment="1">
      <alignment vertical="center"/>
    </xf>
    <xf numFmtId="0" fontId="6" fillId="2" borderId="0" xfId="11" applyFont="1" applyFill="1" applyBorder="1" applyAlignment="1">
      <alignment horizontal="center" vertical="center" wrapText="1"/>
    </xf>
    <xf numFmtId="0" fontId="6" fillId="2" borderId="0" xfId="11" applyFont="1" applyFill="1" applyBorder="1" applyAlignment="1">
      <alignment horizontal="center" vertical="center"/>
    </xf>
    <xf numFmtId="38" fontId="6" fillId="2" borderId="0" xfId="11" applyNumberFormat="1" applyFont="1" applyFill="1" applyBorder="1" applyAlignment="1">
      <alignment horizontal="center" vertical="center"/>
    </xf>
    <xf numFmtId="49" fontId="8" fillId="2" borderId="0" xfId="11" applyNumberFormat="1" applyFont="1" applyFill="1" applyBorder="1" applyAlignment="1">
      <alignment vertical="center"/>
    </xf>
    <xf numFmtId="49" fontId="8" fillId="2" borderId="0" xfId="11" applyNumberFormat="1" applyFont="1" applyFill="1" applyBorder="1" applyAlignment="1">
      <alignment horizontal="center" vertical="center" shrinkToFit="1"/>
    </xf>
    <xf numFmtId="49" fontId="8" fillId="2" borderId="0" xfId="11" quotePrefix="1" applyNumberFormat="1" applyFont="1" applyFill="1" applyBorder="1" applyAlignment="1">
      <alignment horizontal="center" vertical="center" shrinkToFit="1"/>
    </xf>
    <xf numFmtId="0" fontId="8" fillId="2" borderId="0" xfId="11" applyFont="1" applyFill="1" applyBorder="1" applyAlignment="1">
      <alignment horizontal="center" vertical="center" shrinkToFit="1"/>
    </xf>
    <xf numFmtId="0" fontId="6" fillId="2" borderId="0" xfId="11" applyFont="1" applyFill="1" applyAlignment="1">
      <alignment horizontal="left" vertical="center"/>
    </xf>
    <xf numFmtId="0" fontId="8" fillId="2" borderId="0" xfId="11" applyFont="1" applyFill="1" applyAlignment="1">
      <alignment horizontal="center" vertical="top"/>
    </xf>
    <xf numFmtId="0" fontId="8" fillId="2" borderId="0" xfId="11" applyFont="1" applyFill="1" applyBorder="1" applyAlignment="1">
      <alignment horizontal="left" vertical="center"/>
    </xf>
    <xf numFmtId="0" fontId="8" fillId="2" borderId="0" xfId="11" applyFont="1" applyFill="1" applyBorder="1" applyAlignment="1">
      <alignment vertical="center"/>
    </xf>
    <xf numFmtId="0" fontId="65" fillId="6" borderId="137" xfId="11" applyFont="1" applyFill="1" applyBorder="1" applyAlignment="1">
      <alignment horizontal="center" vertical="center" wrapText="1"/>
    </xf>
    <xf numFmtId="0" fontId="3" fillId="0" borderId="0" xfId="12" applyAlignment="1"/>
    <xf numFmtId="0" fontId="71" fillId="2" borderId="0" xfId="12" applyFont="1" applyFill="1" applyAlignment="1"/>
    <xf numFmtId="0" fontId="0" fillId="2" borderId="0" xfId="12" applyFont="1" applyFill="1" applyAlignment="1"/>
    <xf numFmtId="0" fontId="71" fillId="0" borderId="0" xfId="12" applyFont="1" applyAlignment="1"/>
    <xf numFmtId="0" fontId="3" fillId="0" borderId="1" xfId="12" applyBorder="1" applyAlignment="1">
      <alignment horizontal="center" vertical="center"/>
    </xf>
    <xf numFmtId="0" fontId="3" fillId="0" borderId="1" xfId="12" applyBorder="1" applyAlignment="1">
      <alignment horizontal="center" vertical="center" shrinkToFit="1"/>
    </xf>
    <xf numFmtId="0" fontId="3" fillId="0" borderId="3" xfId="12" applyBorder="1" applyAlignment="1">
      <alignment vertical="center" shrinkToFit="1"/>
    </xf>
    <xf numFmtId="0" fontId="3" fillId="0" borderId="1" xfId="12" applyBorder="1" applyAlignment="1"/>
    <xf numFmtId="0" fontId="5" fillId="0" borderId="1" xfId="12" applyFont="1" applyBorder="1" applyAlignment="1">
      <alignment vertical="center" wrapText="1" shrinkToFit="1"/>
    </xf>
    <xf numFmtId="0" fontId="14" fillId="0" borderId="1" xfId="12" applyFont="1" applyBorder="1" applyAlignment="1">
      <alignment vertical="center" wrapText="1"/>
    </xf>
    <xf numFmtId="0" fontId="7" fillId="0" borderId="1" xfId="12" applyFont="1" applyBorder="1" applyAlignment="1">
      <alignment vertical="center" wrapText="1"/>
    </xf>
    <xf numFmtId="0" fontId="14" fillId="0" borderId="3" xfId="12" applyFont="1" applyBorder="1" applyAlignment="1">
      <alignment vertical="center" wrapText="1" shrinkToFit="1"/>
    </xf>
    <xf numFmtId="0" fontId="3" fillId="0" borderId="3" xfId="12" applyBorder="1" applyAlignment="1">
      <alignment vertical="center" wrapText="1" shrinkToFit="1"/>
    </xf>
    <xf numFmtId="0" fontId="3" fillId="0" borderId="1" xfId="12" applyBorder="1" applyAlignment="1">
      <alignment vertical="center" shrinkToFit="1"/>
    </xf>
    <xf numFmtId="0" fontId="3" fillId="0" borderId="13" xfId="12" applyFill="1" applyBorder="1" applyAlignment="1">
      <alignment vertical="center"/>
    </xf>
    <xf numFmtId="0" fontId="3" fillId="0" borderId="0" xfId="12" applyBorder="1" applyAlignment="1"/>
    <xf numFmtId="0" fontId="3" fillId="0" borderId="0" xfId="12" applyFill="1" applyBorder="1" applyAlignment="1">
      <alignment vertical="center"/>
    </xf>
    <xf numFmtId="0" fontId="11" fillId="3" borderId="0" xfId="0" applyFont="1" applyFill="1" applyAlignment="1">
      <alignment horizontal="center" vertical="center"/>
    </xf>
    <xf numFmtId="0" fontId="15" fillId="3" borderId="0" xfId="0" applyFont="1" applyFill="1" applyAlignment="1">
      <alignment horizontal="center" vertical="center"/>
    </xf>
    <xf numFmtId="0" fontId="6" fillId="3" borderId="0" xfId="0" applyFont="1" applyFill="1" applyAlignment="1">
      <alignment vertical="center" wrapText="1"/>
    </xf>
    <xf numFmtId="0" fontId="7" fillId="3" borderId="1" xfId="0" applyFont="1" applyFill="1" applyBorder="1" applyAlignment="1">
      <alignment horizontal="center" vertical="center"/>
    </xf>
    <xf numFmtId="0" fontId="7" fillId="3" borderId="1" xfId="0" applyFont="1" applyFill="1" applyBorder="1" applyAlignment="1">
      <alignment horizontal="left"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2" xfId="0" applyFont="1" applyFill="1" applyBorder="1" applyAlignment="1">
      <alignment horizontal="left" vertical="center"/>
    </xf>
    <xf numFmtId="0" fontId="7" fillId="3" borderId="4" xfId="0" applyFont="1" applyFill="1" applyBorder="1" applyAlignment="1">
      <alignment horizontal="left" vertical="center"/>
    </xf>
    <xf numFmtId="0" fontId="7" fillId="3" borderId="3" xfId="0" applyFont="1" applyFill="1" applyBorder="1" applyAlignment="1">
      <alignment horizontal="left" vertical="center"/>
    </xf>
    <xf numFmtId="0" fontId="8" fillId="2" borderId="14" xfId="1" applyFont="1" applyFill="1" applyBorder="1" applyAlignment="1">
      <alignment horizontal="center" vertical="top"/>
    </xf>
    <xf numFmtId="0" fontId="8" fillId="2" borderId="13" xfId="1" applyFont="1" applyFill="1" applyBorder="1" applyAlignment="1">
      <alignment horizontal="center" vertical="top"/>
    </xf>
    <xf numFmtId="0" fontId="8" fillId="2" borderId="12" xfId="1" applyFont="1" applyFill="1" applyBorder="1" applyAlignment="1">
      <alignment horizontal="center" vertical="top"/>
    </xf>
    <xf numFmtId="0" fontId="8" fillId="2" borderId="11" xfId="1" applyFont="1" applyFill="1" applyBorder="1" applyAlignment="1">
      <alignment horizontal="center" vertical="top"/>
    </xf>
    <xf numFmtId="0" fontId="8" fillId="2" borderId="0" xfId="1" applyFont="1" applyFill="1" applyBorder="1" applyAlignment="1">
      <alignment horizontal="center" vertical="top"/>
    </xf>
    <xf numFmtId="0" fontId="8" fillId="2" borderId="10" xfId="1" applyFont="1" applyFill="1" applyBorder="1" applyAlignment="1">
      <alignment horizontal="center" vertical="top"/>
    </xf>
    <xf numFmtId="0" fontId="8" fillId="2" borderId="9" xfId="1" applyFont="1" applyFill="1" applyBorder="1" applyAlignment="1">
      <alignment horizontal="center" vertical="top"/>
    </xf>
    <xf numFmtId="0" fontId="8" fillId="2" borderId="8" xfId="1" applyFont="1" applyFill="1" applyBorder="1" applyAlignment="1">
      <alignment horizontal="center" vertical="top"/>
    </xf>
    <xf numFmtId="0" fontId="8" fillId="2" borderId="7" xfId="1" applyFont="1" applyFill="1" applyBorder="1" applyAlignment="1">
      <alignment horizontal="center" vertical="top"/>
    </xf>
    <xf numFmtId="0" fontId="6" fillId="2" borderId="24" xfId="1" applyFont="1" applyFill="1" applyBorder="1" applyAlignment="1">
      <alignment horizontal="center" vertical="center"/>
    </xf>
    <xf numFmtId="38" fontId="6" fillId="2" borderId="11" xfId="1" applyNumberFormat="1" applyFont="1" applyFill="1" applyBorder="1" applyAlignment="1">
      <alignment horizontal="right" vertical="center"/>
    </xf>
    <xf numFmtId="0" fontId="6" fillId="2" borderId="19" xfId="3" applyNumberFormat="1" applyFont="1" applyFill="1" applyBorder="1" applyAlignment="1">
      <alignment horizontal="center" vertical="center"/>
    </xf>
    <xf numFmtId="0" fontId="6" fillId="2" borderId="19" xfId="1" applyNumberFormat="1" applyFont="1" applyFill="1" applyBorder="1" applyAlignment="1">
      <alignment horizontal="center" vertical="center"/>
    </xf>
    <xf numFmtId="0" fontId="8" fillId="2" borderId="0" xfId="1" applyFont="1" applyFill="1" applyAlignment="1">
      <alignment horizontal="left" vertical="top" wrapText="1"/>
    </xf>
    <xf numFmtId="0" fontId="17" fillId="0" borderId="0" xfId="1" applyFont="1" applyFill="1" applyAlignment="1">
      <alignment horizontal="left" vertical="top"/>
    </xf>
    <xf numFmtId="0" fontId="8" fillId="2" borderId="0" xfId="1" applyFont="1" applyFill="1" applyAlignment="1">
      <alignment horizontal="left" vertical="top"/>
    </xf>
    <xf numFmtId="3" fontId="8" fillId="2" borderId="0" xfId="3" applyNumberFormat="1" applyFont="1" applyFill="1" applyAlignment="1">
      <alignment horizontal="left" vertical="top" wrapText="1"/>
    </xf>
    <xf numFmtId="0" fontId="6" fillId="4" borderId="18" xfId="1" applyFont="1" applyFill="1" applyBorder="1" applyAlignment="1">
      <alignment horizontal="right" vertical="center"/>
    </xf>
    <xf numFmtId="0" fontId="6" fillId="4" borderId="16" xfId="1" applyFont="1" applyFill="1" applyBorder="1" applyAlignment="1">
      <alignment horizontal="right" vertical="center"/>
    </xf>
    <xf numFmtId="0" fontId="6" fillId="4" borderId="17" xfId="1" applyFont="1" applyFill="1" applyBorder="1" applyAlignment="1">
      <alignment horizontal="right" vertical="center"/>
    </xf>
    <xf numFmtId="177" fontId="6" fillId="2" borderId="33" xfId="5" applyNumberFormat="1" applyFont="1" applyFill="1" applyBorder="1" applyAlignment="1">
      <alignment vertical="center" wrapText="1"/>
    </xf>
    <xf numFmtId="177" fontId="6" fillId="2" borderId="32" xfId="5" applyNumberFormat="1" applyFont="1" applyFill="1" applyBorder="1" applyAlignment="1">
      <alignment vertical="center" wrapText="1"/>
    </xf>
    <xf numFmtId="177" fontId="6" fillId="2" borderId="31" xfId="5" applyNumberFormat="1" applyFont="1" applyFill="1" applyBorder="1" applyAlignment="1">
      <alignment vertical="center" wrapText="1"/>
    </xf>
    <xf numFmtId="0" fontId="6" fillId="2" borderId="2"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2" xfId="1" applyFont="1" applyFill="1" applyBorder="1" applyAlignment="1">
      <alignment horizontal="center" vertical="center" shrinkToFit="1"/>
    </xf>
    <xf numFmtId="0" fontId="6" fillId="2" borderId="4" xfId="1" applyFont="1" applyFill="1" applyBorder="1" applyAlignment="1">
      <alignment horizontal="center" vertical="center" shrinkToFit="1"/>
    </xf>
    <xf numFmtId="0" fontId="6" fillId="2" borderId="3" xfId="1" applyFont="1" applyFill="1" applyBorder="1" applyAlignment="1">
      <alignment horizontal="center" vertical="center" shrinkToFit="1"/>
    </xf>
    <xf numFmtId="0" fontId="6" fillId="2" borderId="22" xfId="1" applyFont="1" applyFill="1" applyBorder="1" applyAlignment="1">
      <alignment horizontal="center" vertical="center" shrinkToFit="1"/>
    </xf>
    <xf numFmtId="0" fontId="6" fillId="2" borderId="21" xfId="1" applyFont="1" applyFill="1" applyBorder="1" applyAlignment="1">
      <alignment horizontal="center" vertical="center" shrinkToFit="1"/>
    </xf>
    <xf numFmtId="0" fontId="6" fillId="2" borderId="20" xfId="1" applyFont="1" applyFill="1" applyBorder="1" applyAlignment="1">
      <alignment horizontal="center" vertical="center" shrinkToFit="1"/>
    </xf>
    <xf numFmtId="0" fontId="6" fillId="5" borderId="38" xfId="1" applyFont="1" applyFill="1" applyBorder="1" applyAlignment="1">
      <alignment horizontal="center" vertical="center" wrapText="1"/>
    </xf>
    <xf numFmtId="0" fontId="6" fillId="5" borderId="40" xfId="1" applyFont="1" applyFill="1" applyBorder="1" applyAlignment="1">
      <alignment horizontal="center" vertical="center" wrapText="1"/>
    </xf>
    <xf numFmtId="0" fontId="6" fillId="5" borderId="39" xfId="1" applyFont="1" applyFill="1" applyBorder="1" applyAlignment="1">
      <alignment horizontal="center" vertical="center" wrapText="1"/>
    </xf>
    <xf numFmtId="0" fontId="6" fillId="5" borderId="18" xfId="1" applyFont="1" applyFill="1" applyBorder="1" applyAlignment="1">
      <alignment horizontal="right" vertical="center"/>
    </xf>
    <xf numFmtId="0" fontId="6" fillId="5" borderId="16" xfId="1" applyFont="1" applyFill="1" applyBorder="1" applyAlignment="1">
      <alignment horizontal="right" vertical="center"/>
    </xf>
    <xf numFmtId="0" fontId="6" fillId="5" borderId="17" xfId="1" applyFont="1" applyFill="1" applyBorder="1" applyAlignment="1">
      <alignment horizontal="right" vertical="center"/>
    </xf>
    <xf numFmtId="0" fontId="6" fillId="2" borderId="28" xfId="1" applyFont="1" applyFill="1" applyBorder="1" applyAlignment="1">
      <alignment horizontal="center" vertical="center"/>
    </xf>
    <xf numFmtId="0" fontId="6" fillId="2" borderId="26" xfId="1" applyFont="1" applyFill="1" applyBorder="1" applyAlignment="1">
      <alignment horizontal="center" vertical="center"/>
    </xf>
    <xf numFmtId="0" fontId="6" fillId="2" borderId="5"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6" fillId="2" borderId="6" xfId="1" applyFont="1" applyFill="1" applyBorder="1" applyAlignment="1">
      <alignment horizontal="center" vertical="center" wrapText="1"/>
    </xf>
    <xf numFmtId="38" fontId="6" fillId="2" borderId="14" xfId="1" applyNumberFormat="1" applyFont="1" applyFill="1" applyBorder="1" applyAlignment="1">
      <alignment horizontal="right" vertical="center"/>
    </xf>
    <xf numFmtId="38" fontId="6" fillId="2" borderId="9" xfId="1" applyNumberFormat="1" applyFont="1" applyFill="1" applyBorder="1" applyAlignment="1">
      <alignment horizontal="right" vertical="center"/>
    </xf>
    <xf numFmtId="177" fontId="6" fillId="2" borderId="2" xfId="5" applyNumberFormat="1" applyFont="1" applyFill="1" applyBorder="1" applyAlignment="1">
      <alignment vertical="center" wrapText="1"/>
    </xf>
    <xf numFmtId="177" fontId="6" fillId="2" borderId="4" xfId="5" applyNumberFormat="1" applyFont="1" applyFill="1" applyBorder="1" applyAlignment="1">
      <alignment vertical="center" wrapText="1"/>
    </xf>
    <xf numFmtId="177" fontId="6" fillId="2" borderId="3" xfId="5" applyNumberFormat="1" applyFont="1" applyFill="1" applyBorder="1" applyAlignment="1">
      <alignment vertical="center" wrapText="1"/>
    </xf>
    <xf numFmtId="0" fontId="6" fillId="2" borderId="22"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0" xfId="1" applyFont="1" applyFill="1" applyBorder="1" applyAlignment="1">
      <alignment horizontal="center" vertical="center" wrapText="1"/>
    </xf>
    <xf numFmtId="177" fontId="6" fillId="2" borderId="2" xfId="5" applyNumberFormat="1" applyFont="1" applyFill="1" applyBorder="1" applyAlignment="1">
      <alignment horizontal="center" vertical="center" wrapText="1"/>
    </xf>
    <xf numFmtId="177" fontId="6" fillId="2" borderId="4" xfId="5" applyNumberFormat="1" applyFont="1" applyFill="1" applyBorder="1" applyAlignment="1">
      <alignment horizontal="center" vertical="center" wrapText="1"/>
    </xf>
    <xf numFmtId="177" fontId="6" fillId="2" borderId="3" xfId="5" applyNumberFormat="1" applyFont="1" applyFill="1" applyBorder="1" applyAlignment="1">
      <alignment horizontal="center" vertical="center" wrapText="1"/>
    </xf>
    <xf numFmtId="0" fontId="6" fillId="2" borderId="29" xfId="3" applyNumberFormat="1" applyFont="1" applyFill="1" applyBorder="1" applyAlignment="1">
      <alignment horizontal="center" vertical="center"/>
    </xf>
    <xf numFmtId="0" fontId="6" fillId="2" borderId="25" xfId="3" applyNumberFormat="1" applyFont="1" applyFill="1" applyBorder="1" applyAlignment="1">
      <alignment horizontal="center" vertical="center"/>
    </xf>
    <xf numFmtId="0" fontId="6" fillId="2" borderId="27" xfId="3" applyNumberFormat="1" applyFont="1" applyFill="1" applyBorder="1" applyAlignment="1">
      <alignment horizontal="center" vertical="center"/>
    </xf>
    <xf numFmtId="0" fontId="3" fillId="5" borderId="37" xfId="1" applyFill="1" applyBorder="1" applyAlignment="1">
      <alignment vertical="center" wrapText="1"/>
    </xf>
    <xf numFmtId="0" fontId="22" fillId="0" borderId="58" xfId="2" applyFont="1" applyBorder="1" applyAlignment="1">
      <alignment vertical="center"/>
    </xf>
    <xf numFmtId="0" fontId="2" fillId="0" borderId="37" xfId="2" applyBorder="1" applyAlignment="1">
      <alignment vertical="center"/>
    </xf>
    <xf numFmtId="0" fontId="6" fillId="5" borderId="33" xfId="1" applyFont="1" applyFill="1" applyBorder="1" applyAlignment="1">
      <alignment horizontal="center" vertical="center"/>
    </xf>
    <xf numFmtId="0" fontId="6" fillId="5" borderId="32" xfId="1" applyFont="1" applyFill="1" applyBorder="1" applyAlignment="1">
      <alignment horizontal="center" vertical="center"/>
    </xf>
    <xf numFmtId="0" fontId="6" fillId="5" borderId="31" xfId="1" applyFont="1" applyFill="1" applyBorder="1" applyAlignment="1">
      <alignment horizontal="center" vertical="center"/>
    </xf>
    <xf numFmtId="0" fontId="23" fillId="5" borderId="58" xfId="2" applyFont="1" applyFill="1" applyBorder="1" applyAlignment="1">
      <alignment horizontal="center" vertical="center"/>
    </xf>
    <xf numFmtId="0" fontId="23" fillId="5" borderId="40" xfId="2" applyFont="1" applyFill="1" applyBorder="1" applyAlignment="1">
      <alignment horizontal="center" vertical="center"/>
    </xf>
    <xf numFmtId="0" fontId="23" fillId="5" borderId="37" xfId="2" applyFont="1" applyFill="1" applyBorder="1" applyAlignment="1">
      <alignment horizontal="center" vertical="center"/>
    </xf>
    <xf numFmtId="0" fontId="6" fillId="2" borderId="33" xfId="1" applyFont="1" applyFill="1" applyBorder="1" applyAlignment="1">
      <alignment horizontal="center" vertical="center" shrinkToFit="1"/>
    </xf>
    <xf numFmtId="0" fontId="6" fillId="2" borderId="32" xfId="1" applyFont="1" applyFill="1" applyBorder="1" applyAlignment="1">
      <alignment horizontal="center" vertical="center" shrinkToFit="1"/>
    </xf>
    <xf numFmtId="0" fontId="6" fillId="2" borderId="31" xfId="1" applyFont="1" applyFill="1" applyBorder="1" applyAlignment="1">
      <alignment horizontal="center" vertical="center" shrinkToFit="1"/>
    </xf>
    <xf numFmtId="0" fontId="24" fillId="2" borderId="0" xfId="1" applyFont="1" applyFill="1" applyAlignment="1">
      <alignment horizontal="left" vertical="center"/>
    </xf>
    <xf numFmtId="0" fontId="24" fillId="2" borderId="19" xfId="1" applyFont="1" applyFill="1" applyBorder="1" applyAlignment="1">
      <alignment horizontal="left" vertical="center"/>
    </xf>
    <xf numFmtId="0" fontId="6" fillId="5" borderId="55" xfId="1" applyFont="1" applyFill="1" applyBorder="1" applyAlignment="1">
      <alignment horizontal="center" vertical="center" wrapText="1"/>
    </xf>
    <xf numFmtId="0" fontId="6" fillId="5" borderId="54" xfId="1" applyFont="1" applyFill="1" applyBorder="1" applyAlignment="1">
      <alignment horizontal="center" vertical="center" wrapText="1"/>
    </xf>
    <xf numFmtId="0" fontId="6" fillId="5" borderId="53" xfId="1" applyFont="1" applyFill="1" applyBorder="1" applyAlignment="1">
      <alignment horizontal="center" vertical="center" wrapText="1"/>
    </xf>
    <xf numFmtId="0" fontId="6" fillId="5" borderId="36" xfId="1" applyFont="1" applyFill="1" applyBorder="1" applyAlignment="1">
      <alignment horizontal="center" vertical="center"/>
    </xf>
    <xf numFmtId="0" fontId="6" fillId="5" borderId="56" xfId="1" applyFont="1" applyFill="1" applyBorder="1" applyAlignment="1">
      <alignment horizontal="center" vertical="center"/>
    </xf>
    <xf numFmtId="0" fontId="6" fillId="2" borderId="35" xfId="1" applyFont="1" applyFill="1" applyBorder="1" applyAlignment="1">
      <alignment horizontal="center" vertical="center" wrapText="1"/>
    </xf>
    <xf numFmtId="0" fontId="6" fillId="2" borderId="36" xfId="1" applyFont="1" applyFill="1" applyBorder="1" applyAlignment="1">
      <alignment horizontal="center" vertical="center"/>
    </xf>
    <xf numFmtId="38" fontId="6" fillId="2" borderId="30" xfId="1" applyNumberFormat="1" applyFont="1" applyFill="1" applyBorder="1" applyAlignment="1">
      <alignment horizontal="right" vertical="center"/>
    </xf>
    <xf numFmtId="0" fontId="11" fillId="2" borderId="56" xfId="6" applyFont="1" applyFill="1" applyBorder="1" applyAlignment="1">
      <alignment horizontal="right" vertical="center"/>
    </xf>
    <xf numFmtId="0" fontId="11" fillId="2" borderId="44" xfId="6" applyFont="1" applyFill="1" applyBorder="1" applyAlignment="1">
      <alignment horizontal="right" vertical="center"/>
    </xf>
    <xf numFmtId="0" fontId="8" fillId="2" borderId="0" xfId="6" applyFont="1" applyFill="1" applyAlignment="1">
      <alignment vertical="center" wrapText="1"/>
    </xf>
    <xf numFmtId="0" fontId="27" fillId="6" borderId="51" xfId="6" applyFont="1" applyFill="1" applyBorder="1" applyAlignment="1">
      <alignment horizontal="center" vertical="center"/>
    </xf>
    <xf numFmtId="0" fontId="27" fillId="6" borderId="76" xfId="6" applyFont="1" applyFill="1" applyBorder="1" applyAlignment="1">
      <alignment horizontal="center" vertical="center"/>
    </xf>
    <xf numFmtId="0" fontId="27" fillId="6" borderId="34" xfId="6" applyFont="1" applyFill="1" applyBorder="1" applyAlignment="1">
      <alignment horizontal="center" vertical="center"/>
    </xf>
    <xf numFmtId="0" fontId="27" fillId="6" borderId="75" xfId="6" applyFont="1" applyFill="1" applyBorder="1" applyAlignment="1">
      <alignment horizontal="center" vertical="center"/>
    </xf>
    <xf numFmtId="0" fontId="27" fillId="6" borderId="79" xfId="6" applyFont="1" applyFill="1" applyBorder="1" applyAlignment="1">
      <alignment horizontal="center" vertical="center"/>
    </xf>
    <xf numFmtId="0" fontId="27" fillId="6" borderId="78" xfId="6" applyFont="1" applyFill="1" applyBorder="1" applyAlignment="1">
      <alignment horizontal="center" vertical="center"/>
    </xf>
    <xf numFmtId="0" fontId="27" fillId="6" borderId="63" xfId="6" applyFont="1" applyFill="1" applyBorder="1" applyAlignment="1">
      <alignment horizontal="center" vertical="center"/>
    </xf>
    <xf numFmtId="0" fontId="27" fillId="6" borderId="62" xfId="6" applyFont="1" applyFill="1" applyBorder="1" applyAlignment="1">
      <alignment horizontal="center" vertical="center"/>
    </xf>
    <xf numFmtId="0" fontId="27" fillId="6" borderId="77" xfId="6" applyFont="1" applyFill="1" applyBorder="1" applyAlignment="1">
      <alignment horizontal="center" vertical="center"/>
    </xf>
    <xf numFmtId="0" fontId="27" fillId="6" borderId="74" xfId="6" applyFont="1" applyFill="1" applyBorder="1" applyAlignment="1">
      <alignment horizontal="center" vertical="center"/>
    </xf>
    <xf numFmtId="0" fontId="27" fillId="6" borderId="31" xfId="6" applyFont="1" applyFill="1" applyBorder="1" applyAlignment="1">
      <alignment horizontal="center" vertical="center"/>
    </xf>
    <xf numFmtId="0" fontId="27" fillId="6" borderId="50" xfId="6" applyFont="1" applyFill="1" applyBorder="1" applyAlignment="1">
      <alignment horizontal="center" vertical="center"/>
    </xf>
    <xf numFmtId="0" fontId="27" fillId="6" borderId="53" xfId="6" applyFont="1" applyFill="1" applyBorder="1" applyAlignment="1">
      <alignment horizontal="center" vertical="center"/>
    </xf>
    <xf numFmtId="0" fontId="27" fillId="6" borderId="73" xfId="6" applyFont="1" applyFill="1" applyBorder="1" applyAlignment="1">
      <alignment horizontal="center" vertical="center"/>
    </xf>
    <xf numFmtId="0" fontId="11" fillId="5" borderId="58" xfId="6" applyFont="1" applyFill="1" applyBorder="1" applyAlignment="1">
      <alignment horizontal="center" vertical="center"/>
    </xf>
    <xf numFmtId="0" fontId="11" fillId="5" borderId="37" xfId="6" applyFont="1" applyFill="1" applyBorder="1" applyAlignment="1">
      <alignment horizontal="center" vertical="center"/>
    </xf>
    <xf numFmtId="0" fontId="25" fillId="2" borderId="58" xfId="6" applyFont="1" applyFill="1" applyBorder="1" applyAlignment="1">
      <alignment horizontal="center" vertical="center"/>
    </xf>
    <xf numFmtId="0" fontId="25" fillId="2" borderId="37" xfId="6" applyFont="1" applyFill="1" applyBorder="1" applyAlignment="1">
      <alignment horizontal="center" vertical="center"/>
    </xf>
    <xf numFmtId="0" fontId="11" fillId="2" borderId="61" xfId="6" applyFont="1" applyFill="1" applyBorder="1" applyAlignment="1">
      <alignment horizontal="right" vertical="center"/>
    </xf>
    <xf numFmtId="0" fontId="28" fillId="2" borderId="0" xfId="6" applyFont="1" applyFill="1" applyAlignment="1">
      <alignment vertical="top" wrapText="1"/>
    </xf>
    <xf numFmtId="0" fontId="28" fillId="2" borderId="0" xfId="6" applyFont="1" applyFill="1" applyAlignment="1">
      <alignment vertical="top"/>
    </xf>
    <xf numFmtId="0" fontId="8" fillId="2" borderId="0" xfId="6" applyFont="1" applyFill="1" applyAlignment="1">
      <alignment vertical="top" wrapText="1"/>
    </xf>
    <xf numFmtId="0" fontId="11" fillId="2" borderId="58" xfId="6" applyFont="1" applyFill="1" applyBorder="1" applyAlignment="1">
      <alignment horizontal="center" vertical="center"/>
    </xf>
    <xf numFmtId="0" fontId="11" fillId="2" borderId="37" xfId="6" applyFont="1" applyFill="1" applyBorder="1" applyAlignment="1">
      <alignment horizontal="center" vertical="center"/>
    </xf>
    <xf numFmtId="0" fontId="27" fillId="6" borderId="36" xfId="6" applyFont="1" applyFill="1" applyBorder="1" applyAlignment="1">
      <alignment horizontal="center" vertical="center"/>
    </xf>
    <xf numFmtId="0" fontId="27" fillId="6" borderId="56" xfId="6" applyFont="1" applyFill="1" applyBorder="1" applyAlignment="1">
      <alignment horizontal="center" vertical="center"/>
    </xf>
    <xf numFmtId="0" fontId="27" fillId="6" borderId="30" xfId="6" applyFont="1" applyFill="1" applyBorder="1" applyAlignment="1">
      <alignment horizontal="center" vertical="center"/>
    </xf>
    <xf numFmtId="0" fontId="27" fillId="6" borderId="83" xfId="6" applyFont="1" applyFill="1" applyBorder="1" applyAlignment="1">
      <alignment horizontal="center" vertical="center"/>
    </xf>
    <xf numFmtId="0" fontId="27" fillId="6" borderId="29" xfId="6" applyFont="1" applyFill="1" applyBorder="1" applyAlignment="1">
      <alignment horizontal="center" vertical="center"/>
    </xf>
    <xf numFmtId="0" fontId="27" fillId="6" borderId="61" xfId="6" applyFont="1" applyFill="1" applyBorder="1" applyAlignment="1">
      <alignment horizontal="center" vertical="center"/>
    </xf>
    <xf numFmtId="0" fontId="27" fillId="6" borderId="59" xfId="6" applyFont="1" applyFill="1" applyBorder="1" applyAlignment="1">
      <alignment horizontal="center" vertical="center"/>
    </xf>
    <xf numFmtId="0" fontId="27" fillId="6" borderId="43" xfId="6" applyFont="1" applyFill="1" applyBorder="1" applyAlignment="1">
      <alignment horizontal="center" vertical="center"/>
    </xf>
    <xf numFmtId="0" fontId="8" fillId="3" borderId="0" xfId="6" applyFont="1" applyFill="1" applyAlignment="1">
      <alignment vertical="center" wrapText="1"/>
    </xf>
    <xf numFmtId="0" fontId="8" fillId="3" borderId="0" xfId="6" applyFont="1" applyFill="1" applyAlignment="1">
      <alignment horizontal="left" vertical="top" wrapText="1"/>
    </xf>
    <xf numFmtId="0" fontId="27" fillId="6" borderId="38" xfId="6" applyFont="1" applyFill="1" applyBorder="1" applyAlignment="1">
      <alignment horizontal="center" vertical="center"/>
    </xf>
    <xf numFmtId="0" fontId="27" fillId="6" borderId="40" xfId="6" applyFont="1" applyFill="1" applyBorder="1" applyAlignment="1">
      <alignment horizontal="center" vertical="center"/>
    </xf>
    <xf numFmtId="0" fontId="27" fillId="6" borderId="37" xfId="6" applyFont="1" applyFill="1" applyBorder="1" applyAlignment="1">
      <alignment horizontal="center" vertical="center"/>
    </xf>
    <xf numFmtId="0" fontId="27" fillId="6" borderId="39" xfId="6" applyFont="1" applyFill="1" applyBorder="1" applyAlignment="1">
      <alignment horizontal="center" vertical="center"/>
    </xf>
    <xf numFmtId="0" fontId="27" fillId="6" borderId="38" xfId="6" applyFont="1" applyFill="1" applyBorder="1" applyAlignment="1">
      <alignment horizontal="center" vertical="center" shrinkToFit="1"/>
    </xf>
    <xf numFmtId="0" fontId="27" fillId="6" borderId="40" xfId="6" applyFont="1" applyFill="1" applyBorder="1" applyAlignment="1">
      <alignment horizontal="center" vertical="center" shrinkToFit="1"/>
    </xf>
    <xf numFmtId="0" fontId="27" fillId="6" borderId="92" xfId="6" applyFont="1" applyFill="1" applyBorder="1" applyAlignment="1">
      <alignment horizontal="center" vertical="center" wrapText="1" shrinkToFit="1"/>
    </xf>
    <xf numFmtId="0" fontId="27" fillId="6" borderId="37" xfId="6" applyFont="1" applyFill="1" applyBorder="1" applyAlignment="1">
      <alignment horizontal="center" vertical="center" wrapText="1" shrinkToFit="1"/>
    </xf>
    <xf numFmtId="0" fontId="11" fillId="2" borderId="89" xfId="6" applyFont="1" applyFill="1" applyBorder="1" applyAlignment="1">
      <alignment horizontal="right" vertical="center"/>
    </xf>
    <xf numFmtId="0" fontId="11" fillId="2" borderId="88" xfId="6" applyFont="1" applyFill="1" applyBorder="1" applyAlignment="1">
      <alignment horizontal="right" vertical="center"/>
    </xf>
    <xf numFmtId="0" fontId="11" fillId="2" borderId="87" xfId="6" applyFont="1" applyFill="1" applyBorder="1" applyAlignment="1">
      <alignment horizontal="right" vertical="center"/>
    </xf>
    <xf numFmtId="0" fontId="25" fillId="9" borderId="11" xfId="1" applyFont="1" applyFill="1" applyBorder="1" applyAlignment="1">
      <alignment horizontal="left" vertical="center"/>
    </xf>
    <xf numFmtId="0" fontId="25" fillId="9" borderId="0" xfId="1" applyFont="1" applyFill="1" applyBorder="1" applyAlignment="1">
      <alignment horizontal="left" vertical="center"/>
    </xf>
    <xf numFmtId="0" fontId="25" fillId="9" borderId="10" xfId="1" applyFont="1" applyFill="1" applyBorder="1" applyAlignment="1">
      <alignment horizontal="left" vertical="center"/>
    </xf>
    <xf numFmtId="0" fontId="25" fillId="9" borderId="9" xfId="1" applyFont="1" applyFill="1" applyBorder="1" applyAlignment="1">
      <alignment horizontal="left" vertical="center"/>
    </xf>
    <xf numFmtId="0" fontId="25" fillId="9" borderId="8" xfId="1" applyFont="1" applyFill="1" applyBorder="1" applyAlignment="1">
      <alignment horizontal="left" vertical="center"/>
    </xf>
    <xf numFmtId="0" fontId="25" fillId="9" borderId="7" xfId="1" applyFont="1" applyFill="1" applyBorder="1" applyAlignment="1">
      <alignment horizontal="left" vertical="center"/>
    </xf>
    <xf numFmtId="0" fontId="25" fillId="8" borderId="102" xfId="1" applyFont="1" applyFill="1" applyBorder="1" applyAlignment="1">
      <alignment horizontal="left" vertical="center"/>
    </xf>
    <xf numFmtId="0" fontId="25" fillId="8" borderId="101" xfId="1" applyFont="1" applyFill="1" applyBorder="1" applyAlignment="1">
      <alignment horizontal="left" vertical="center"/>
    </xf>
    <xf numFmtId="0" fontId="8" fillId="9" borderId="38" xfId="1" applyFont="1" applyFill="1" applyBorder="1" applyAlignment="1">
      <alignment horizontal="center" vertical="center"/>
    </xf>
    <xf numFmtId="0" fontId="8" fillId="9" borderId="40" xfId="1" applyFont="1" applyFill="1" applyBorder="1" applyAlignment="1">
      <alignment horizontal="center" vertical="center"/>
    </xf>
    <xf numFmtId="0" fontId="8" fillId="9" borderId="136" xfId="1" applyFont="1" applyFill="1" applyBorder="1" applyAlignment="1">
      <alignment horizontal="center" vertical="center"/>
    </xf>
    <xf numFmtId="0" fontId="8" fillId="9" borderId="135" xfId="1" applyFont="1" applyFill="1" applyBorder="1" applyAlignment="1">
      <alignment horizontal="center" vertical="center"/>
    </xf>
    <xf numFmtId="0" fontId="8" fillId="9" borderId="134" xfId="1" applyFont="1" applyFill="1" applyBorder="1" applyAlignment="1">
      <alignment horizontal="center" vertical="center"/>
    </xf>
    <xf numFmtId="38" fontId="30" fillId="7" borderId="121" xfId="1" applyNumberFormat="1" applyFont="1" applyFill="1" applyBorder="1" applyAlignment="1">
      <alignment horizontal="center" vertical="center"/>
    </xf>
    <xf numFmtId="38" fontId="30" fillId="7" borderId="120" xfId="1" applyNumberFormat="1" applyFont="1" applyFill="1" applyBorder="1" applyAlignment="1">
      <alignment horizontal="center" vertical="center"/>
    </xf>
    <xf numFmtId="38" fontId="30" fillId="7" borderId="119" xfId="1" applyNumberFormat="1" applyFont="1" applyFill="1" applyBorder="1" applyAlignment="1">
      <alignment horizontal="center" vertical="center"/>
    </xf>
    <xf numFmtId="38" fontId="30" fillId="7" borderId="116" xfId="1" applyNumberFormat="1" applyFont="1" applyFill="1" applyBorder="1" applyAlignment="1">
      <alignment horizontal="center" vertical="center"/>
    </xf>
    <xf numFmtId="38" fontId="30" fillId="7" borderId="115" xfId="1" applyNumberFormat="1" applyFont="1" applyFill="1" applyBorder="1" applyAlignment="1">
      <alignment horizontal="center" vertical="center"/>
    </xf>
    <xf numFmtId="38" fontId="30" fillId="7" borderId="114" xfId="1" applyNumberFormat="1" applyFont="1" applyFill="1" applyBorder="1" applyAlignment="1">
      <alignment horizontal="center" vertical="center"/>
    </xf>
    <xf numFmtId="38" fontId="25" fillId="11" borderId="132" xfId="1" applyNumberFormat="1" applyFont="1" applyFill="1" applyBorder="1" applyAlignment="1">
      <alignment horizontal="center" vertical="center"/>
    </xf>
    <xf numFmtId="38" fontId="25" fillId="11" borderId="130" xfId="1" applyNumberFormat="1" applyFont="1" applyFill="1" applyBorder="1" applyAlignment="1">
      <alignment horizontal="center" vertical="center"/>
    </xf>
    <xf numFmtId="38" fontId="25" fillId="11" borderId="129" xfId="1" applyNumberFormat="1" applyFont="1" applyFill="1" applyBorder="1" applyAlignment="1">
      <alignment horizontal="center" vertical="center"/>
    </xf>
    <xf numFmtId="0" fontId="8" fillId="9" borderId="39" xfId="1" applyFont="1" applyFill="1" applyBorder="1" applyAlignment="1">
      <alignment horizontal="center" vertical="center"/>
    </xf>
    <xf numFmtId="0" fontId="25" fillId="9" borderId="11" xfId="1" applyFont="1" applyFill="1" applyBorder="1" applyAlignment="1">
      <alignment horizontal="left" vertical="center" wrapText="1"/>
    </xf>
    <xf numFmtId="0" fontId="25" fillId="9" borderId="0" xfId="1" applyFont="1" applyFill="1" applyBorder="1" applyAlignment="1">
      <alignment horizontal="left" vertical="center" wrapText="1"/>
    </xf>
    <xf numFmtId="0" fontId="25" fillId="9" borderId="10" xfId="1" applyFont="1" applyFill="1" applyBorder="1" applyAlignment="1">
      <alignment horizontal="left" vertical="center" wrapText="1"/>
    </xf>
    <xf numFmtId="0" fontId="25" fillId="2" borderId="13" xfId="1" applyNumberFormat="1" applyFont="1" applyFill="1" applyBorder="1" applyAlignment="1">
      <alignment horizontal="center" vertical="center"/>
    </xf>
    <xf numFmtId="0" fontId="25" fillId="2" borderId="8" xfId="1" applyNumberFormat="1" applyFont="1" applyFill="1" applyBorder="1" applyAlignment="1">
      <alignment horizontal="center" vertical="center"/>
    </xf>
    <xf numFmtId="0" fontId="8" fillId="9" borderId="58" xfId="1" applyFont="1" applyFill="1" applyBorder="1" applyAlignment="1">
      <alignment horizontal="center" vertical="center"/>
    </xf>
    <xf numFmtId="0" fontId="25" fillId="2" borderId="14" xfId="1" applyNumberFormat="1" applyFont="1" applyFill="1" applyBorder="1" applyAlignment="1">
      <alignment horizontal="center" vertical="center"/>
    </xf>
    <xf numFmtId="0" fontId="25" fillId="2" borderId="9" xfId="1" applyNumberFormat="1" applyFont="1" applyFill="1" applyBorder="1" applyAlignment="1">
      <alignment horizontal="center" vertical="center"/>
    </xf>
    <xf numFmtId="0" fontId="25" fillId="8" borderId="8" xfId="1" applyFont="1" applyFill="1" applyBorder="1" applyAlignment="1">
      <alignment horizontal="left" vertical="center" wrapText="1"/>
    </xf>
    <xf numFmtId="0" fontId="25" fillId="8" borderId="7" xfId="1" applyFont="1" applyFill="1" applyBorder="1" applyAlignment="1">
      <alignment horizontal="left" vertical="center" wrapText="1"/>
    </xf>
    <xf numFmtId="0" fontId="33" fillId="6" borderId="38" xfId="1" applyFont="1" applyFill="1" applyBorder="1" applyAlignment="1">
      <alignment horizontal="center" vertical="center"/>
    </xf>
    <xf numFmtId="0" fontId="33" fillId="6" borderId="39" xfId="1" applyFont="1" applyFill="1" applyBorder="1" applyAlignment="1">
      <alignment horizontal="center" vertical="center"/>
    </xf>
    <xf numFmtId="3" fontId="25" fillId="2" borderId="0" xfId="3" applyNumberFormat="1" applyFont="1" applyFill="1" applyAlignment="1">
      <alignment vertical="top" wrapText="1"/>
    </xf>
    <xf numFmtId="0" fontId="25" fillId="10" borderId="14" xfId="1" quotePrefix="1" applyNumberFormat="1" applyFont="1" applyFill="1" applyBorder="1" applyAlignment="1">
      <alignment horizontal="center" vertical="center"/>
    </xf>
    <xf numFmtId="0" fontId="25" fillId="10" borderId="13" xfId="1" applyNumberFormat="1" applyFont="1" applyFill="1" applyBorder="1" applyAlignment="1">
      <alignment horizontal="center" vertical="center"/>
    </xf>
    <xf numFmtId="0" fontId="33" fillId="6" borderId="58" xfId="1" applyFont="1" applyFill="1" applyBorder="1" applyAlignment="1">
      <alignment horizontal="center" vertical="center"/>
    </xf>
    <xf numFmtId="0" fontId="33" fillId="6" borderId="40" xfId="1" applyFont="1" applyFill="1" applyBorder="1" applyAlignment="1">
      <alignment horizontal="center" vertical="center"/>
    </xf>
    <xf numFmtId="38" fontId="30" fillId="7" borderId="98" xfId="1" applyNumberFormat="1" applyFont="1" applyFill="1" applyBorder="1" applyAlignment="1">
      <alignment horizontal="center" vertical="center"/>
    </xf>
    <xf numFmtId="38" fontId="30" fillId="7" borderId="100" xfId="1" applyNumberFormat="1" applyFont="1" applyFill="1" applyBorder="1" applyAlignment="1">
      <alignment horizontal="center" vertical="center"/>
    </xf>
    <xf numFmtId="38" fontId="30" fillId="7" borderId="99" xfId="1" applyNumberFormat="1" applyFont="1" applyFill="1" applyBorder="1" applyAlignment="1">
      <alignment horizontal="center" vertical="center"/>
    </xf>
    <xf numFmtId="0" fontId="30" fillId="6" borderId="63" xfId="1" applyFont="1" applyFill="1" applyBorder="1" applyAlignment="1">
      <alignment horizontal="left" vertical="center"/>
    </xf>
    <xf numFmtId="0" fontId="30" fillId="6" borderId="59" xfId="1" applyFont="1" applyFill="1" applyBorder="1" applyAlignment="1">
      <alignment horizontal="left" vertical="center"/>
    </xf>
    <xf numFmtId="0" fontId="30" fillId="6" borderId="62" xfId="1" applyFont="1" applyFill="1" applyBorder="1" applyAlignment="1">
      <alignment horizontal="left" vertical="center"/>
    </xf>
    <xf numFmtId="38" fontId="25" fillId="5" borderId="33" xfId="1" applyNumberFormat="1" applyFont="1" applyFill="1" applyBorder="1" applyAlignment="1">
      <alignment horizontal="center" vertical="center"/>
    </xf>
    <xf numFmtId="38" fontId="25" fillId="5" borderId="31" xfId="1" applyNumberFormat="1" applyFont="1" applyFill="1" applyBorder="1" applyAlignment="1">
      <alignment horizontal="center" vertical="center"/>
    </xf>
    <xf numFmtId="38" fontId="25" fillId="10" borderId="2" xfId="1" applyNumberFormat="1" applyFont="1" applyFill="1" applyBorder="1" applyAlignment="1">
      <alignment horizontal="center" vertical="center"/>
    </xf>
    <xf numFmtId="38" fontId="25" fillId="10" borderId="3" xfId="1" applyNumberFormat="1" applyFont="1" applyFill="1" applyBorder="1" applyAlignment="1">
      <alignment horizontal="center" vertical="center"/>
    </xf>
    <xf numFmtId="38" fontId="25" fillId="2" borderId="2" xfId="1" applyNumberFormat="1" applyFont="1" applyFill="1" applyBorder="1" applyAlignment="1">
      <alignment horizontal="center" vertical="center"/>
    </xf>
    <xf numFmtId="38" fontId="25" fillId="2" borderId="3" xfId="1" applyNumberFormat="1" applyFont="1" applyFill="1" applyBorder="1" applyAlignment="1">
      <alignment horizontal="center" vertical="center"/>
    </xf>
    <xf numFmtId="38" fontId="25" fillId="0" borderId="2" xfId="1" applyNumberFormat="1" applyFont="1" applyBorder="1" applyAlignment="1">
      <alignment horizontal="center" vertical="center"/>
    </xf>
    <xf numFmtId="38" fontId="25" fillId="0" borderId="3" xfId="1" applyNumberFormat="1" applyFont="1" applyBorder="1" applyAlignment="1">
      <alignment horizontal="center" vertical="center"/>
    </xf>
    <xf numFmtId="38" fontId="30" fillId="3" borderId="123" xfId="1" applyNumberFormat="1" applyFont="1" applyFill="1" applyBorder="1" applyAlignment="1">
      <alignment horizontal="center" vertical="center"/>
    </xf>
    <xf numFmtId="38" fontId="30" fillId="3" borderId="122" xfId="1" applyNumberFormat="1" applyFont="1" applyFill="1" applyBorder="1" applyAlignment="1">
      <alignment horizontal="center" vertical="center"/>
    </xf>
    <xf numFmtId="38" fontId="30" fillId="3" borderId="109" xfId="1" applyNumberFormat="1" applyFont="1" applyFill="1" applyBorder="1" applyAlignment="1">
      <alignment horizontal="center" vertical="center"/>
    </xf>
    <xf numFmtId="38" fontId="30" fillId="3" borderId="108" xfId="1" applyNumberFormat="1" applyFont="1" applyFill="1" applyBorder="1" applyAlignment="1">
      <alignment horizontal="center" vertical="center"/>
    </xf>
    <xf numFmtId="38" fontId="25" fillId="3" borderId="86" xfId="1" applyNumberFormat="1" applyFont="1" applyFill="1" applyBorder="1" applyAlignment="1">
      <alignment horizontal="center" vertical="center"/>
    </xf>
    <xf numFmtId="38" fontId="25" fillId="3" borderId="17" xfId="1" applyNumberFormat="1" applyFont="1" applyFill="1" applyBorder="1" applyAlignment="1">
      <alignment horizontal="center" vertical="center"/>
    </xf>
    <xf numFmtId="38" fontId="25" fillId="0" borderId="22" xfId="1" applyNumberFormat="1" applyFont="1" applyBorder="1" applyAlignment="1">
      <alignment horizontal="center" vertical="center"/>
    </xf>
    <xf numFmtId="38" fontId="25" fillId="0" borderId="20" xfId="1" applyNumberFormat="1" applyFont="1" applyBorder="1" applyAlignment="1">
      <alignment horizontal="center" vertical="center"/>
    </xf>
    <xf numFmtId="0" fontId="29" fillId="0" borderId="0" xfId="11" applyFont="1" applyBorder="1" applyAlignment="1">
      <alignment horizontal="left"/>
    </xf>
    <xf numFmtId="0" fontId="29" fillId="0" borderId="8" xfId="11" applyFont="1" applyBorder="1" applyAlignment="1">
      <alignment horizontal="right"/>
    </xf>
    <xf numFmtId="0" fontId="29" fillId="0" borderId="46" xfId="11" applyFont="1" applyBorder="1" applyAlignment="1">
      <alignment horizontal="center" vertical="center"/>
    </xf>
    <xf numFmtId="0" fontId="36" fillId="0" borderId="1" xfId="11" applyFont="1" applyBorder="1" applyAlignment="1">
      <alignment horizontal="center" vertical="center" wrapText="1"/>
    </xf>
    <xf numFmtId="0" fontId="36" fillId="0" borderId="1" xfId="11" applyFont="1" applyBorder="1" applyAlignment="1">
      <alignment horizontal="center" vertical="center"/>
    </xf>
    <xf numFmtId="0" fontId="11" fillId="0" borderId="0" xfId="11" applyFont="1" applyAlignment="1">
      <alignment horizontal="left" vertical="top" wrapText="1"/>
    </xf>
    <xf numFmtId="0" fontId="40" fillId="0" borderId="2" xfId="11" applyFont="1" applyBorder="1" applyAlignment="1">
      <alignment horizontal="center" vertical="center"/>
    </xf>
    <xf numFmtId="0" fontId="40" fillId="0" borderId="3" xfId="11" applyFont="1" applyBorder="1" applyAlignment="1">
      <alignment horizontal="center" vertical="center"/>
    </xf>
    <xf numFmtId="0" fontId="29" fillId="0" borderId="2" xfId="11" applyFont="1" applyBorder="1" applyAlignment="1">
      <alignment wrapText="1"/>
    </xf>
    <xf numFmtId="0" fontId="29" fillId="0" borderId="3" xfId="11" applyFont="1" applyBorder="1" applyAlignment="1">
      <alignment wrapText="1"/>
    </xf>
    <xf numFmtId="0" fontId="11" fillId="0" borderId="8" xfId="11" applyFont="1" applyBorder="1" applyAlignment="1">
      <alignment horizontal="right"/>
    </xf>
    <xf numFmtId="0" fontId="40" fillId="0" borderId="6" xfId="11" applyFont="1" applyBorder="1" applyAlignment="1">
      <alignment horizontal="center" vertical="center"/>
    </xf>
    <xf numFmtId="0" fontId="40" fillId="0" borderId="9" xfId="11" applyFont="1" applyBorder="1" applyAlignment="1">
      <alignment horizontal="center" vertical="center"/>
    </xf>
    <xf numFmtId="0" fontId="40" fillId="0" borderId="1" xfId="11" applyFont="1" applyBorder="1" applyAlignment="1">
      <alignment horizontal="center" vertical="center"/>
    </xf>
    <xf numFmtId="0" fontId="39" fillId="0" borderId="23" xfId="11" applyFont="1" applyBorder="1" applyAlignment="1">
      <alignment horizontal="right" vertical="center"/>
    </xf>
    <xf numFmtId="0" fontId="39" fillId="0" borderId="6" xfId="11" applyFont="1" applyBorder="1" applyAlignment="1">
      <alignment horizontal="right" vertical="center"/>
    </xf>
    <xf numFmtId="0" fontId="11" fillId="0" borderId="2" xfId="11" applyFont="1" applyBorder="1" applyAlignment="1"/>
    <xf numFmtId="0" fontId="11" fillId="0" borderId="3" xfId="11" applyFont="1" applyBorder="1" applyAlignment="1"/>
    <xf numFmtId="0" fontId="38" fillId="0" borderId="23" xfId="11" applyFont="1" applyBorder="1" applyAlignment="1"/>
    <xf numFmtId="0" fontId="38" fillId="0" borderId="6" xfId="11" applyFont="1" applyBorder="1" applyAlignment="1"/>
    <xf numFmtId="0" fontId="11" fillId="0" borderId="109" xfId="11" applyFont="1" applyBorder="1" applyAlignment="1">
      <alignment vertical="center" shrinkToFit="1"/>
    </xf>
    <xf numFmtId="0" fontId="11" fillId="0" borderId="108" xfId="11" applyFont="1" applyBorder="1" applyAlignment="1">
      <alignment vertical="center" shrinkToFit="1"/>
    </xf>
    <xf numFmtId="0" fontId="11" fillId="0" borderId="109" xfId="11" applyFont="1" applyBorder="1" applyAlignment="1">
      <alignment horizontal="left" vertical="center" wrapText="1"/>
    </xf>
    <xf numFmtId="0" fontId="11" fillId="0" borderId="108" xfId="11" applyFont="1" applyBorder="1" applyAlignment="1">
      <alignment horizontal="left" vertical="center" wrapText="1"/>
    </xf>
    <xf numFmtId="0" fontId="11" fillId="0" borderId="143" xfId="11" applyFont="1" applyBorder="1" applyAlignment="1">
      <alignment vertical="center" wrapText="1"/>
    </xf>
    <xf numFmtId="0" fontId="11" fillId="0" borderId="142" xfId="11" applyFont="1" applyBorder="1" applyAlignment="1">
      <alignment vertical="center" wrapText="1"/>
    </xf>
    <xf numFmtId="0" fontId="29" fillId="0" borderId="5" xfId="11" applyFont="1" applyBorder="1" applyAlignment="1"/>
    <xf numFmtId="0" fontId="29" fillId="0" borderId="23" xfId="11" applyFont="1" applyBorder="1" applyAlignment="1"/>
    <xf numFmtId="0" fontId="29" fillId="0" borderId="6" xfId="11" applyFont="1" applyBorder="1" applyAlignment="1"/>
    <xf numFmtId="0" fontId="29" fillId="0" borderId="148" xfId="11" applyFont="1" applyBorder="1" applyAlignment="1">
      <alignment vertical="center" wrapText="1"/>
    </xf>
    <xf numFmtId="0" fontId="29" fillId="0" borderId="147" xfId="11" applyFont="1" applyBorder="1" applyAlignment="1">
      <alignment vertical="center" wrapText="1"/>
    </xf>
    <xf numFmtId="0" fontId="29" fillId="0" borderId="109" xfId="11" applyFont="1" applyBorder="1" applyAlignment="1">
      <alignment vertical="center" wrapText="1"/>
    </xf>
    <xf numFmtId="0" fontId="29" fillId="0" borderId="108" xfId="11" applyFont="1" applyBorder="1" applyAlignment="1">
      <alignment vertical="center" wrapText="1"/>
    </xf>
    <xf numFmtId="0" fontId="29" fillId="0" borderId="109" xfId="11" applyFont="1" applyBorder="1" applyAlignment="1">
      <alignment vertical="center" shrinkToFit="1"/>
    </xf>
    <xf numFmtId="0" fontId="29" fillId="0" borderId="108" xfId="11" applyFont="1" applyBorder="1" applyAlignment="1">
      <alignment vertical="center" shrinkToFit="1"/>
    </xf>
    <xf numFmtId="0" fontId="29" fillId="0" borderId="109" xfId="11" applyFont="1" applyFill="1" applyBorder="1" applyAlignment="1">
      <alignment vertical="center" wrapText="1"/>
    </xf>
    <xf numFmtId="0" fontId="29" fillId="0" borderId="108" xfId="11" applyFont="1" applyFill="1" applyBorder="1" applyAlignment="1">
      <alignment vertical="center" wrapText="1"/>
    </xf>
    <xf numFmtId="0" fontId="29" fillId="0" borderId="106" xfId="11" applyFont="1" applyBorder="1" applyAlignment="1">
      <alignment vertical="center" wrapText="1"/>
    </xf>
    <xf numFmtId="0" fontId="29" fillId="0" borderId="146" xfId="11" applyFont="1" applyBorder="1" applyAlignment="1">
      <alignment vertical="center" wrapText="1"/>
    </xf>
    <xf numFmtId="0" fontId="25" fillId="0" borderId="143" xfId="11" applyFont="1" applyBorder="1" applyAlignment="1">
      <alignment vertical="center" wrapText="1" shrinkToFit="1"/>
    </xf>
    <xf numFmtId="0" fontId="25" fillId="0" borderId="142" xfId="11" applyFont="1" applyBorder="1" applyAlignment="1">
      <alignment vertical="center" shrinkToFit="1"/>
    </xf>
    <xf numFmtId="0" fontId="29" fillId="0" borderId="3" xfId="11" applyFont="1" applyBorder="1" applyAlignment="1"/>
    <xf numFmtId="0" fontId="29" fillId="0" borderId="22" xfId="11" applyFont="1" applyBorder="1" applyAlignment="1">
      <alignment horizontal="center" vertical="center"/>
    </xf>
    <xf numFmtId="0" fontId="29" fillId="0" borderId="20" xfId="11" applyFont="1" applyBorder="1" applyAlignment="1">
      <alignment horizontal="center" vertical="center"/>
    </xf>
    <xf numFmtId="0" fontId="40" fillId="3" borderId="1" xfId="11" applyFont="1" applyFill="1" applyBorder="1" applyAlignment="1">
      <alignment horizontal="center" vertical="center"/>
    </xf>
    <xf numFmtId="0" fontId="11" fillId="0" borderId="109" xfId="11" applyFont="1" applyBorder="1" applyAlignment="1">
      <alignment vertical="center" wrapText="1"/>
    </xf>
    <xf numFmtId="0" fontId="11" fillId="0" borderId="108" xfId="11" applyFont="1" applyBorder="1" applyAlignment="1">
      <alignment vertical="center" wrapText="1"/>
    </xf>
    <xf numFmtId="0" fontId="3" fillId="0" borderId="23" xfId="11" applyFont="1" applyBorder="1" applyAlignment="1"/>
    <xf numFmtId="0" fontId="3" fillId="0" borderId="6" xfId="11" applyFont="1" applyBorder="1" applyAlignment="1"/>
    <xf numFmtId="0" fontId="11" fillId="0" borderId="148" xfId="11" applyFont="1" applyBorder="1" applyAlignment="1">
      <alignment vertical="center" shrinkToFit="1"/>
    </xf>
    <xf numFmtId="0" fontId="11" fillId="0" borderId="147" xfId="11" applyFont="1" applyBorder="1" applyAlignment="1">
      <alignment vertical="center" shrinkToFit="1"/>
    </xf>
    <xf numFmtId="0" fontId="11" fillId="0" borderId="0" xfId="11" applyFont="1" applyAlignment="1">
      <alignment horizontal="left"/>
    </xf>
    <xf numFmtId="0" fontId="11" fillId="0" borderId="46" xfId="11" applyFont="1" applyBorder="1" applyAlignment="1">
      <alignment horizontal="center" vertical="center"/>
    </xf>
    <xf numFmtId="0" fontId="11" fillId="0" borderId="22" xfId="11" applyFont="1" applyBorder="1" applyAlignment="1">
      <alignment horizontal="center" vertical="center"/>
    </xf>
    <xf numFmtId="0" fontId="11" fillId="0" borderId="20" xfId="11" applyFont="1" applyBorder="1" applyAlignment="1">
      <alignment horizontal="center" vertical="center"/>
    </xf>
    <xf numFmtId="0" fontId="36" fillId="0" borderId="151" xfId="11" applyFont="1" applyBorder="1" applyAlignment="1">
      <alignment horizontal="center" vertical="center" shrinkToFit="1"/>
    </xf>
    <xf numFmtId="0" fontId="36" fillId="0" borderId="150" xfId="11" applyFont="1" applyBorder="1" applyAlignment="1">
      <alignment horizontal="center" vertical="center" shrinkToFit="1"/>
    </xf>
    <xf numFmtId="0" fontId="11" fillId="0" borderId="9" xfId="11" applyFont="1" applyBorder="1" applyAlignment="1"/>
    <xf numFmtId="0" fontId="11" fillId="0" borderId="7" xfId="11" applyFont="1" applyBorder="1" applyAlignment="1"/>
    <xf numFmtId="0" fontId="11" fillId="0" borderId="0" xfId="11" applyFont="1" applyAlignment="1">
      <alignment horizontal="left" vertical="center" wrapText="1"/>
    </xf>
    <xf numFmtId="0" fontId="11" fillId="0" borderId="0" xfId="11" applyFont="1" applyAlignment="1">
      <alignment horizontal="left" vertical="center"/>
    </xf>
    <xf numFmtId="38" fontId="43" fillId="12" borderId="46" xfId="3" applyNumberFormat="1" applyFont="1" applyFill="1" applyBorder="1" applyAlignment="1">
      <alignment horizontal="center" vertical="center"/>
    </xf>
    <xf numFmtId="0" fontId="25" fillId="12" borderId="22" xfId="11" applyFont="1" applyFill="1" applyBorder="1" applyAlignment="1">
      <alignment horizontal="center" vertical="center"/>
    </xf>
    <xf numFmtId="0" fontId="25" fillId="12" borderId="21" xfId="11" applyFont="1" applyFill="1" applyBorder="1" applyAlignment="1">
      <alignment horizontal="center" vertical="center"/>
    </xf>
    <xf numFmtId="0" fontId="25" fillId="12" borderId="20" xfId="11" applyFont="1" applyFill="1" applyBorder="1" applyAlignment="1">
      <alignment horizontal="center" vertical="center"/>
    </xf>
    <xf numFmtId="38" fontId="43" fillId="12" borderId="6" xfId="3" applyNumberFormat="1" applyFont="1" applyFill="1" applyBorder="1" applyAlignment="1">
      <alignment horizontal="center" vertical="center"/>
    </xf>
    <xf numFmtId="0" fontId="25" fillId="12" borderId="151" xfId="11" applyFont="1" applyFill="1" applyBorder="1" applyAlignment="1">
      <alignment horizontal="center" vertical="center"/>
    </xf>
    <xf numFmtId="0" fontId="25" fillId="12" borderId="152" xfId="11" applyFont="1" applyFill="1" applyBorder="1" applyAlignment="1">
      <alignment horizontal="center" vertical="center"/>
    </xf>
    <xf numFmtId="0" fontId="25" fillId="12" borderId="150" xfId="11" applyFont="1" applyFill="1" applyBorder="1" applyAlignment="1">
      <alignment horizontal="center" vertical="center"/>
    </xf>
    <xf numFmtId="0" fontId="11" fillId="0" borderId="13" xfId="11" applyFont="1" applyBorder="1" applyAlignment="1">
      <alignment horizontal="left" vertical="center" wrapText="1"/>
    </xf>
    <xf numFmtId="0" fontId="11" fillId="0" borderId="0" xfId="11" applyFont="1" applyBorder="1" applyAlignment="1">
      <alignment horizontal="left" vertical="top" wrapText="1"/>
    </xf>
    <xf numFmtId="38" fontId="44" fillId="0" borderId="11" xfId="3" applyNumberFormat="1" applyFont="1" applyBorder="1" applyAlignment="1">
      <alignment vertical="center" wrapText="1"/>
    </xf>
    <xf numFmtId="0" fontId="45" fillId="0" borderId="10" xfId="11" applyFont="1" applyBorder="1" applyAlignment="1">
      <alignment vertical="center" wrapText="1"/>
    </xf>
    <xf numFmtId="0" fontId="45" fillId="0" borderId="9" xfId="11" applyFont="1" applyBorder="1" applyAlignment="1">
      <alignment vertical="center" wrapText="1"/>
    </xf>
    <xf numFmtId="0" fontId="45" fillId="0" borderId="7" xfId="11" applyFont="1" applyBorder="1" applyAlignment="1">
      <alignment vertical="center" wrapText="1"/>
    </xf>
    <xf numFmtId="0" fontId="44" fillId="0" borderId="23" xfId="11" applyFont="1" applyBorder="1" applyAlignment="1">
      <alignment vertical="center"/>
    </xf>
    <xf numFmtId="0" fontId="44" fillId="0" borderId="6" xfId="11" applyFont="1" applyBorder="1" applyAlignment="1">
      <alignment vertical="center"/>
    </xf>
    <xf numFmtId="0" fontId="44" fillId="0" borderId="11" xfId="11" applyFont="1" applyBorder="1" applyAlignment="1">
      <alignment horizontal="left" vertical="center"/>
    </xf>
    <xf numFmtId="0" fontId="44" fillId="0" borderId="0" xfId="11" applyFont="1" applyBorder="1" applyAlignment="1">
      <alignment horizontal="left" vertical="center"/>
    </xf>
    <xf numFmtId="0" fontId="44" fillId="0" borderId="10" xfId="11" applyFont="1" applyBorder="1" applyAlignment="1">
      <alignment horizontal="left" vertical="center"/>
    </xf>
    <xf numFmtId="0" fontId="44" fillId="0" borderId="9" xfId="11" applyFont="1" applyBorder="1" applyAlignment="1">
      <alignment horizontal="left" vertical="center"/>
    </xf>
    <xf numFmtId="0" fontId="44" fillId="0" borderId="8" xfId="11" applyFont="1" applyBorder="1" applyAlignment="1">
      <alignment horizontal="left" vertical="center"/>
    </xf>
    <xf numFmtId="0" fontId="44" fillId="0" borderId="7" xfId="11" applyFont="1" applyBorder="1" applyAlignment="1">
      <alignment horizontal="left" vertical="center"/>
    </xf>
    <xf numFmtId="0" fontId="44" fillId="0" borderId="14" xfId="11" applyFont="1" applyBorder="1" applyAlignment="1">
      <alignment horizontal="center" vertical="center"/>
    </xf>
    <xf numFmtId="0" fontId="44" fillId="0" borderId="13" xfId="11" applyFont="1" applyBorder="1" applyAlignment="1">
      <alignment horizontal="center" vertical="center"/>
    </xf>
    <xf numFmtId="0" fontId="44" fillId="0" borderId="12" xfId="11" applyFont="1" applyBorder="1" applyAlignment="1">
      <alignment horizontal="center" vertical="center"/>
    </xf>
    <xf numFmtId="0" fontId="44" fillId="0" borderId="9" xfId="11" applyFont="1" applyBorder="1" applyAlignment="1">
      <alignment horizontal="center" vertical="center"/>
    </xf>
    <xf numFmtId="0" fontId="44" fillId="0" borderId="8" xfId="11" applyFont="1" applyBorder="1" applyAlignment="1">
      <alignment horizontal="center" vertical="center"/>
    </xf>
    <xf numFmtId="0" fontId="44" fillId="0" borderId="7" xfId="11" applyFont="1" applyBorder="1" applyAlignment="1">
      <alignment horizontal="center" vertical="center"/>
    </xf>
    <xf numFmtId="38" fontId="44" fillId="0" borderId="14" xfId="3" applyNumberFormat="1" applyFont="1" applyBorder="1" applyAlignment="1">
      <alignment vertical="center" shrinkToFit="1"/>
    </xf>
    <xf numFmtId="0" fontId="45" fillId="0" borderId="12" xfId="11" applyFont="1" applyBorder="1" applyAlignment="1">
      <alignment vertical="center" shrinkToFit="1"/>
    </xf>
    <xf numFmtId="0" fontId="45" fillId="0" borderId="9" xfId="11" applyFont="1" applyBorder="1" applyAlignment="1">
      <alignment vertical="center" shrinkToFit="1"/>
    </xf>
    <xf numFmtId="0" fontId="45" fillId="0" borderId="7" xfId="11" applyFont="1" applyBorder="1" applyAlignment="1">
      <alignment vertical="center" shrinkToFit="1"/>
    </xf>
    <xf numFmtId="0" fontId="44" fillId="0" borderId="5" xfId="11" applyFont="1" applyBorder="1" applyAlignment="1">
      <alignment vertical="center"/>
    </xf>
    <xf numFmtId="0" fontId="44" fillId="0" borderId="14" xfId="11" applyFont="1" applyBorder="1" applyAlignment="1">
      <alignment horizontal="left" vertical="center"/>
    </xf>
    <xf numFmtId="0" fontId="44" fillId="0" borderId="13" xfId="11" applyFont="1" applyBorder="1" applyAlignment="1">
      <alignment horizontal="left" vertical="center"/>
    </xf>
    <xf numFmtId="0" fontId="44" fillId="0" borderId="12" xfId="11" applyFont="1" applyBorder="1" applyAlignment="1">
      <alignment horizontal="left" vertical="center"/>
    </xf>
    <xf numFmtId="38" fontId="43" fillId="12" borderId="1" xfId="3" applyNumberFormat="1" applyFont="1" applyFill="1" applyBorder="1" applyAlignment="1">
      <alignment horizontal="center" vertical="center"/>
    </xf>
    <xf numFmtId="0" fontId="25" fillId="12" borderId="2" xfId="11" applyFont="1" applyFill="1" applyBorder="1" applyAlignment="1">
      <alignment horizontal="center" vertical="center"/>
    </xf>
    <xf numFmtId="0" fontId="25" fillId="12" borderId="4" xfId="11" applyFont="1" applyFill="1" applyBorder="1" applyAlignment="1">
      <alignment horizontal="center" vertical="center"/>
    </xf>
    <xf numFmtId="0" fontId="25" fillId="12" borderId="3" xfId="11" applyFont="1" applyFill="1" applyBorder="1" applyAlignment="1">
      <alignment horizontal="center" vertical="center"/>
    </xf>
    <xf numFmtId="38" fontId="44" fillId="0" borderId="14" xfId="3" applyNumberFormat="1" applyFont="1" applyBorder="1" applyAlignment="1">
      <alignment horizontal="center" vertical="center"/>
    </xf>
    <xf numFmtId="38" fontId="44" fillId="0" borderId="12" xfId="3" applyNumberFormat="1" applyFont="1" applyBorder="1" applyAlignment="1">
      <alignment horizontal="center" vertical="center"/>
    </xf>
    <xf numFmtId="0" fontId="45" fillId="0" borderId="9" xfId="11" applyFont="1" applyBorder="1" applyAlignment="1">
      <alignment horizontal="center" vertical="center"/>
    </xf>
    <xf numFmtId="0" fontId="45" fillId="0" borderId="7" xfId="11" applyFont="1" applyBorder="1" applyAlignment="1">
      <alignment horizontal="center" vertical="center"/>
    </xf>
    <xf numFmtId="0" fontId="44" fillId="0" borderId="5" xfId="11" applyFont="1" applyBorder="1" applyAlignment="1">
      <alignment horizontal="center" vertical="center"/>
    </xf>
    <xf numFmtId="0" fontId="44" fillId="0" borderId="6" xfId="11" applyFont="1" applyBorder="1" applyAlignment="1">
      <alignment horizontal="center" vertical="center"/>
    </xf>
    <xf numFmtId="38" fontId="44" fillId="0" borderId="11" xfId="3" applyNumberFormat="1" applyFont="1" applyBorder="1" applyAlignment="1">
      <alignment vertical="center" shrinkToFit="1"/>
    </xf>
    <xf numFmtId="0" fontId="45" fillId="0" borderId="10" xfId="11" applyFont="1" applyBorder="1" applyAlignment="1">
      <alignment vertical="center" shrinkToFit="1"/>
    </xf>
    <xf numFmtId="38" fontId="11" fillId="0" borderId="14" xfId="3" applyNumberFormat="1" applyFont="1" applyBorder="1" applyAlignment="1">
      <alignment vertical="center"/>
    </xf>
    <xf numFmtId="0" fontId="1" fillId="0" borderId="12" xfId="11" applyBorder="1" applyAlignment="1">
      <alignment vertical="center"/>
    </xf>
    <xf numFmtId="0" fontId="1" fillId="0" borderId="9" xfId="11" applyBorder="1" applyAlignment="1">
      <alignment vertical="center"/>
    </xf>
    <xf numFmtId="0" fontId="1" fillId="0" borderId="7" xfId="11" applyBorder="1" applyAlignment="1">
      <alignment vertical="center"/>
    </xf>
    <xf numFmtId="0" fontId="11" fillId="0" borderId="5" xfId="11" applyFont="1" applyBorder="1" applyAlignment="1">
      <alignment vertical="center"/>
    </xf>
    <xf numFmtId="0" fontId="11" fillId="0" borderId="6" xfId="11" applyFont="1" applyBorder="1" applyAlignment="1">
      <alignment vertical="center"/>
    </xf>
    <xf numFmtId="0" fontId="1" fillId="0" borderId="6" xfId="11" applyBorder="1" applyAlignment="1">
      <alignment vertical="center"/>
    </xf>
    <xf numFmtId="38" fontId="43" fillId="12" borderId="2" xfId="3" applyNumberFormat="1" applyFont="1" applyFill="1" applyBorder="1" applyAlignment="1">
      <alignment horizontal="center" vertical="center"/>
    </xf>
    <xf numFmtId="38" fontId="43" fillId="12" borderId="3" xfId="3" applyNumberFormat="1" applyFont="1" applyFill="1" applyBorder="1" applyAlignment="1">
      <alignment horizontal="center" vertical="center"/>
    </xf>
    <xf numFmtId="0" fontId="1" fillId="0" borderId="11" xfId="11" applyBorder="1" applyAlignment="1">
      <alignment vertical="center"/>
    </xf>
    <xf numFmtId="0" fontId="1" fillId="0" borderId="10" xfId="11" applyBorder="1" applyAlignment="1">
      <alignment vertical="center"/>
    </xf>
    <xf numFmtId="0" fontId="11" fillId="0" borderId="23" xfId="11" applyFont="1" applyBorder="1" applyAlignment="1">
      <alignment vertical="center"/>
    </xf>
    <xf numFmtId="38" fontId="11" fillId="0" borderId="14" xfId="3" applyNumberFormat="1" applyFont="1" applyFill="1" applyBorder="1" applyAlignment="1">
      <alignment vertical="center"/>
    </xf>
    <xf numFmtId="0" fontId="1" fillId="0" borderId="12" xfId="11" applyFill="1" applyBorder="1" applyAlignment="1">
      <alignment vertical="center"/>
    </xf>
    <xf numFmtId="0" fontId="1" fillId="0" borderId="11" xfId="11" applyFill="1" applyBorder="1" applyAlignment="1">
      <alignment vertical="center"/>
    </xf>
    <xf numFmtId="0" fontId="1" fillId="0" borderId="10" xfId="11" applyFill="1" applyBorder="1" applyAlignment="1">
      <alignment vertical="center"/>
    </xf>
    <xf numFmtId="0" fontId="1" fillId="0" borderId="9" xfId="11" applyFill="1" applyBorder="1" applyAlignment="1">
      <alignment vertical="center"/>
    </xf>
    <xf numFmtId="0" fontId="1" fillId="0" borderId="7" xfId="11" applyFill="1" applyBorder="1" applyAlignment="1">
      <alignment vertical="center"/>
    </xf>
    <xf numFmtId="38" fontId="11" fillId="0" borderId="14" xfId="3" applyNumberFormat="1" applyFont="1" applyBorder="1" applyAlignment="1">
      <alignment vertical="center" wrapText="1"/>
    </xf>
    <xf numFmtId="0" fontId="1" fillId="0" borderId="12" xfId="11" applyBorder="1" applyAlignment="1">
      <alignment vertical="center" wrapText="1"/>
    </xf>
    <xf numFmtId="38" fontId="11" fillId="0" borderId="12" xfId="3" applyNumberFormat="1" applyFont="1" applyBorder="1" applyAlignment="1">
      <alignment vertical="center"/>
    </xf>
    <xf numFmtId="38" fontId="11" fillId="0" borderId="9" xfId="3" applyNumberFormat="1" applyFont="1" applyBorder="1" applyAlignment="1">
      <alignment vertical="center"/>
    </xf>
    <xf numFmtId="38" fontId="11" fillId="0" borderId="7" xfId="3" applyNumberFormat="1" applyFont="1" applyBorder="1" applyAlignment="1">
      <alignment vertical="center"/>
    </xf>
    <xf numFmtId="38" fontId="11" fillId="0" borderId="11" xfId="3" applyNumberFormat="1" applyFont="1" applyBorder="1" applyAlignment="1">
      <alignment vertical="center"/>
    </xf>
    <xf numFmtId="38" fontId="11" fillId="0" borderId="10" xfId="3" applyNumberFormat="1" applyFont="1" applyBorder="1" applyAlignment="1">
      <alignment vertical="center"/>
    </xf>
    <xf numFmtId="0" fontId="1" fillId="0" borderId="9" xfId="11" applyBorder="1" applyAlignment="1">
      <alignment vertical="center" wrapText="1"/>
    </xf>
    <xf numFmtId="0" fontId="1" fillId="0" borderId="7" xfId="11" applyBorder="1" applyAlignment="1">
      <alignment vertical="center" wrapText="1"/>
    </xf>
    <xf numFmtId="38" fontId="11" fillId="0" borderId="14" xfId="3" applyNumberFormat="1" applyFont="1" applyFill="1" applyBorder="1" applyAlignment="1">
      <alignment vertical="center" wrapText="1"/>
    </xf>
    <xf numFmtId="0" fontId="1" fillId="0" borderId="12" xfId="11" applyFill="1" applyBorder="1" applyAlignment="1">
      <alignment vertical="center" wrapText="1"/>
    </xf>
    <xf numFmtId="0" fontId="1" fillId="0" borderId="9" xfId="11" applyFill="1" applyBorder="1" applyAlignment="1">
      <alignment vertical="center" wrapText="1"/>
    </xf>
    <xf numFmtId="0" fontId="1" fillId="0" borderId="7" xfId="11" applyFill="1" applyBorder="1" applyAlignment="1">
      <alignment vertical="center" wrapText="1"/>
    </xf>
    <xf numFmtId="0" fontId="43" fillId="0" borderId="0" xfId="11" applyFont="1" applyAlignment="1">
      <alignment horizontal="center" vertical="center"/>
    </xf>
    <xf numFmtId="0" fontId="44" fillId="0" borderId="2" xfId="11" applyFont="1" applyBorder="1" applyAlignment="1">
      <alignment horizontal="center" vertical="center"/>
    </xf>
    <xf numFmtId="0" fontId="44" fillId="0" borderId="4" xfId="11" applyFont="1" applyBorder="1" applyAlignment="1">
      <alignment horizontal="center" vertical="center"/>
    </xf>
    <xf numFmtId="0" fontId="44" fillId="0" borderId="3" xfId="11" applyFont="1" applyBorder="1" applyAlignment="1">
      <alignment horizontal="center" vertical="center"/>
    </xf>
    <xf numFmtId="38" fontId="11" fillId="0" borderId="1" xfId="3" applyNumberFormat="1" applyFont="1" applyBorder="1" applyAlignment="1">
      <alignment vertical="center"/>
    </xf>
    <xf numFmtId="0" fontId="1" fillId="0" borderId="1" xfId="11" applyBorder="1" applyAlignment="1">
      <alignment vertical="center"/>
    </xf>
    <xf numFmtId="38" fontId="11" fillId="0" borderId="2" xfId="3" applyNumberFormat="1" applyFont="1" applyBorder="1" applyAlignment="1">
      <alignment vertical="center" shrinkToFit="1"/>
    </xf>
    <xf numFmtId="0" fontId="1" fillId="0" borderId="3" xfId="11" applyBorder="1" applyAlignment="1">
      <alignment vertical="center" shrinkToFit="1"/>
    </xf>
    <xf numFmtId="0" fontId="11" fillId="0" borderId="2" xfId="2" applyFont="1" applyBorder="1" applyAlignment="1">
      <alignment horizontal="left" vertical="center"/>
    </xf>
    <xf numFmtId="0" fontId="11" fillId="0" borderId="3" xfId="2" applyFont="1" applyBorder="1" applyAlignment="1">
      <alignment horizontal="left" vertical="center"/>
    </xf>
    <xf numFmtId="0" fontId="11" fillId="0" borderId="1" xfId="2" applyFont="1" applyBorder="1" applyAlignment="1">
      <alignment vertical="center"/>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1" xfId="2" applyFont="1" applyBorder="1" applyAlignment="1">
      <alignment horizontal="center" vertical="center"/>
    </xf>
    <xf numFmtId="0" fontId="11" fillId="0" borderId="2" xfId="2" applyFont="1" applyBorder="1" applyAlignment="1">
      <alignment horizontal="right" vertical="center"/>
    </xf>
    <xf numFmtId="0" fontId="11" fillId="0" borderId="3" xfId="2" applyFont="1" applyBorder="1" applyAlignment="1">
      <alignment horizontal="right" vertical="center"/>
    </xf>
    <xf numFmtId="0" fontId="11" fillId="0" borderId="2" xfId="2" applyFont="1" applyFill="1" applyBorder="1" applyAlignment="1">
      <alignment vertical="center"/>
    </xf>
    <xf numFmtId="0" fontId="11" fillId="0" borderId="4" xfId="2" applyFont="1" applyBorder="1" applyAlignment="1">
      <alignment vertical="center"/>
    </xf>
    <xf numFmtId="0" fontId="11" fillId="0" borderId="1" xfId="2" applyFont="1" applyBorder="1" applyAlignment="1">
      <alignment horizontal="left" vertical="center"/>
    </xf>
    <xf numFmtId="0" fontId="11" fillId="0" borderId="2" xfId="2" applyFont="1" applyFill="1" applyBorder="1" applyAlignment="1">
      <alignment horizontal="center" vertical="center"/>
    </xf>
    <xf numFmtId="0" fontId="11" fillId="0" borderId="4" xfId="2" applyFont="1" applyFill="1" applyBorder="1" applyAlignment="1">
      <alignment horizontal="center" vertical="center"/>
    </xf>
    <xf numFmtId="0" fontId="11" fillId="0" borderId="5" xfId="2" applyFont="1" applyBorder="1" applyAlignment="1">
      <alignment horizontal="center" vertical="center"/>
    </xf>
    <xf numFmtId="0" fontId="11" fillId="0" borderId="23" xfId="2" applyFont="1" applyBorder="1" applyAlignment="1">
      <alignment horizontal="center" vertical="center"/>
    </xf>
    <xf numFmtId="0" fontId="11" fillId="0" borderId="6" xfId="2" applyFont="1" applyBorder="1" applyAlignment="1">
      <alignment horizontal="center" vertical="center"/>
    </xf>
    <xf numFmtId="0" fontId="11" fillId="0" borderId="5" xfId="2" applyFont="1" applyBorder="1" applyAlignment="1">
      <alignment horizontal="center"/>
    </xf>
    <xf numFmtId="0" fontId="11" fillId="0" borderId="6" xfId="2" applyFont="1" applyBorder="1" applyAlignment="1">
      <alignment horizontal="center"/>
    </xf>
    <xf numFmtId="0" fontId="11" fillId="0" borderId="4" xfId="2" applyFont="1" applyBorder="1" applyAlignment="1">
      <alignment horizontal="center" vertical="center"/>
    </xf>
    <xf numFmtId="0" fontId="11" fillId="0" borderId="0" xfId="2" applyFont="1" applyAlignment="1">
      <alignment horizontal="left" vertical="center" wrapText="1"/>
    </xf>
    <xf numFmtId="0" fontId="25" fillId="0" borderId="2" xfId="2" applyFont="1" applyBorder="1" applyAlignment="1">
      <alignment vertical="center" wrapText="1"/>
    </xf>
    <xf numFmtId="0" fontId="25" fillId="0" borderId="3" xfId="2" applyFont="1" applyBorder="1" applyAlignment="1">
      <alignment vertical="center" wrapText="1"/>
    </xf>
    <xf numFmtId="0" fontId="11" fillId="0" borderId="0" xfId="2" applyFont="1" applyAlignment="1">
      <alignment horizontal="left" vertical="top" wrapText="1"/>
    </xf>
    <xf numFmtId="0" fontId="11" fillId="0" borderId="2" xfId="2" applyFont="1" applyBorder="1" applyAlignment="1">
      <alignment vertical="center" wrapText="1"/>
    </xf>
    <xf numFmtId="0" fontId="11" fillId="0" borderId="3" xfId="2" applyFont="1" applyBorder="1" applyAlignment="1">
      <alignment vertical="center" wrapText="1"/>
    </xf>
    <xf numFmtId="0" fontId="11" fillId="0" borderId="4" xfId="2" applyFont="1" applyBorder="1" applyAlignment="1">
      <alignment vertical="center" wrapText="1"/>
    </xf>
    <xf numFmtId="0" fontId="11" fillId="0" borderId="13" xfId="2" applyFont="1" applyFill="1" applyBorder="1" applyAlignment="1">
      <alignment horizontal="center" vertical="center"/>
    </xf>
    <xf numFmtId="0" fontId="11" fillId="0" borderId="8" xfId="2" applyFont="1" applyFill="1" applyBorder="1" applyAlignment="1">
      <alignment horizontal="center" vertical="center"/>
    </xf>
    <xf numFmtId="0" fontId="11" fillId="0" borderId="12" xfId="2" applyFont="1" applyFill="1" applyBorder="1" applyAlignment="1">
      <alignment horizontal="center" vertical="center"/>
    </xf>
    <xf numFmtId="0" fontId="11" fillId="0" borderId="7" xfId="2" applyFont="1" applyFill="1" applyBorder="1" applyAlignment="1">
      <alignment horizontal="center" vertical="center"/>
    </xf>
    <xf numFmtId="0" fontId="11" fillId="0" borderId="5" xfId="2" applyFont="1" applyBorder="1" applyAlignment="1">
      <alignment horizontal="right" vertical="center"/>
    </xf>
    <xf numFmtId="0" fontId="11" fillId="0" borderId="6" xfId="2" applyFont="1" applyBorder="1" applyAlignment="1">
      <alignment horizontal="right" vertical="center"/>
    </xf>
    <xf numFmtId="0" fontId="43" fillId="0" borderId="0" xfId="2" applyFont="1" applyAlignment="1">
      <alignment horizontal="center" vertical="center"/>
    </xf>
    <xf numFmtId="0" fontId="11" fillId="0" borderId="6" xfId="2" applyFont="1" applyBorder="1" applyAlignment="1">
      <alignment vertical="center" wrapText="1"/>
    </xf>
    <xf numFmtId="0" fontId="2" fillId="0" borderId="23" xfId="2" applyBorder="1" applyAlignment="1">
      <alignment horizontal="center" vertical="center"/>
    </xf>
    <xf numFmtId="0" fontId="2" fillId="0" borderId="6" xfId="2" applyBorder="1" applyAlignment="1">
      <alignment horizontal="center" vertical="center"/>
    </xf>
    <xf numFmtId="0" fontId="48" fillId="0" borderId="5" xfId="2" applyFont="1" applyBorder="1" applyAlignment="1">
      <alignment horizontal="left" vertical="center" wrapText="1"/>
    </xf>
    <xf numFmtId="0" fontId="48" fillId="0" borderId="6" xfId="2" applyFont="1" applyBorder="1" applyAlignment="1">
      <alignment horizontal="left" vertical="center" wrapText="1"/>
    </xf>
    <xf numFmtId="0" fontId="25" fillId="0" borderId="5" xfId="2" applyFont="1" applyBorder="1" applyAlignment="1">
      <alignment horizontal="left" vertical="center" shrinkToFit="1"/>
    </xf>
    <xf numFmtId="0" fontId="25" fillId="0" borderId="6" xfId="2" applyFont="1" applyBorder="1" applyAlignment="1">
      <alignment horizontal="left" vertical="center" shrinkToFit="1"/>
    </xf>
    <xf numFmtId="0" fontId="11" fillId="0" borderId="14" xfId="2" applyFont="1" applyFill="1" applyBorder="1" applyAlignment="1">
      <alignment horizontal="center" vertical="center"/>
    </xf>
    <xf numFmtId="0" fontId="11" fillId="0" borderId="9" xfId="2" applyFont="1" applyFill="1" applyBorder="1" applyAlignment="1">
      <alignment horizontal="center" vertical="center"/>
    </xf>
    <xf numFmtId="0" fontId="11" fillId="0" borderId="1" xfId="2" applyFont="1" applyBorder="1" applyAlignment="1">
      <alignment vertical="center" wrapText="1"/>
    </xf>
    <xf numFmtId="0" fontId="28" fillId="0" borderId="5" xfId="2" applyFont="1" applyBorder="1" applyAlignment="1">
      <alignment horizontal="left" vertical="center" wrapText="1" shrinkToFit="1"/>
    </xf>
    <xf numFmtId="0" fontId="28" fillId="0" borderId="6" xfId="2" applyFont="1" applyBorder="1" applyAlignment="1">
      <alignment horizontal="left" vertical="center" shrinkToFit="1"/>
    </xf>
    <xf numFmtId="0" fontId="11" fillId="0" borderId="2"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3" xfId="2" applyFont="1" applyBorder="1" applyAlignment="1">
      <alignment horizontal="center" vertical="center" wrapText="1"/>
    </xf>
    <xf numFmtId="0" fontId="11" fillId="0" borderId="5" xfId="2" applyFont="1" applyBorder="1" applyAlignment="1">
      <alignment horizontal="left" vertical="center" shrinkToFit="1"/>
    </xf>
    <xf numFmtId="0" fontId="11" fillId="0" borderId="6" xfId="2" applyFont="1" applyBorder="1" applyAlignment="1">
      <alignment horizontal="left" vertical="center" shrinkToFit="1"/>
    </xf>
    <xf numFmtId="0" fontId="28" fillId="0" borderId="5" xfId="2" applyFont="1" applyBorder="1" applyAlignment="1">
      <alignment horizontal="left" vertical="center" wrapText="1"/>
    </xf>
    <xf numFmtId="0" fontId="28" fillId="0" borderId="6" xfId="2" applyFont="1" applyBorder="1" applyAlignment="1">
      <alignment horizontal="left" vertical="center" wrapText="1"/>
    </xf>
    <xf numFmtId="0" fontId="11" fillId="0" borderId="13" xfId="2" applyFont="1" applyBorder="1" applyAlignment="1">
      <alignment horizontal="left" vertical="center" wrapText="1"/>
    </xf>
    <xf numFmtId="0" fontId="11" fillId="0" borderId="5" xfId="2" applyFont="1" applyBorder="1" applyAlignment="1">
      <alignment vertical="center" shrinkToFit="1"/>
    </xf>
    <xf numFmtId="0" fontId="11" fillId="0" borderId="6" xfId="2" applyFont="1" applyBorder="1" applyAlignment="1">
      <alignment vertical="center" shrinkToFit="1"/>
    </xf>
    <xf numFmtId="0" fontId="11" fillId="0" borderId="107" xfId="2" applyFont="1" applyBorder="1" applyAlignment="1">
      <alignment horizontal="center" vertical="center"/>
    </xf>
    <xf numFmtId="0" fontId="11" fillId="0" borderId="23" xfId="2" applyFont="1" applyBorder="1" applyAlignment="1">
      <alignment vertical="center" shrinkToFit="1"/>
    </xf>
    <xf numFmtId="0" fontId="11" fillId="0" borderId="23" xfId="2" applyFont="1" applyBorder="1" applyAlignment="1">
      <alignment horizontal="left" vertical="center" shrinkToFit="1"/>
    </xf>
    <xf numFmtId="0" fontId="6" fillId="14" borderId="10" xfId="11" applyFont="1" applyFill="1" applyBorder="1" applyAlignment="1">
      <alignment horizontal="center" vertical="center" textRotation="255"/>
    </xf>
    <xf numFmtId="0" fontId="6" fillId="14" borderId="8" xfId="11" applyFont="1" applyFill="1" applyBorder="1" applyAlignment="1">
      <alignment horizontal="center" vertical="center" textRotation="255"/>
    </xf>
    <xf numFmtId="0" fontId="11" fillId="5" borderId="58" xfId="11" applyFont="1" applyFill="1" applyBorder="1" applyAlignment="1">
      <alignment horizontal="center" vertical="center"/>
    </xf>
    <xf numFmtId="0" fontId="11" fillId="5" borderId="40" xfId="11" applyFont="1" applyFill="1" applyBorder="1" applyAlignment="1">
      <alignment horizontal="center" vertical="center"/>
    </xf>
    <xf numFmtId="0" fontId="6" fillId="6" borderId="58" xfId="11" applyFont="1" applyFill="1" applyBorder="1" applyAlignment="1">
      <alignment horizontal="center" vertical="center"/>
    </xf>
    <xf numFmtId="0" fontId="34" fillId="6" borderId="40" xfId="11" applyFont="1" applyFill="1" applyBorder="1" applyAlignment="1">
      <alignment horizontal="center" vertical="center"/>
    </xf>
    <xf numFmtId="0" fontId="56" fillId="0" borderId="14" xfId="2" applyFont="1" applyBorder="1" applyAlignment="1">
      <alignment horizontal="left" vertical="center" wrapText="1"/>
    </xf>
    <xf numFmtId="0" fontId="56" fillId="0" borderId="13" xfId="2" applyFont="1" applyBorder="1" applyAlignment="1">
      <alignment horizontal="left" vertical="center" wrapText="1"/>
    </xf>
    <xf numFmtId="0" fontId="56" fillId="0" borderId="12" xfId="2" applyFont="1" applyBorder="1" applyAlignment="1">
      <alignment horizontal="left" vertical="center" wrapText="1"/>
    </xf>
    <xf numFmtId="0" fontId="56" fillId="0" borderId="61" xfId="2" applyFont="1" applyBorder="1" applyAlignment="1">
      <alignment horizontal="left" vertical="center" wrapText="1"/>
    </xf>
    <xf numFmtId="0" fontId="56" fillId="0" borderId="59" xfId="2" applyFont="1" applyBorder="1" applyAlignment="1">
      <alignment horizontal="left" vertical="center" wrapText="1"/>
    </xf>
    <xf numFmtId="0" fontId="56" fillId="0" borderId="62" xfId="2" applyFont="1" applyBorder="1" applyAlignment="1">
      <alignment horizontal="left" vertical="center" wrapText="1"/>
    </xf>
    <xf numFmtId="0" fontId="55" fillId="16" borderId="2" xfId="2" applyFont="1" applyFill="1" applyBorder="1" applyAlignment="1">
      <alignment horizontal="center" vertical="top" wrapText="1"/>
    </xf>
    <xf numFmtId="0" fontId="55" fillId="16" borderId="3" xfId="2" applyFont="1" applyFill="1" applyBorder="1" applyAlignment="1">
      <alignment horizontal="center" vertical="top" wrapText="1"/>
    </xf>
    <xf numFmtId="0" fontId="55" fillId="16" borderId="1" xfId="2" applyFont="1" applyFill="1" applyBorder="1" applyAlignment="1">
      <alignment horizontal="center" vertical="top" wrapText="1"/>
    </xf>
    <xf numFmtId="38" fontId="55" fillId="0" borderId="2" xfId="3" applyFont="1" applyBorder="1" applyAlignment="1">
      <alignment horizontal="right" vertical="center"/>
    </xf>
    <xf numFmtId="38" fontId="55" fillId="0" borderId="3" xfId="3" applyFont="1" applyBorder="1" applyAlignment="1">
      <alignment horizontal="right" vertical="center"/>
    </xf>
    <xf numFmtId="0" fontId="55" fillId="0" borderId="24" xfId="2" applyFont="1" applyBorder="1" applyAlignment="1">
      <alignment horizontal="center" vertical="top" textRotation="255" wrapText="1"/>
    </xf>
    <xf numFmtId="0" fontId="55" fillId="0" borderId="26" xfId="2" applyFont="1" applyBorder="1" applyAlignment="1">
      <alignment horizontal="center" vertical="top" textRotation="255" wrapText="1"/>
    </xf>
    <xf numFmtId="3" fontId="55" fillId="0" borderId="2" xfId="2" applyNumberFormat="1" applyFont="1" applyBorder="1" applyAlignment="1">
      <alignment horizontal="right" vertical="center" wrapText="1"/>
    </xf>
    <xf numFmtId="0" fontId="55" fillId="0" borderId="3" xfId="2" applyFont="1" applyBorder="1" applyAlignment="1">
      <alignment horizontal="right" vertical="center"/>
    </xf>
    <xf numFmtId="38" fontId="55" fillId="0" borderId="1" xfId="3" applyFont="1" applyFill="1" applyBorder="1" applyAlignment="1">
      <alignment horizontal="right" vertical="center" wrapText="1"/>
    </xf>
    <xf numFmtId="38" fontId="55" fillId="16" borderId="55" xfId="3" applyFont="1" applyFill="1" applyBorder="1" applyAlignment="1">
      <alignment horizontal="center" vertical="center"/>
    </xf>
    <xf numFmtId="38" fontId="55" fillId="16" borderId="53" xfId="3" applyFont="1" applyFill="1" applyBorder="1" applyAlignment="1">
      <alignment horizontal="center" vertical="center"/>
    </xf>
    <xf numFmtId="0" fontId="55" fillId="0" borderId="14" xfId="2" applyFont="1" applyBorder="1" applyAlignment="1">
      <alignment horizontal="left" vertical="center" wrapText="1"/>
    </xf>
    <xf numFmtId="0" fontId="55" fillId="0" borderId="13" xfId="2" applyFont="1" applyBorder="1" applyAlignment="1">
      <alignment horizontal="left" vertical="center" wrapText="1"/>
    </xf>
    <xf numFmtId="0" fontId="55" fillId="0" borderId="12" xfId="2" applyFont="1" applyBorder="1" applyAlignment="1">
      <alignment horizontal="left" vertical="center" wrapText="1"/>
    </xf>
    <xf numFmtId="0" fontId="55" fillId="0" borderId="11" xfId="2" applyFont="1" applyBorder="1" applyAlignment="1">
      <alignment horizontal="left" vertical="center" wrapText="1"/>
    </xf>
    <xf numFmtId="0" fontId="55" fillId="0" borderId="0" xfId="2" applyFont="1" applyBorder="1" applyAlignment="1">
      <alignment horizontal="left" vertical="center" wrapText="1"/>
    </xf>
    <xf numFmtId="0" fontId="55" fillId="0" borderId="10" xfId="2" applyFont="1" applyBorder="1" applyAlignment="1">
      <alignment horizontal="left" vertical="center" wrapText="1"/>
    </xf>
    <xf numFmtId="3" fontId="55" fillId="0" borderId="1" xfId="2" applyNumberFormat="1" applyFont="1" applyBorder="1" applyAlignment="1">
      <alignment horizontal="right" vertical="center" wrapText="1"/>
    </xf>
    <xf numFmtId="0" fontId="55" fillId="0" borderId="1" xfId="2" applyFont="1" applyBorder="1" applyAlignment="1">
      <alignment horizontal="right" vertical="center" wrapText="1"/>
    </xf>
    <xf numFmtId="0" fontId="55" fillId="0" borderId="9" xfId="2" applyFont="1" applyBorder="1" applyAlignment="1">
      <alignment horizontal="left" vertical="center" wrapText="1"/>
    </xf>
    <xf numFmtId="0" fontId="55" fillId="0" borderId="8" xfId="2" applyFont="1" applyBorder="1" applyAlignment="1">
      <alignment horizontal="left" vertical="center" wrapText="1"/>
    </xf>
    <xf numFmtId="0" fontId="55" fillId="0" borderId="7" xfId="2" applyFont="1" applyBorder="1" applyAlignment="1">
      <alignment horizontal="left" vertical="center" wrapText="1"/>
    </xf>
    <xf numFmtId="38" fontId="55" fillId="0" borderId="4" xfId="3" applyFont="1" applyBorder="1" applyAlignment="1">
      <alignment horizontal="right" vertical="center"/>
    </xf>
    <xf numFmtId="38" fontId="55" fillId="16" borderId="2" xfId="3" applyFont="1" applyFill="1" applyBorder="1" applyAlignment="1">
      <alignment horizontal="center" vertical="center"/>
    </xf>
    <xf numFmtId="38" fontId="55" fillId="16" borderId="3" xfId="3" applyFont="1" applyFill="1" applyBorder="1" applyAlignment="1">
      <alignment horizontal="center" vertical="center"/>
    </xf>
    <xf numFmtId="38" fontId="55" fillId="16" borderId="1" xfId="3" applyFont="1" applyFill="1" applyBorder="1" applyAlignment="1">
      <alignment horizontal="center" vertical="center"/>
    </xf>
    <xf numFmtId="0" fontId="23" fillId="0" borderId="11" xfId="2" applyFont="1" applyBorder="1" applyAlignment="1">
      <alignment horizontal="center" vertical="center"/>
    </xf>
    <xf numFmtId="0" fontId="23" fillId="0" borderId="10" xfId="2" applyFont="1" applyBorder="1" applyAlignment="1">
      <alignment horizontal="center" vertical="center"/>
    </xf>
    <xf numFmtId="0" fontId="23" fillId="0" borderId="61" xfId="2" applyFont="1" applyBorder="1" applyAlignment="1">
      <alignment horizontal="center" vertical="center"/>
    </xf>
    <xf numFmtId="0" fontId="23" fillId="0" borderId="62" xfId="2" applyFont="1" applyBorder="1" applyAlignment="1">
      <alignment horizontal="center" vertical="center"/>
    </xf>
    <xf numFmtId="0" fontId="56" fillId="0" borderId="9" xfId="2" applyFont="1" applyBorder="1" applyAlignment="1">
      <alignment horizontal="left" vertical="center" wrapText="1"/>
    </xf>
    <xf numFmtId="0" fontId="56" fillId="0" borderId="8" xfId="2" applyFont="1" applyBorder="1" applyAlignment="1">
      <alignment horizontal="left" vertical="center" wrapText="1"/>
    </xf>
    <xf numFmtId="0" fontId="56" fillId="0" borderId="7" xfId="2" applyFont="1" applyBorder="1" applyAlignment="1">
      <alignment horizontal="left" vertical="center" wrapText="1"/>
    </xf>
    <xf numFmtId="0" fontId="54" fillId="0" borderId="0" xfId="9" applyFont="1" applyAlignment="1">
      <alignment horizontal="left" vertical="center" wrapText="1"/>
    </xf>
    <xf numFmtId="0" fontId="23" fillId="15" borderId="5" xfId="2" applyFont="1" applyFill="1" applyBorder="1" applyAlignment="1">
      <alignment horizontal="center"/>
    </xf>
    <xf numFmtId="0" fontId="23" fillId="15" borderId="6" xfId="2" applyFont="1" applyFill="1" applyBorder="1" applyAlignment="1">
      <alignment horizontal="center"/>
    </xf>
    <xf numFmtId="0" fontId="23" fillId="15" borderId="128" xfId="2" applyFont="1" applyFill="1" applyBorder="1" applyAlignment="1">
      <alignment horizontal="center"/>
    </xf>
    <xf numFmtId="0" fontId="23" fillId="15" borderId="164" xfId="2" applyFont="1" applyFill="1" applyBorder="1" applyAlignment="1">
      <alignment horizontal="center"/>
    </xf>
    <xf numFmtId="0" fontId="55" fillId="0" borderId="28" xfId="2" applyFont="1" applyBorder="1" applyAlignment="1">
      <alignment horizontal="center" vertical="top" textRotation="255" wrapText="1"/>
    </xf>
    <xf numFmtId="0" fontId="55" fillId="0" borderId="56" xfId="2" applyFont="1" applyBorder="1" applyAlignment="1">
      <alignment horizontal="center" vertical="top" textRotation="255" wrapText="1"/>
    </xf>
    <xf numFmtId="0" fontId="56" fillId="16" borderId="1" xfId="2" applyFont="1" applyFill="1" applyBorder="1" applyAlignment="1">
      <alignment horizontal="center" vertical="center" wrapText="1"/>
    </xf>
    <xf numFmtId="0" fontId="23" fillId="0" borderId="9" xfId="2" applyFont="1" applyBorder="1" applyAlignment="1">
      <alignment horizontal="center" vertical="center"/>
    </xf>
    <xf numFmtId="0" fontId="23" fillId="0" borderId="7" xfId="2" applyFont="1" applyBorder="1" applyAlignment="1">
      <alignment horizontal="center" vertical="center"/>
    </xf>
    <xf numFmtId="38" fontId="55" fillId="0" borderId="14" xfId="3" applyFont="1" applyBorder="1" applyAlignment="1">
      <alignment horizontal="right" vertical="center"/>
    </xf>
    <xf numFmtId="38" fontId="55" fillId="0" borderId="12" xfId="3" applyFont="1" applyBorder="1" applyAlignment="1">
      <alignment horizontal="right" vertical="center"/>
    </xf>
    <xf numFmtId="0" fontId="23" fillId="15" borderId="5" xfId="2" applyFont="1" applyFill="1" applyBorder="1" applyAlignment="1"/>
    <xf numFmtId="0" fontId="23" fillId="15" borderId="6" xfId="2" applyFont="1" applyFill="1" applyBorder="1" applyAlignment="1"/>
    <xf numFmtId="0" fontId="23" fillId="15" borderId="128" xfId="2" applyFont="1" applyFill="1" applyBorder="1" applyAlignment="1"/>
    <xf numFmtId="0" fontId="23" fillId="15" borderId="164" xfId="2" applyFont="1" applyFill="1" applyBorder="1" applyAlignment="1"/>
    <xf numFmtId="0" fontId="23" fillId="0" borderId="1" xfId="2" applyFont="1" applyBorder="1" applyAlignment="1">
      <alignment horizontal="center" vertical="center" wrapText="1"/>
    </xf>
    <xf numFmtId="0" fontId="54" fillId="3" borderId="0" xfId="9" applyFont="1" applyFill="1" applyAlignment="1">
      <alignment horizontal="left" vertical="center" wrapText="1"/>
    </xf>
    <xf numFmtId="0" fontId="57" fillId="0" borderId="2" xfId="2" applyFont="1" applyBorder="1" applyAlignment="1">
      <alignment horizontal="center" vertical="center" wrapText="1"/>
    </xf>
    <xf numFmtId="0" fontId="57" fillId="0" borderId="4" xfId="2" applyFont="1" applyBorder="1" applyAlignment="1">
      <alignment horizontal="center" vertical="center" wrapText="1"/>
    </xf>
    <xf numFmtId="0" fontId="57" fillId="0" borderId="3" xfId="2" applyFont="1" applyBorder="1" applyAlignment="1">
      <alignment horizontal="center" vertical="center" wrapText="1"/>
    </xf>
    <xf numFmtId="0" fontId="57" fillId="0" borderId="1" xfId="2" applyFont="1" applyBorder="1" applyAlignment="1">
      <alignment horizontal="center" vertical="center" wrapText="1"/>
    </xf>
    <xf numFmtId="0" fontId="55" fillId="0" borderId="51" xfId="2" applyFont="1" applyBorder="1" applyAlignment="1">
      <alignment horizontal="center" vertical="center" wrapText="1"/>
    </xf>
    <xf numFmtId="0" fontId="55" fillId="0" borderId="49" xfId="2" applyFont="1" applyBorder="1" applyAlignment="1">
      <alignment horizontal="center" vertical="center" wrapText="1"/>
    </xf>
    <xf numFmtId="0" fontId="55" fillId="0" borderId="34" xfId="2" applyFont="1" applyBorder="1" applyAlignment="1">
      <alignment horizontal="center" vertical="center" wrapText="1"/>
    </xf>
    <xf numFmtId="0" fontId="55" fillId="0" borderId="34" xfId="2" applyFont="1" applyBorder="1" applyAlignment="1">
      <alignment horizontal="center" vertical="center"/>
    </xf>
    <xf numFmtId="0" fontId="55" fillId="0" borderId="1" xfId="2" applyFont="1" applyBorder="1" applyAlignment="1">
      <alignment horizontal="center" vertical="center"/>
    </xf>
    <xf numFmtId="0" fontId="55" fillId="0" borderId="33" xfId="2" applyFont="1" applyBorder="1" applyAlignment="1">
      <alignment horizontal="center" vertical="center"/>
    </xf>
    <xf numFmtId="0" fontId="55" fillId="0" borderId="32" xfId="2" applyFont="1" applyBorder="1" applyAlignment="1">
      <alignment horizontal="center" vertical="center"/>
    </xf>
    <xf numFmtId="0" fontId="55" fillId="0" borderId="31" xfId="2" applyFont="1" applyBorder="1" applyAlignment="1">
      <alignment horizontal="center" vertical="center"/>
    </xf>
    <xf numFmtId="0" fontId="55" fillId="0" borderId="1" xfId="2" applyFont="1" applyBorder="1" applyAlignment="1">
      <alignment horizontal="center" vertical="center" wrapText="1"/>
    </xf>
    <xf numFmtId="0" fontId="55" fillId="0" borderId="50" xfId="2" applyFont="1" applyBorder="1" applyAlignment="1">
      <alignment horizontal="center" vertical="center" wrapText="1"/>
    </xf>
    <xf numFmtId="0" fontId="55" fillId="0" borderId="48" xfId="2" applyFont="1" applyBorder="1" applyAlignment="1">
      <alignment horizontal="center" vertical="center" wrapText="1"/>
    </xf>
    <xf numFmtId="0" fontId="55" fillId="16" borderId="2" xfId="2" applyFont="1" applyFill="1" applyBorder="1" applyAlignment="1">
      <alignment horizontal="center" vertical="center"/>
    </xf>
    <xf numFmtId="0" fontId="55" fillId="16" borderId="4" xfId="2" applyFont="1" applyFill="1" applyBorder="1" applyAlignment="1">
      <alignment horizontal="center" vertical="center"/>
    </xf>
    <xf numFmtId="0" fontId="55" fillId="16" borderId="3" xfId="2" applyFont="1" applyFill="1" applyBorder="1" applyAlignment="1">
      <alignment horizontal="center" vertical="center"/>
    </xf>
    <xf numFmtId="0" fontId="23" fillId="0" borderId="0" xfId="2" applyFont="1" applyBorder="1" applyAlignment="1">
      <alignment horizontal="center" vertical="center"/>
    </xf>
    <xf numFmtId="0" fontId="23" fillId="0" borderId="8" xfId="2" applyFont="1" applyBorder="1" applyAlignment="1">
      <alignment horizontal="center" vertical="center"/>
    </xf>
    <xf numFmtId="0" fontId="56" fillId="0" borderId="11" xfId="2" applyFont="1" applyBorder="1" applyAlignment="1">
      <alignment horizontal="left" vertical="center" wrapText="1"/>
    </xf>
    <xf numFmtId="0" fontId="56" fillId="0" borderId="0" xfId="2" applyFont="1" applyBorder="1" applyAlignment="1">
      <alignment horizontal="left" vertical="center" wrapText="1"/>
    </xf>
    <xf numFmtId="0" fontId="56" fillId="0" borderId="10" xfId="2" applyFont="1" applyBorder="1" applyAlignment="1">
      <alignment horizontal="left" vertical="center" wrapText="1"/>
    </xf>
    <xf numFmtId="38" fontId="55" fillId="0" borderId="9" xfId="3" applyFont="1" applyBorder="1" applyAlignment="1">
      <alignment horizontal="right" vertical="center"/>
    </xf>
    <xf numFmtId="38" fontId="55" fillId="0" borderId="8" xfId="3" applyFont="1" applyBorder="1" applyAlignment="1">
      <alignment horizontal="right" vertical="center"/>
    </xf>
    <xf numFmtId="0" fontId="57" fillId="0" borderId="9" xfId="2" applyFont="1" applyFill="1" applyBorder="1" applyAlignment="1">
      <alignment horizontal="left" vertical="center" wrapText="1"/>
    </xf>
    <xf numFmtId="0" fontId="57" fillId="0" borderId="8" xfId="2" applyFont="1" applyFill="1" applyBorder="1" applyAlignment="1">
      <alignment horizontal="left" vertical="center" wrapText="1"/>
    </xf>
    <xf numFmtId="0" fontId="57" fillId="0" borderId="7" xfId="2" applyFont="1" applyFill="1" applyBorder="1" applyAlignment="1">
      <alignment horizontal="left" vertical="center" wrapText="1"/>
    </xf>
    <xf numFmtId="0" fontId="55" fillId="0" borderId="5" xfId="2" applyFont="1" applyBorder="1" applyAlignment="1">
      <alignment horizontal="center" vertical="top" textRotation="255" wrapText="1"/>
    </xf>
    <xf numFmtId="0" fontId="55" fillId="0" borderId="23" xfId="2" applyFont="1" applyBorder="1" applyAlignment="1">
      <alignment horizontal="center" vertical="top" textRotation="255" wrapText="1"/>
    </xf>
    <xf numFmtId="0" fontId="55" fillId="0" borderId="6" xfId="2" applyFont="1" applyBorder="1" applyAlignment="1">
      <alignment horizontal="center" vertical="top" textRotation="255" wrapText="1"/>
    </xf>
    <xf numFmtId="38" fontId="55" fillId="16" borderId="4" xfId="3" applyFont="1" applyFill="1" applyBorder="1" applyAlignment="1">
      <alignment horizontal="center" vertical="center"/>
    </xf>
    <xf numFmtId="0" fontId="55" fillId="0" borderId="2" xfId="2" applyFont="1" applyBorder="1" applyAlignment="1">
      <alignment horizontal="center" vertical="center"/>
    </xf>
    <xf numFmtId="0" fontId="55" fillId="0" borderId="4" xfId="2" applyFont="1" applyBorder="1" applyAlignment="1">
      <alignment horizontal="center" vertical="center"/>
    </xf>
    <xf numFmtId="0" fontId="55" fillId="0" borderId="3" xfId="2" applyFont="1" applyBorder="1" applyAlignment="1">
      <alignment horizontal="center" vertical="center"/>
    </xf>
    <xf numFmtId="0" fontId="57" fillId="15" borderId="5" xfId="2" applyFont="1" applyFill="1" applyBorder="1" applyAlignment="1">
      <alignment horizontal="center" vertical="center"/>
    </xf>
    <xf numFmtId="0" fontId="57" fillId="15" borderId="6" xfId="2" applyFont="1" applyFill="1" applyBorder="1" applyAlignment="1">
      <alignment horizontal="center" vertical="center"/>
    </xf>
    <xf numFmtId="38" fontId="57" fillId="0" borderId="2" xfId="3" applyFont="1" applyFill="1" applyBorder="1" applyAlignment="1">
      <alignment horizontal="right" vertical="center" wrapText="1"/>
    </xf>
    <xf numFmtId="38" fontId="57" fillId="0" borderId="3" xfId="3" applyFont="1" applyFill="1" applyBorder="1" applyAlignment="1">
      <alignment horizontal="right" vertical="center" wrapText="1"/>
    </xf>
    <xf numFmtId="0" fontId="57" fillId="0" borderId="14" xfId="2" applyFont="1" applyFill="1" applyBorder="1" applyAlignment="1">
      <alignment horizontal="right" vertical="center"/>
    </xf>
    <xf numFmtId="0" fontId="57" fillId="0" borderId="12" xfId="2" applyFont="1" applyFill="1" applyBorder="1" applyAlignment="1">
      <alignment horizontal="right" vertical="center"/>
    </xf>
    <xf numFmtId="0" fontId="57" fillId="0" borderId="9" xfId="2" applyFont="1" applyFill="1" applyBorder="1" applyAlignment="1">
      <alignment horizontal="right" vertical="center"/>
    </xf>
    <xf numFmtId="0" fontId="57" fillId="0" borderId="7" xfId="2" applyFont="1" applyFill="1" applyBorder="1" applyAlignment="1">
      <alignment horizontal="right" vertical="center"/>
    </xf>
    <xf numFmtId="0" fontId="57" fillId="0" borderId="14" xfId="2" applyFont="1" applyFill="1" applyBorder="1" applyAlignment="1">
      <alignment horizontal="center" vertical="center"/>
    </xf>
    <xf numFmtId="0" fontId="57" fillId="0" borderId="12" xfId="2" applyFont="1" applyFill="1" applyBorder="1" applyAlignment="1">
      <alignment horizontal="center" vertical="center"/>
    </xf>
    <xf numFmtId="0" fontId="57" fillId="0" borderId="9" xfId="2" applyFont="1" applyFill="1" applyBorder="1" applyAlignment="1">
      <alignment horizontal="center" vertical="center"/>
    </xf>
    <xf numFmtId="0" fontId="57" fillId="0" borderId="7" xfId="2" applyFont="1" applyFill="1" applyBorder="1" applyAlignment="1">
      <alignment horizontal="center" vertical="center"/>
    </xf>
    <xf numFmtId="38" fontId="57" fillId="16" borderId="1" xfId="3" applyFont="1" applyFill="1" applyBorder="1" applyAlignment="1">
      <alignment horizontal="right" vertical="center" wrapText="1"/>
    </xf>
    <xf numFmtId="38" fontId="57" fillId="16" borderId="1" xfId="3" applyFont="1" applyFill="1" applyBorder="1" applyAlignment="1">
      <alignment horizontal="right" vertical="center"/>
    </xf>
    <xf numFmtId="38" fontId="57" fillId="16" borderId="2" xfId="3" applyFont="1" applyFill="1" applyBorder="1" applyAlignment="1">
      <alignment horizontal="right" vertical="center" wrapText="1"/>
    </xf>
    <xf numFmtId="38" fontId="57" fillId="16" borderId="3" xfId="3" applyFont="1" applyFill="1" applyBorder="1" applyAlignment="1">
      <alignment horizontal="right" vertical="center" wrapText="1"/>
    </xf>
    <xf numFmtId="38" fontId="57" fillId="0" borderId="1" xfId="3" applyFont="1" applyFill="1" applyBorder="1" applyAlignment="1">
      <alignment horizontal="right" vertical="center"/>
    </xf>
    <xf numFmtId="0" fontId="54" fillId="0" borderId="14" xfId="2" applyFont="1" applyFill="1" applyBorder="1" applyAlignment="1">
      <alignment horizontal="center" vertical="center" shrinkToFit="1"/>
    </xf>
    <xf numFmtId="0" fontId="54" fillId="0" borderId="13" xfId="2" applyFont="1" applyFill="1" applyBorder="1" applyAlignment="1">
      <alignment horizontal="center" vertical="center" shrinkToFit="1"/>
    </xf>
    <xf numFmtId="0" fontId="54" fillId="0" borderId="12" xfId="2" applyFont="1" applyFill="1" applyBorder="1" applyAlignment="1">
      <alignment horizontal="center" vertical="center" shrinkToFit="1"/>
    </xf>
    <xf numFmtId="0" fontId="54" fillId="0" borderId="9" xfId="2" applyFont="1" applyFill="1" applyBorder="1" applyAlignment="1">
      <alignment horizontal="center" vertical="center" shrinkToFit="1"/>
    </xf>
    <xf numFmtId="0" fontId="54" fillId="0" borderId="8" xfId="2" applyFont="1" applyFill="1" applyBorder="1" applyAlignment="1">
      <alignment horizontal="center" vertical="center" shrinkToFit="1"/>
    </xf>
    <xf numFmtId="0" fontId="54" fillId="0" borderId="7" xfId="2" applyFont="1" applyFill="1" applyBorder="1" applyAlignment="1">
      <alignment horizontal="center" vertical="center" shrinkToFit="1"/>
    </xf>
    <xf numFmtId="0" fontId="58" fillId="0" borderId="5" xfId="2" applyFont="1" applyFill="1" applyBorder="1" applyAlignment="1">
      <alignment horizontal="center" vertical="top" textRotation="255" wrapText="1"/>
    </xf>
    <xf numFmtId="0" fontId="58" fillId="0" borderId="23" xfId="2" applyFont="1" applyFill="1" applyBorder="1" applyAlignment="1">
      <alignment horizontal="center" vertical="top" textRotation="255" wrapText="1"/>
    </xf>
    <xf numFmtId="0" fontId="58" fillId="0" borderId="6" xfId="2" applyFont="1" applyFill="1" applyBorder="1" applyAlignment="1">
      <alignment horizontal="center" vertical="top" textRotation="255" wrapText="1"/>
    </xf>
    <xf numFmtId="0" fontId="57" fillId="0" borderId="5" xfId="2" applyFont="1" applyFill="1" applyBorder="1" applyAlignment="1">
      <alignment horizontal="center" vertical="top" textRotation="255" wrapText="1"/>
    </xf>
    <xf numFmtId="0" fontId="57" fillId="0" borderId="23" xfId="2" applyFont="1" applyFill="1" applyBorder="1" applyAlignment="1">
      <alignment horizontal="center" vertical="top" textRotation="255" wrapText="1"/>
    </xf>
    <xf numFmtId="0" fontId="57" fillId="0" borderId="6" xfId="2" applyFont="1" applyFill="1" applyBorder="1" applyAlignment="1">
      <alignment horizontal="center" vertical="top" textRotation="255" wrapText="1"/>
    </xf>
    <xf numFmtId="0" fontId="57" fillId="0" borderId="14" xfId="2" applyFont="1" applyFill="1" applyBorder="1" applyAlignment="1">
      <alignment horizontal="left" vertical="center" wrapText="1"/>
    </xf>
    <xf numFmtId="0" fontId="57" fillId="0" borderId="13" xfId="2" applyFont="1" applyFill="1" applyBorder="1" applyAlignment="1">
      <alignment horizontal="left" vertical="center" wrapText="1"/>
    </xf>
    <xf numFmtId="0" fontId="57" fillId="0" borderId="12" xfId="2" applyFont="1" applyFill="1" applyBorder="1" applyAlignment="1">
      <alignment horizontal="left" vertical="center" wrapText="1"/>
    </xf>
    <xf numFmtId="0" fontId="57" fillId="0" borderId="11" xfId="2" applyFont="1" applyFill="1" applyBorder="1" applyAlignment="1">
      <alignment horizontal="left" vertical="center" wrapText="1"/>
    </xf>
    <xf numFmtId="0" fontId="57" fillId="0" borderId="0" xfId="2" applyFont="1" applyFill="1" applyBorder="1" applyAlignment="1">
      <alignment horizontal="left" vertical="center" wrapText="1"/>
    </xf>
    <xf numFmtId="0" fontId="57" fillId="0" borderId="10" xfId="2" applyFont="1" applyFill="1" applyBorder="1" applyAlignment="1">
      <alignment horizontal="left" vertical="center" wrapText="1"/>
    </xf>
    <xf numFmtId="0" fontId="55" fillId="0" borderId="14" xfId="2" applyFont="1" applyFill="1" applyBorder="1" applyAlignment="1">
      <alignment horizontal="center" vertical="center" shrinkToFit="1"/>
    </xf>
    <xf numFmtId="0" fontId="55" fillId="0" borderId="13" xfId="2" applyFont="1" applyFill="1" applyBorder="1" applyAlignment="1">
      <alignment horizontal="center" vertical="center" shrinkToFit="1"/>
    </xf>
    <xf numFmtId="0" fontId="55" fillId="0" borderId="12" xfId="2" applyFont="1" applyFill="1" applyBorder="1" applyAlignment="1">
      <alignment horizontal="center" vertical="center" shrinkToFit="1"/>
    </xf>
    <xf numFmtId="0" fontId="55" fillId="0" borderId="11" xfId="2" applyFont="1" applyFill="1" applyBorder="1" applyAlignment="1">
      <alignment horizontal="center" vertical="center" shrinkToFit="1"/>
    </xf>
    <xf numFmtId="0" fontId="55" fillId="0" borderId="0" xfId="2" applyFont="1" applyFill="1" applyBorder="1" applyAlignment="1">
      <alignment horizontal="center" vertical="center" shrinkToFit="1"/>
    </xf>
    <xf numFmtId="0" fontId="55" fillId="0" borderId="10" xfId="2" applyFont="1" applyFill="1" applyBorder="1" applyAlignment="1">
      <alignment horizontal="center" vertical="center" shrinkToFit="1"/>
    </xf>
    <xf numFmtId="0" fontId="56" fillId="0" borderId="14" xfId="2" applyFont="1" applyFill="1" applyBorder="1" applyAlignment="1">
      <alignment horizontal="left" vertical="center" wrapText="1"/>
    </xf>
    <xf numFmtId="0" fontId="56" fillId="0" borderId="13" xfId="2" applyFont="1" applyFill="1" applyBorder="1" applyAlignment="1">
      <alignment horizontal="left" vertical="center" wrapText="1"/>
    </xf>
    <xf numFmtId="0" fontId="56" fillId="0" borderId="12" xfId="2" applyFont="1" applyFill="1" applyBorder="1" applyAlignment="1">
      <alignment horizontal="left" vertical="center" wrapText="1"/>
    </xf>
    <xf numFmtId="0" fontId="56" fillId="0" borderId="9" xfId="2" applyFont="1" applyFill="1" applyBorder="1" applyAlignment="1">
      <alignment horizontal="left" vertical="center" wrapText="1"/>
    </xf>
    <xf numFmtId="0" fontId="56" fillId="0" borderId="8" xfId="2" applyFont="1" applyFill="1" applyBorder="1" applyAlignment="1">
      <alignment horizontal="left" vertical="center" wrapText="1"/>
    </xf>
    <xf numFmtId="0" fontId="56" fillId="0" borderId="7" xfId="2" applyFont="1" applyFill="1" applyBorder="1" applyAlignment="1">
      <alignment horizontal="left" vertical="center" wrapText="1"/>
    </xf>
    <xf numFmtId="38" fontId="57" fillId="16" borderId="2" xfId="3" applyFont="1" applyFill="1" applyBorder="1" applyAlignment="1">
      <alignment horizontal="center" vertical="center" wrapText="1"/>
    </xf>
    <xf numFmtId="38" fontId="57" fillId="16" borderId="3" xfId="3" applyFont="1" applyFill="1" applyBorder="1" applyAlignment="1">
      <alignment horizontal="center" vertical="center" wrapText="1"/>
    </xf>
    <xf numFmtId="0" fontId="58" fillId="0" borderId="14" xfId="2" applyFont="1" applyFill="1" applyBorder="1" applyAlignment="1">
      <alignment horizontal="left" vertical="center"/>
    </xf>
    <xf numFmtId="0" fontId="58" fillId="0" borderId="13" xfId="2" applyFont="1" applyFill="1" applyBorder="1" applyAlignment="1">
      <alignment horizontal="left" vertical="center"/>
    </xf>
    <xf numFmtId="0" fontId="58" fillId="0" borderId="12" xfId="2" applyFont="1" applyFill="1" applyBorder="1" applyAlignment="1">
      <alignment horizontal="left" vertical="center"/>
    </xf>
    <xf numFmtId="0" fontId="58" fillId="0" borderId="9" xfId="2" applyFont="1" applyFill="1" applyBorder="1" applyAlignment="1">
      <alignment horizontal="left" vertical="center"/>
    </xf>
    <xf numFmtId="0" fontId="58" fillId="0" borderId="8" xfId="2" applyFont="1" applyFill="1" applyBorder="1" applyAlignment="1">
      <alignment horizontal="left" vertical="center"/>
    </xf>
    <xf numFmtId="0" fontId="58" fillId="0" borderId="7" xfId="2" applyFont="1" applyFill="1" applyBorder="1" applyAlignment="1">
      <alignment horizontal="left" vertical="center"/>
    </xf>
    <xf numFmtId="38" fontId="57" fillId="16" borderId="2" xfId="3" applyFont="1" applyFill="1" applyBorder="1" applyAlignment="1">
      <alignment horizontal="center" vertical="center"/>
    </xf>
    <xf numFmtId="38" fontId="57" fillId="16" borderId="3" xfId="3" applyFont="1" applyFill="1" applyBorder="1" applyAlignment="1">
      <alignment horizontal="center" vertical="center"/>
    </xf>
    <xf numFmtId="0" fontId="55" fillId="0" borderId="14" xfId="2" applyFont="1" applyFill="1" applyBorder="1" applyAlignment="1">
      <alignment horizontal="left" vertical="center" wrapText="1"/>
    </xf>
    <xf numFmtId="0" fontId="55" fillId="0" borderId="13" xfId="2" applyFont="1" applyFill="1" applyBorder="1" applyAlignment="1">
      <alignment horizontal="left" vertical="center" wrapText="1"/>
    </xf>
    <xf numFmtId="0" fontId="55" fillId="0" borderId="12" xfId="2" applyFont="1" applyFill="1" applyBorder="1" applyAlignment="1">
      <alignment horizontal="left" vertical="center" wrapText="1"/>
    </xf>
    <xf numFmtId="0" fontId="55" fillId="0" borderId="9" xfId="2" applyFont="1" applyFill="1" applyBorder="1" applyAlignment="1">
      <alignment horizontal="left" vertical="center" wrapText="1"/>
    </xf>
    <xf numFmtId="0" fontId="55" fillId="0" borderId="8" xfId="2" applyFont="1" applyFill="1" applyBorder="1" applyAlignment="1">
      <alignment horizontal="left" vertical="center" wrapText="1"/>
    </xf>
    <xf numFmtId="0" fontId="55" fillId="0" borderId="7" xfId="2" applyFont="1" applyFill="1" applyBorder="1" applyAlignment="1">
      <alignment horizontal="left" vertical="center" wrapText="1"/>
    </xf>
    <xf numFmtId="0" fontId="57" fillId="0" borderId="14" xfId="2" applyFont="1" applyFill="1" applyBorder="1" applyAlignment="1">
      <alignment horizontal="center" vertical="center" shrinkToFit="1"/>
    </xf>
    <xf numFmtId="0" fontId="57" fillId="0" borderId="13" xfId="2" applyFont="1" applyFill="1" applyBorder="1" applyAlignment="1">
      <alignment horizontal="center" vertical="center" shrinkToFit="1"/>
    </xf>
    <xf numFmtId="0" fontId="57" fillId="0" borderId="12" xfId="2" applyFont="1" applyFill="1" applyBorder="1" applyAlignment="1">
      <alignment horizontal="center" vertical="center" shrinkToFit="1"/>
    </xf>
    <xf numFmtId="0" fontId="57" fillId="0" borderId="11" xfId="2" applyFont="1" applyFill="1" applyBorder="1" applyAlignment="1">
      <alignment horizontal="center" vertical="center" shrinkToFit="1"/>
    </xf>
    <xf numFmtId="0" fontId="57" fillId="0" borderId="0" xfId="2" applyFont="1" applyFill="1" applyBorder="1" applyAlignment="1">
      <alignment horizontal="center" vertical="center" shrinkToFit="1"/>
    </xf>
    <xf numFmtId="0" fontId="57" fillId="0" borderId="10" xfId="2" applyFont="1" applyFill="1" applyBorder="1" applyAlignment="1">
      <alignment horizontal="center" vertical="center" shrinkToFit="1"/>
    </xf>
    <xf numFmtId="0" fontId="57" fillId="0" borderId="1" xfId="2" applyFont="1" applyFill="1" applyBorder="1" applyAlignment="1">
      <alignment horizontal="center" vertical="center"/>
    </xf>
    <xf numFmtId="0" fontId="55" fillId="0" borderId="1" xfId="2" applyFont="1" applyFill="1" applyBorder="1" applyAlignment="1">
      <alignment horizontal="center" vertical="center" wrapText="1"/>
    </xf>
    <xf numFmtId="0" fontId="55" fillId="0" borderId="1" xfId="2" applyFont="1" applyFill="1" applyBorder="1" applyAlignment="1">
      <alignment horizontal="center" vertical="center"/>
    </xf>
    <xf numFmtId="0" fontId="54" fillId="0" borderId="1" xfId="2" applyFont="1" applyFill="1" applyBorder="1" applyAlignment="1">
      <alignment horizontal="center" vertical="center" wrapText="1"/>
    </xf>
    <xf numFmtId="0" fontId="23" fillId="0" borderId="1" xfId="2" applyFont="1" applyFill="1" applyBorder="1" applyAlignment="1">
      <alignment horizontal="center"/>
    </xf>
    <xf numFmtId="0" fontId="55" fillId="0" borderId="2" xfId="2" applyFont="1" applyFill="1" applyBorder="1" applyAlignment="1">
      <alignment horizontal="center" vertical="center"/>
    </xf>
    <xf numFmtId="0" fontId="55" fillId="0" borderId="4" xfId="2" applyFont="1" applyFill="1" applyBorder="1" applyAlignment="1">
      <alignment horizontal="center" vertical="center"/>
    </xf>
    <xf numFmtId="0" fontId="55" fillId="0" borderId="3" xfId="2" applyFont="1" applyFill="1" applyBorder="1" applyAlignment="1">
      <alignment horizontal="center" vertical="center"/>
    </xf>
    <xf numFmtId="38" fontId="55" fillId="0" borderId="14" xfId="3" applyFont="1" applyFill="1" applyBorder="1" applyAlignment="1">
      <alignment horizontal="right" vertical="center" wrapText="1"/>
    </xf>
    <xf numFmtId="38" fontId="55" fillId="0" borderId="12" xfId="3" applyFont="1" applyFill="1" applyBorder="1" applyAlignment="1">
      <alignment horizontal="right" vertical="center" wrapText="1"/>
    </xf>
    <xf numFmtId="0" fontId="57" fillId="0" borderId="5" xfId="2" applyFont="1" applyBorder="1" applyAlignment="1">
      <alignment horizontal="left" vertical="top" wrapText="1"/>
    </xf>
    <xf numFmtId="0" fontId="57" fillId="0" borderId="23" xfId="2" applyFont="1" applyBorder="1" applyAlignment="1">
      <alignment horizontal="left" vertical="top" wrapText="1"/>
    </xf>
    <xf numFmtId="0" fontId="57" fillId="0" borderId="6" xfId="2" applyFont="1" applyBorder="1" applyAlignment="1">
      <alignment horizontal="left" vertical="top" wrapText="1"/>
    </xf>
    <xf numFmtId="38" fontId="55" fillId="0" borderId="2" xfId="3" applyFont="1" applyFill="1" applyBorder="1" applyAlignment="1">
      <alignment horizontal="right" vertical="center" wrapText="1"/>
    </xf>
    <xf numFmtId="38" fontId="55" fillId="0" borderId="3" xfId="3" applyFont="1" applyFill="1" applyBorder="1" applyAlignment="1">
      <alignment horizontal="right" vertical="center" wrapText="1"/>
    </xf>
    <xf numFmtId="0" fontId="57" fillId="0" borderId="14" xfId="2" applyFont="1" applyBorder="1" applyAlignment="1">
      <alignment horizontal="left" vertical="center" wrapText="1"/>
    </xf>
    <xf numFmtId="0" fontId="57" fillId="0" borderId="13" xfId="2" applyFont="1" applyBorder="1" applyAlignment="1">
      <alignment horizontal="left" vertical="center" wrapText="1"/>
    </xf>
    <xf numFmtId="0" fontId="57" fillId="0" borderId="12" xfId="2" applyFont="1" applyBorder="1" applyAlignment="1">
      <alignment horizontal="left" vertical="center" wrapText="1"/>
    </xf>
    <xf numFmtId="0" fontId="57" fillId="0" borderId="11" xfId="2" applyFont="1" applyBorder="1" applyAlignment="1">
      <alignment horizontal="left" vertical="center" wrapText="1"/>
    </xf>
    <xf numFmtId="0" fontId="57" fillId="0" borderId="0" xfId="2" applyFont="1" applyBorder="1" applyAlignment="1">
      <alignment horizontal="left" vertical="center" wrapText="1"/>
    </xf>
    <xf numFmtId="0" fontId="57" fillId="0" borderId="10" xfId="2" applyFont="1" applyBorder="1" applyAlignment="1">
      <alignment horizontal="left" vertical="center" wrapText="1"/>
    </xf>
    <xf numFmtId="0" fontId="55" fillId="16" borderId="1" xfId="2" applyFont="1" applyFill="1" applyBorder="1" applyAlignment="1">
      <alignment horizontal="center" vertical="center"/>
    </xf>
    <xf numFmtId="0" fontId="23" fillId="0" borderId="2" xfId="2" applyFont="1" applyBorder="1" applyAlignment="1">
      <alignment horizontal="center" vertical="center" wrapText="1"/>
    </xf>
    <xf numFmtId="0" fontId="23" fillId="0" borderId="3" xfId="2" applyFont="1" applyBorder="1" applyAlignment="1">
      <alignment horizontal="center" vertical="center" wrapText="1"/>
    </xf>
    <xf numFmtId="0" fontId="57" fillId="0" borderId="9" xfId="2" applyFont="1" applyBorder="1" applyAlignment="1">
      <alignment horizontal="left" vertical="center" wrapText="1"/>
    </xf>
    <xf numFmtId="0" fontId="57" fillId="0" borderId="8" xfId="2" applyFont="1" applyBorder="1" applyAlignment="1">
      <alignment horizontal="left" vertical="center" wrapText="1"/>
    </xf>
    <xf numFmtId="0" fontId="57" fillId="0" borderId="7" xfId="2" applyFont="1" applyBorder="1" applyAlignment="1">
      <alignment horizontal="left" vertical="center" wrapText="1"/>
    </xf>
    <xf numFmtId="0" fontId="57" fillId="0" borderId="11" xfId="9" applyFont="1" applyFill="1" applyBorder="1" applyAlignment="1">
      <alignment horizontal="left" vertical="center" wrapText="1"/>
    </xf>
    <xf numFmtId="0" fontId="57" fillId="0" borderId="0" xfId="9" applyFont="1" applyFill="1" applyBorder="1" applyAlignment="1">
      <alignment horizontal="left" vertical="center" wrapText="1"/>
    </xf>
    <xf numFmtId="0" fontId="57" fillId="0" borderId="10" xfId="9" applyFont="1" applyFill="1" applyBorder="1" applyAlignment="1">
      <alignment horizontal="left" vertical="center" wrapText="1"/>
    </xf>
    <xf numFmtId="0" fontId="57" fillId="0" borderId="11" xfId="9" applyFont="1" applyFill="1" applyBorder="1" applyAlignment="1">
      <alignment horizontal="left" wrapText="1"/>
    </xf>
    <xf numFmtId="0" fontId="57" fillId="0" borderId="0" xfId="9" applyFont="1" applyFill="1" applyBorder="1" applyAlignment="1">
      <alignment horizontal="left" wrapText="1"/>
    </xf>
    <xf numFmtId="0" fontId="57" fillId="0" borderId="9" xfId="9" applyFont="1" applyFill="1" applyBorder="1" applyAlignment="1">
      <alignment horizontal="left" vertical="center" wrapText="1"/>
    </xf>
    <xf numFmtId="0" fontId="57" fillId="0" borderId="8" xfId="9" applyFont="1" applyFill="1" applyBorder="1" applyAlignment="1">
      <alignment horizontal="left" vertical="center" wrapText="1"/>
    </xf>
    <xf numFmtId="0" fontId="57" fillId="0" borderId="7" xfId="9" applyFont="1" applyFill="1" applyBorder="1" applyAlignment="1">
      <alignment horizontal="left" vertical="center" wrapText="1"/>
    </xf>
    <xf numFmtId="0" fontId="57" fillId="0" borderId="0" xfId="9" applyFont="1" applyAlignment="1">
      <alignment horizontal="left" vertical="center" wrapText="1"/>
    </xf>
    <xf numFmtId="0" fontId="23" fillId="16" borderId="5" xfId="9" applyFont="1" applyFill="1" applyBorder="1" applyAlignment="1">
      <alignment horizontal="center" vertical="center"/>
    </xf>
    <xf numFmtId="0" fontId="23" fillId="16" borderId="6" xfId="9" applyFont="1" applyFill="1" applyBorder="1" applyAlignment="1">
      <alignment horizontal="center" vertical="center"/>
    </xf>
    <xf numFmtId="38" fontId="57" fillId="16" borderId="1" xfId="3" applyFont="1" applyFill="1" applyBorder="1" applyAlignment="1">
      <alignment horizontal="center" vertical="center"/>
    </xf>
    <xf numFmtId="38" fontId="57" fillId="16" borderId="5" xfId="3" applyFont="1" applyFill="1" applyBorder="1" applyAlignment="1">
      <alignment horizontal="center" vertical="center"/>
    </xf>
    <xf numFmtId="38" fontId="57" fillId="0" borderId="5" xfId="3" applyFont="1" applyFill="1" applyBorder="1" applyAlignment="1">
      <alignment horizontal="center"/>
    </xf>
    <xf numFmtId="38" fontId="57" fillId="0" borderId="23" xfId="3" applyFont="1" applyFill="1" applyBorder="1" applyAlignment="1">
      <alignment horizontal="center"/>
    </xf>
    <xf numFmtId="0" fontId="57" fillId="0" borderId="5" xfId="9" applyFont="1" applyBorder="1" applyAlignment="1">
      <alignment horizontal="center" vertical="center"/>
    </xf>
    <xf numFmtId="0" fontId="57" fillId="0" borderId="23" xfId="9" applyFont="1" applyBorder="1" applyAlignment="1">
      <alignment horizontal="center" vertical="center"/>
    </xf>
    <xf numFmtId="0" fontId="55" fillId="0" borderId="14" xfId="9" applyFont="1" applyFill="1" applyBorder="1" applyAlignment="1">
      <alignment horizontal="center" vertical="center" shrinkToFit="1"/>
    </xf>
    <xf numFmtId="0" fontId="55" fillId="0" borderId="12" xfId="9" applyFont="1" applyFill="1" applyBorder="1" applyAlignment="1">
      <alignment horizontal="center" vertical="center" shrinkToFit="1"/>
    </xf>
    <xf numFmtId="0" fontId="55" fillId="0" borderId="9" xfId="9" applyFont="1" applyFill="1" applyBorder="1" applyAlignment="1">
      <alignment horizontal="center" vertical="center" shrinkToFit="1"/>
    </xf>
    <xf numFmtId="0" fontId="55" fillId="0" borderId="7" xfId="9" applyFont="1" applyFill="1" applyBorder="1" applyAlignment="1">
      <alignment horizontal="center" vertical="center" shrinkToFit="1"/>
    </xf>
    <xf numFmtId="38" fontId="57" fillId="0" borderId="14" xfId="3" applyFont="1" applyFill="1" applyBorder="1" applyAlignment="1">
      <alignment horizontal="right" vertical="center"/>
    </xf>
    <xf numFmtId="38" fontId="57" fillId="0" borderId="13" xfId="3" applyFont="1" applyFill="1" applyBorder="1" applyAlignment="1">
      <alignment horizontal="right" vertical="center"/>
    </xf>
    <xf numFmtId="38" fontId="57" fillId="0" borderId="12" xfId="3" applyFont="1" applyFill="1" applyBorder="1" applyAlignment="1">
      <alignment horizontal="right" vertical="center"/>
    </xf>
    <xf numFmtId="38" fontId="57" fillId="16" borderId="2" xfId="3" applyFont="1" applyFill="1" applyBorder="1" applyAlignment="1">
      <alignment horizontal="right" vertical="center"/>
    </xf>
    <xf numFmtId="38" fontId="57" fillId="16" borderId="4" xfId="3" applyFont="1" applyFill="1" applyBorder="1" applyAlignment="1">
      <alignment horizontal="right" vertical="center"/>
    </xf>
    <xf numFmtId="38" fontId="57" fillId="16" borderId="3" xfId="3" applyFont="1" applyFill="1" applyBorder="1" applyAlignment="1">
      <alignment horizontal="right" vertical="center"/>
    </xf>
    <xf numFmtId="0" fontId="55" fillId="0" borderId="1" xfId="9" applyFont="1" applyFill="1" applyBorder="1" applyAlignment="1">
      <alignment horizontal="left" vertical="top" wrapText="1"/>
    </xf>
    <xf numFmtId="0" fontId="55" fillId="0" borderId="5" xfId="9" applyFont="1" applyFill="1" applyBorder="1" applyAlignment="1">
      <alignment horizontal="left" vertical="top" wrapText="1"/>
    </xf>
    <xf numFmtId="0" fontId="55" fillId="0" borderId="1" xfId="9" applyFont="1" applyFill="1" applyBorder="1" applyAlignment="1">
      <alignment horizontal="center" vertical="center" wrapText="1"/>
    </xf>
    <xf numFmtId="0" fontId="55" fillId="0" borderId="1" xfId="9" applyFont="1" applyFill="1" applyBorder="1" applyAlignment="1">
      <alignment horizontal="center" vertical="center"/>
    </xf>
    <xf numFmtId="38" fontId="57" fillId="0" borderId="12" xfId="3" applyFont="1" applyFill="1" applyBorder="1" applyAlignment="1">
      <alignment horizontal="center" vertical="center"/>
    </xf>
    <xf numFmtId="38" fontId="57" fillId="0" borderId="7" xfId="3" applyFont="1" applyFill="1" applyBorder="1" applyAlignment="1">
      <alignment horizontal="center" vertical="center"/>
    </xf>
    <xf numFmtId="38" fontId="57" fillId="0" borderId="6" xfId="3" applyFont="1" applyFill="1" applyBorder="1" applyAlignment="1">
      <alignment horizontal="center"/>
    </xf>
    <xf numFmtId="0" fontId="57" fillId="0" borderId="6" xfId="9" applyFont="1" applyBorder="1" applyAlignment="1">
      <alignment horizontal="center" vertical="center"/>
    </xf>
    <xf numFmtId="0" fontId="55" fillId="0" borderId="1" xfId="9" applyFont="1" applyFill="1" applyBorder="1" applyAlignment="1">
      <alignment horizontal="center" vertical="center" wrapText="1" shrinkToFit="1"/>
    </xf>
    <xf numFmtId="0" fontId="55" fillId="0" borderId="1" xfId="9" applyFont="1" applyFill="1" applyBorder="1" applyAlignment="1">
      <alignment horizontal="center" vertical="center" shrinkToFit="1"/>
    </xf>
    <xf numFmtId="0" fontId="55" fillId="0" borderId="5" xfId="9" applyFont="1" applyFill="1" applyBorder="1" applyAlignment="1">
      <alignment horizontal="center" vertical="center" shrinkToFit="1"/>
    </xf>
    <xf numFmtId="0" fontId="23" fillId="16" borderId="23" xfId="9" applyFont="1" applyFill="1" applyBorder="1" applyAlignment="1">
      <alignment horizontal="center" vertical="center"/>
    </xf>
    <xf numFmtId="0" fontId="55" fillId="0" borderId="14" xfId="9" applyFont="1" applyFill="1" applyBorder="1" applyAlignment="1">
      <alignment horizontal="left" vertical="top" wrapText="1"/>
    </xf>
    <xf numFmtId="0" fontId="55" fillId="0" borderId="12" xfId="9" applyFont="1" applyFill="1" applyBorder="1" applyAlignment="1">
      <alignment horizontal="left" vertical="top" wrapText="1"/>
    </xf>
    <xf numFmtId="0" fontId="55" fillId="0" borderId="11" xfId="9" applyFont="1" applyFill="1" applyBorder="1" applyAlignment="1">
      <alignment horizontal="left" vertical="top" wrapText="1"/>
    </xf>
    <xf numFmtId="0" fontId="55" fillId="0" borderId="10" xfId="9" applyFont="1" applyFill="1" applyBorder="1" applyAlignment="1">
      <alignment horizontal="left" vertical="top" wrapText="1"/>
    </xf>
    <xf numFmtId="0" fontId="55" fillId="0" borderId="9" xfId="9" applyFont="1" applyFill="1" applyBorder="1" applyAlignment="1">
      <alignment horizontal="left" vertical="top" wrapText="1"/>
    </xf>
    <xf numFmtId="0" fontId="55" fillId="0" borderId="7" xfId="9" applyFont="1" applyFill="1" applyBorder="1" applyAlignment="1">
      <alignment horizontal="left" vertical="top" wrapText="1"/>
    </xf>
    <xf numFmtId="38" fontId="57" fillId="0" borderId="2" xfId="3" applyFont="1" applyFill="1" applyBorder="1" applyAlignment="1">
      <alignment horizontal="right" vertical="center"/>
    </xf>
    <xf numFmtId="38" fontId="57" fillId="0" borderId="4" xfId="3" applyFont="1" applyFill="1" applyBorder="1" applyAlignment="1">
      <alignment horizontal="right" vertical="center"/>
    </xf>
    <xf numFmtId="38" fontId="57" fillId="0" borderId="3" xfId="3" applyFont="1" applyFill="1" applyBorder="1" applyAlignment="1">
      <alignment horizontal="right" vertical="center"/>
    </xf>
    <xf numFmtId="38" fontId="23" fillId="15" borderId="5" xfId="3" applyFont="1" applyFill="1" applyBorder="1" applyAlignment="1">
      <alignment horizontal="center" vertical="center"/>
    </xf>
    <xf numFmtId="38" fontId="23" fillId="15" borderId="23" xfId="3" applyFont="1" applyFill="1" applyBorder="1" applyAlignment="1">
      <alignment horizontal="center" vertical="center"/>
    </xf>
    <xf numFmtId="38" fontId="23" fillId="15" borderId="6" xfId="3" applyFont="1" applyFill="1" applyBorder="1" applyAlignment="1">
      <alignment horizontal="center" vertical="center"/>
    </xf>
    <xf numFmtId="0" fontId="55" fillId="0" borderId="14" xfId="9" applyFont="1" applyFill="1" applyBorder="1" applyAlignment="1">
      <alignment horizontal="center" vertical="center"/>
    </xf>
    <xf numFmtId="0" fontId="55" fillId="0" borderId="12" xfId="9" applyFont="1" applyFill="1" applyBorder="1" applyAlignment="1">
      <alignment horizontal="center" vertical="center"/>
    </xf>
    <xf numFmtId="0" fontId="55" fillId="0" borderId="11" xfId="9" applyFont="1" applyFill="1" applyBorder="1" applyAlignment="1">
      <alignment horizontal="center" vertical="center"/>
    </xf>
    <xf numFmtId="0" fontId="55" fillId="0" borderId="10" xfId="9" applyFont="1" applyFill="1" applyBorder="1" applyAlignment="1">
      <alignment horizontal="center" vertical="center"/>
    </xf>
    <xf numFmtId="0" fontId="55" fillId="0" borderId="9" xfId="9" applyFont="1" applyFill="1" applyBorder="1" applyAlignment="1">
      <alignment horizontal="center" vertical="center"/>
    </xf>
    <xf numFmtId="0" fontId="55" fillId="0" borderId="7" xfId="9" applyFont="1" applyFill="1" applyBorder="1" applyAlignment="1">
      <alignment horizontal="center" vertical="center"/>
    </xf>
    <xf numFmtId="38" fontId="57" fillId="0" borderId="5" xfId="3" applyFont="1" applyFill="1" applyBorder="1" applyAlignment="1">
      <alignment horizontal="right" vertical="center"/>
    </xf>
    <xf numFmtId="38" fontId="57" fillId="0" borderId="23" xfId="3" applyFont="1" applyFill="1" applyBorder="1" applyAlignment="1">
      <alignment horizontal="right" vertical="center"/>
    </xf>
    <xf numFmtId="38" fontId="57" fillId="16" borderId="1" xfId="3" applyFont="1" applyFill="1" applyBorder="1" applyAlignment="1">
      <alignment horizontal="center" vertical="top"/>
    </xf>
    <xf numFmtId="0" fontId="55" fillId="0" borderId="5" xfId="9" applyFont="1" applyFill="1" applyBorder="1" applyAlignment="1">
      <alignment horizontal="center" vertical="center"/>
    </xf>
    <xf numFmtId="0" fontId="55" fillId="0" borderId="6" xfId="9" applyFont="1" applyFill="1" applyBorder="1" applyAlignment="1">
      <alignment horizontal="center" vertical="center"/>
    </xf>
    <xf numFmtId="0" fontId="55" fillId="0" borderId="5" xfId="9" applyFont="1" applyFill="1" applyBorder="1" applyAlignment="1">
      <alignment horizontal="center" vertical="top" textRotation="255" wrapText="1"/>
    </xf>
    <xf numFmtId="0" fontId="55" fillId="0" borderId="23" xfId="9" applyFont="1" applyFill="1" applyBorder="1" applyAlignment="1">
      <alignment horizontal="center" vertical="top" textRotation="255" wrapText="1"/>
    </xf>
    <xf numFmtId="0" fontId="55" fillId="0" borderId="6" xfId="9" applyFont="1" applyFill="1" applyBorder="1" applyAlignment="1">
      <alignment horizontal="center" vertical="top" textRotation="255" wrapText="1"/>
    </xf>
    <xf numFmtId="0" fontId="55" fillId="0" borderId="23" xfId="9" applyFont="1" applyFill="1" applyBorder="1" applyAlignment="1">
      <alignment horizontal="left" vertical="top" wrapText="1"/>
    </xf>
    <xf numFmtId="0" fontId="55" fillId="0" borderId="6" xfId="9" applyFont="1" applyFill="1" applyBorder="1" applyAlignment="1">
      <alignment horizontal="left" vertical="top" wrapText="1"/>
    </xf>
    <xf numFmtId="0" fontId="55" fillId="0" borderId="23" xfId="9" applyFont="1" applyFill="1" applyBorder="1" applyAlignment="1">
      <alignment horizontal="center" vertical="center"/>
    </xf>
    <xf numFmtId="0" fontId="57" fillId="16" borderId="1" xfId="9" applyFont="1" applyFill="1" applyBorder="1" applyAlignment="1">
      <alignment horizontal="center" vertical="center"/>
    </xf>
    <xf numFmtId="0" fontId="23" fillId="15" borderId="5" xfId="9" applyFont="1" applyFill="1" applyBorder="1" applyAlignment="1">
      <alignment horizontal="center"/>
    </xf>
    <xf numFmtId="0" fontId="23" fillId="15" borderId="6" xfId="9" applyFont="1" applyFill="1" applyBorder="1" applyAlignment="1">
      <alignment horizontal="center"/>
    </xf>
    <xf numFmtId="0" fontId="55" fillId="0" borderId="1" xfId="9" applyFont="1" applyBorder="1" applyAlignment="1">
      <alignment horizontal="center" vertical="center"/>
    </xf>
    <xf numFmtId="0" fontId="55" fillId="0" borderId="2" xfId="9" applyFont="1" applyBorder="1" applyAlignment="1">
      <alignment horizontal="center" vertical="center"/>
    </xf>
    <xf numFmtId="0" fontId="55" fillId="0" borderId="4" xfId="9" applyFont="1" applyBorder="1" applyAlignment="1">
      <alignment horizontal="center" vertical="center"/>
    </xf>
    <xf numFmtId="0" fontId="55" fillId="0" borderId="3" xfId="9" applyFont="1" applyBorder="1" applyAlignment="1">
      <alignment horizontal="center" vertical="center"/>
    </xf>
    <xf numFmtId="0" fontId="57" fillId="0" borderId="1" xfId="9" applyFont="1" applyBorder="1" applyAlignment="1">
      <alignment horizontal="center" vertical="center" wrapText="1"/>
    </xf>
    <xf numFmtId="0" fontId="55" fillId="16" borderId="2" xfId="9" applyFont="1" applyFill="1" applyBorder="1" applyAlignment="1">
      <alignment horizontal="center" vertical="center"/>
    </xf>
    <xf numFmtId="0" fontId="55" fillId="16" borderId="4" xfId="9" applyFont="1" applyFill="1" applyBorder="1" applyAlignment="1">
      <alignment horizontal="center" vertical="center"/>
    </xf>
    <xf numFmtId="0" fontId="55" fillId="16" borderId="3" xfId="9" applyFont="1" applyFill="1" applyBorder="1" applyAlignment="1">
      <alignment horizontal="center" vertical="center"/>
    </xf>
    <xf numFmtId="0" fontId="55" fillId="0" borderId="14" xfId="9" applyFont="1" applyBorder="1" applyAlignment="1">
      <alignment horizontal="left" vertical="top" wrapText="1"/>
    </xf>
    <xf numFmtId="0" fontId="55" fillId="0" borderId="12" xfId="9" applyFont="1" applyBorder="1" applyAlignment="1">
      <alignment horizontal="left" vertical="top" wrapText="1"/>
    </xf>
    <xf numFmtId="0" fontId="55" fillId="0" borderId="11" xfId="9" applyFont="1" applyBorder="1" applyAlignment="1">
      <alignment horizontal="left" vertical="top" wrapText="1"/>
    </xf>
    <xf numFmtId="0" fontId="55" fillId="0" borderId="10" xfId="9" applyFont="1" applyBorder="1" applyAlignment="1">
      <alignment horizontal="left" vertical="top" wrapText="1"/>
    </xf>
    <xf numFmtId="0" fontId="55" fillId="0" borderId="9" xfId="9" applyFont="1" applyBorder="1" applyAlignment="1">
      <alignment horizontal="left" vertical="top" wrapText="1"/>
    </xf>
    <xf numFmtId="0" fontId="55" fillId="0" borderId="7" xfId="9" applyFont="1" applyBorder="1" applyAlignment="1">
      <alignment horizontal="left" vertical="top" wrapText="1"/>
    </xf>
    <xf numFmtId="0" fontId="55" fillId="0" borderId="14" xfId="9" applyFont="1" applyBorder="1" applyAlignment="1">
      <alignment horizontal="center" vertical="center"/>
    </xf>
    <xf numFmtId="0" fontId="55" fillId="0" borderId="12" xfId="9" applyFont="1" applyBorder="1" applyAlignment="1">
      <alignment horizontal="center" vertical="center"/>
    </xf>
    <xf numFmtId="0" fontId="55" fillId="0" borderId="9" xfId="9" applyFont="1" applyBorder="1" applyAlignment="1">
      <alignment horizontal="center" vertical="center"/>
    </xf>
    <xf numFmtId="0" fontId="55" fillId="0" borderId="7" xfId="9" applyFont="1" applyBorder="1" applyAlignment="1">
      <alignment horizontal="center" vertical="center"/>
    </xf>
    <xf numFmtId="0" fontId="57" fillId="0" borderId="5" xfId="9" applyFont="1" applyBorder="1" applyAlignment="1">
      <alignment horizontal="center" vertical="top" wrapText="1"/>
    </xf>
    <xf numFmtId="0" fontId="57" fillId="0" borderId="6" xfId="9" applyFont="1" applyBorder="1" applyAlignment="1">
      <alignment horizontal="center" vertical="top" wrapText="1"/>
    </xf>
    <xf numFmtId="0" fontId="57" fillId="0" borderId="5" xfId="9" applyFont="1" applyBorder="1" applyAlignment="1">
      <alignment horizontal="center"/>
    </xf>
    <xf numFmtId="0" fontId="57" fillId="0" borderId="6" xfId="9" applyFont="1" applyBorder="1" applyAlignment="1">
      <alignment horizontal="center"/>
    </xf>
    <xf numFmtId="0" fontId="58" fillId="0" borderId="14" xfId="2" applyFont="1" applyBorder="1" applyAlignment="1">
      <alignment horizontal="left" vertical="center" wrapText="1"/>
    </xf>
    <xf numFmtId="0" fontId="58" fillId="0" borderId="12" xfId="2" applyFont="1" applyBorder="1" applyAlignment="1">
      <alignment horizontal="left" vertical="center" wrapText="1"/>
    </xf>
    <xf numFmtId="0" fontId="58" fillId="0" borderId="11" xfId="2" applyFont="1" applyBorder="1" applyAlignment="1">
      <alignment horizontal="left" vertical="center" wrapText="1"/>
    </xf>
    <xf numFmtId="0" fontId="58" fillId="0" borderId="10" xfId="2" applyFont="1" applyBorder="1" applyAlignment="1">
      <alignment horizontal="left" vertical="center" wrapText="1"/>
    </xf>
    <xf numFmtId="0" fontId="58" fillId="0" borderId="9" xfId="2" applyFont="1" applyBorder="1" applyAlignment="1">
      <alignment horizontal="left" vertical="center" wrapText="1"/>
    </xf>
    <xf numFmtId="0" fontId="58" fillId="0" borderId="7" xfId="2" applyFont="1" applyBorder="1" applyAlignment="1">
      <alignment horizontal="left" vertical="center" wrapText="1"/>
    </xf>
    <xf numFmtId="0" fontId="58" fillId="0" borderId="5" xfId="2" applyFont="1" applyBorder="1" applyAlignment="1">
      <alignment horizontal="left" vertical="center" wrapText="1"/>
    </xf>
    <xf numFmtId="0" fontId="58" fillId="0" borderId="23" xfId="2" applyFont="1" applyBorder="1" applyAlignment="1">
      <alignment horizontal="left" vertical="center" wrapText="1"/>
    </xf>
    <xf numFmtId="0" fontId="58" fillId="0" borderId="6" xfId="2" applyFont="1" applyBorder="1" applyAlignment="1">
      <alignment horizontal="left" vertical="center" wrapText="1"/>
    </xf>
    <xf numFmtId="0" fontId="58" fillId="0" borderId="13" xfId="2" applyFont="1" applyBorder="1" applyAlignment="1">
      <alignment horizontal="left" vertical="center" wrapText="1"/>
    </xf>
    <xf numFmtId="0" fontId="58" fillId="0" borderId="0" xfId="2" applyFont="1" applyBorder="1" applyAlignment="1">
      <alignment horizontal="left" vertical="center" wrapText="1"/>
    </xf>
    <xf numFmtId="180" fontId="55" fillId="16" borderId="5" xfId="2" applyNumberFormat="1" applyFont="1" applyFill="1" applyBorder="1" applyAlignment="1">
      <alignment horizontal="center" vertical="center" wrapText="1" shrinkToFit="1"/>
    </xf>
    <xf numFmtId="180" fontId="55" fillId="16" borderId="6" xfId="2" applyNumberFormat="1" applyFont="1" applyFill="1" applyBorder="1" applyAlignment="1">
      <alignment horizontal="center" vertical="center" wrapText="1" shrinkToFit="1"/>
    </xf>
    <xf numFmtId="3" fontId="55" fillId="15" borderId="5" xfId="2" applyNumberFormat="1" applyFont="1" applyFill="1" applyBorder="1" applyAlignment="1">
      <alignment horizontal="center" vertical="center" wrapText="1" shrinkToFit="1"/>
    </xf>
    <xf numFmtId="3" fontId="55" fillId="15" borderId="23" xfId="2" applyNumberFormat="1" applyFont="1" applyFill="1" applyBorder="1" applyAlignment="1">
      <alignment horizontal="center" vertical="center" wrapText="1" shrinkToFit="1"/>
    </xf>
    <xf numFmtId="3" fontId="55" fillId="15" borderId="6" xfId="2" applyNumberFormat="1" applyFont="1" applyFill="1" applyBorder="1" applyAlignment="1">
      <alignment horizontal="center" vertical="center" wrapText="1" shrinkToFit="1"/>
    </xf>
    <xf numFmtId="0" fontId="58" fillId="0" borderId="1" xfId="2" applyFont="1" applyBorder="1" applyAlignment="1">
      <alignment horizontal="left" vertical="center" wrapText="1"/>
    </xf>
    <xf numFmtId="0" fontId="58" fillId="0" borderId="8" xfId="2" applyFont="1" applyBorder="1" applyAlignment="1">
      <alignment horizontal="left" vertical="center" wrapText="1"/>
    </xf>
    <xf numFmtId="180" fontId="55" fillId="16" borderId="23" xfId="2" applyNumberFormat="1" applyFont="1" applyFill="1" applyBorder="1" applyAlignment="1">
      <alignment horizontal="center" vertical="center" wrapText="1" shrinkToFit="1"/>
    </xf>
    <xf numFmtId="0" fontId="57" fillId="0" borderId="12" xfId="2" applyFont="1" applyBorder="1" applyAlignment="1">
      <alignment horizontal="center" vertical="center" wrapText="1"/>
    </xf>
    <xf numFmtId="0" fontId="57" fillId="0" borderId="10" xfId="2" applyFont="1" applyBorder="1" applyAlignment="1">
      <alignment horizontal="center" vertical="center" wrapText="1"/>
    </xf>
    <xf numFmtId="0" fontId="57" fillId="0" borderId="7" xfId="2" applyFont="1" applyBorder="1" applyAlignment="1">
      <alignment horizontal="center" vertical="center" wrapText="1"/>
    </xf>
    <xf numFmtId="0" fontId="55" fillId="16" borderId="14" xfId="2" applyFont="1" applyFill="1" applyBorder="1" applyAlignment="1">
      <alignment horizontal="center" vertical="center"/>
    </xf>
    <xf numFmtId="0" fontId="55" fillId="16" borderId="12" xfId="2" applyFont="1" applyFill="1" applyBorder="1" applyAlignment="1">
      <alignment horizontal="center" vertical="center"/>
    </xf>
    <xf numFmtId="0" fontId="55" fillId="16" borderId="9" xfId="2" applyFont="1" applyFill="1" applyBorder="1" applyAlignment="1">
      <alignment horizontal="center" vertical="center"/>
    </xf>
    <xf numFmtId="0" fontId="55" fillId="16" borderId="7" xfId="2" applyFont="1" applyFill="1" applyBorder="1" applyAlignment="1">
      <alignment horizontal="center" vertical="center"/>
    </xf>
    <xf numFmtId="0" fontId="58" fillId="0" borderId="5" xfId="2" applyFont="1" applyBorder="1" applyAlignment="1">
      <alignment horizontal="center" vertical="center"/>
    </xf>
    <xf numFmtId="0" fontId="58" fillId="0" borderId="23" xfId="2" applyFont="1" applyBorder="1" applyAlignment="1">
      <alignment horizontal="center" vertical="center"/>
    </xf>
    <xf numFmtId="0" fontId="58" fillId="0" borderId="14" xfId="2" applyFont="1" applyBorder="1" applyAlignment="1">
      <alignment horizontal="center" vertical="center"/>
    </xf>
    <xf numFmtId="0" fontId="58" fillId="0" borderId="13" xfId="2" applyFont="1" applyBorder="1" applyAlignment="1">
      <alignment horizontal="center" vertical="center"/>
    </xf>
    <xf numFmtId="0" fontId="58" fillId="0" borderId="12" xfId="2" applyFont="1" applyBorder="1" applyAlignment="1">
      <alignment horizontal="center" vertical="center"/>
    </xf>
    <xf numFmtId="0" fontId="58" fillId="0" borderId="11" xfId="2" applyFont="1" applyBorder="1" applyAlignment="1">
      <alignment horizontal="center" vertical="center"/>
    </xf>
    <xf numFmtId="0" fontId="58" fillId="0" borderId="0" xfId="2" applyFont="1" applyBorder="1" applyAlignment="1">
      <alignment horizontal="center" vertical="center"/>
    </xf>
    <xf numFmtId="0" fontId="58" fillId="0" borderId="10" xfId="2" applyFont="1" applyBorder="1" applyAlignment="1">
      <alignment horizontal="center" vertical="center"/>
    </xf>
    <xf numFmtId="0" fontId="58" fillId="0" borderId="9" xfId="2" applyFont="1" applyBorder="1" applyAlignment="1">
      <alignment horizontal="center" vertical="center"/>
    </xf>
    <xf numFmtId="0" fontId="58" fillId="0" borderId="8" xfId="2" applyFont="1" applyBorder="1" applyAlignment="1">
      <alignment horizontal="center" vertical="center"/>
    </xf>
    <xf numFmtId="0" fontId="58" fillId="0" borderId="7" xfId="2" applyFont="1" applyBorder="1" applyAlignment="1">
      <alignment horizontal="center" vertical="center"/>
    </xf>
    <xf numFmtId="0" fontId="62" fillId="0" borderId="14" xfId="2" applyFont="1" applyFill="1" applyBorder="1" applyAlignment="1">
      <alignment horizontal="left" vertical="center"/>
    </xf>
    <xf numFmtId="0" fontId="62" fillId="0" borderId="13" xfId="2" applyFont="1" applyFill="1" applyBorder="1" applyAlignment="1">
      <alignment horizontal="left" vertical="center"/>
    </xf>
    <xf numFmtId="0" fontId="62" fillId="0" borderId="12" xfId="2" applyFont="1" applyFill="1" applyBorder="1" applyAlignment="1">
      <alignment horizontal="left" vertical="center"/>
    </xf>
    <xf numFmtId="0" fontId="62" fillId="0" borderId="9" xfId="2" applyFont="1" applyFill="1" applyBorder="1" applyAlignment="1">
      <alignment horizontal="left" vertical="center"/>
    </xf>
    <xf numFmtId="0" fontId="62" fillId="0" borderId="8" xfId="2" applyFont="1" applyFill="1" applyBorder="1" applyAlignment="1">
      <alignment horizontal="left" vertical="center"/>
    </xf>
    <xf numFmtId="0" fontId="62" fillId="0" borderId="7" xfId="2" applyFont="1" applyFill="1" applyBorder="1" applyAlignment="1">
      <alignment horizontal="left" vertical="center"/>
    </xf>
    <xf numFmtId="0" fontId="62" fillId="0" borderId="5" xfId="2" applyFont="1" applyFill="1" applyBorder="1" applyAlignment="1">
      <alignment horizontal="center" vertical="center"/>
    </xf>
    <xf numFmtId="0" fontId="62" fillId="0" borderId="6" xfId="2" applyFont="1" applyFill="1" applyBorder="1" applyAlignment="1">
      <alignment horizontal="center" vertical="center"/>
    </xf>
    <xf numFmtId="180" fontId="54" fillId="16" borderId="5" xfId="2" applyNumberFormat="1" applyFont="1" applyFill="1" applyBorder="1" applyAlignment="1">
      <alignment horizontal="center" vertical="center" wrapText="1" shrinkToFit="1"/>
    </xf>
    <xf numFmtId="180" fontId="54" fillId="15" borderId="6" xfId="2" applyNumberFormat="1" applyFont="1" applyFill="1" applyBorder="1" applyAlignment="1">
      <alignment horizontal="center" vertical="center" wrapText="1" shrinkToFit="1"/>
    </xf>
    <xf numFmtId="0" fontId="62" fillId="0" borderId="14" xfId="2" applyFont="1" applyFill="1" applyBorder="1" applyAlignment="1">
      <alignment horizontal="left" vertical="center" shrinkToFit="1"/>
    </xf>
    <xf numFmtId="0" fontId="62" fillId="0" borderId="13" xfId="2" applyFont="1" applyFill="1" applyBorder="1" applyAlignment="1">
      <alignment horizontal="left" vertical="center" shrinkToFit="1"/>
    </xf>
    <xf numFmtId="0" fontId="62" fillId="0" borderId="12" xfId="2" applyFont="1" applyFill="1" applyBorder="1" applyAlignment="1">
      <alignment horizontal="left" vertical="center" shrinkToFit="1"/>
    </xf>
    <xf numFmtId="0" fontId="62" fillId="0" borderId="9" xfId="2" applyFont="1" applyFill="1" applyBorder="1" applyAlignment="1">
      <alignment horizontal="left" vertical="center" shrinkToFit="1"/>
    </xf>
    <xf numFmtId="0" fontId="62" fillId="0" borderId="8" xfId="2" applyFont="1" applyFill="1" applyBorder="1" applyAlignment="1">
      <alignment horizontal="left" vertical="center" shrinkToFit="1"/>
    </xf>
    <xf numFmtId="0" fontId="62" fillId="0" borderId="7" xfId="2" applyFont="1" applyFill="1" applyBorder="1" applyAlignment="1">
      <alignment horizontal="left" vertical="center" shrinkToFit="1"/>
    </xf>
    <xf numFmtId="0" fontId="54" fillId="0" borderId="5" xfId="2" applyFont="1" applyFill="1" applyBorder="1" applyAlignment="1">
      <alignment horizontal="center" vertical="center" wrapText="1"/>
    </xf>
    <xf numFmtId="0" fontId="54" fillId="0" borderId="6" xfId="2" applyFont="1" applyFill="1" applyBorder="1" applyAlignment="1">
      <alignment horizontal="center" vertical="center" wrapText="1"/>
    </xf>
    <xf numFmtId="0" fontId="54" fillId="0" borderId="11" xfId="2" applyFont="1" applyFill="1" applyBorder="1" applyAlignment="1">
      <alignment vertical="center" wrapText="1"/>
    </xf>
    <xf numFmtId="0" fontId="54" fillId="0" borderId="0" xfId="2" applyFont="1" applyFill="1" applyBorder="1" applyAlignment="1">
      <alignment vertical="center" wrapText="1"/>
    </xf>
    <xf numFmtId="0" fontId="54" fillId="0" borderId="11" xfId="2" applyFont="1" applyFill="1" applyBorder="1" applyAlignment="1">
      <alignment horizontal="left" vertical="center" wrapText="1"/>
    </xf>
    <xf numFmtId="0" fontId="54" fillId="0" borderId="0" xfId="2" applyFont="1" applyFill="1" applyBorder="1" applyAlignment="1">
      <alignment horizontal="left" vertical="center" wrapText="1"/>
    </xf>
    <xf numFmtId="0" fontId="54" fillId="0" borderId="10" xfId="2" applyFont="1" applyFill="1" applyBorder="1" applyAlignment="1">
      <alignment horizontal="left" vertical="center" wrapText="1"/>
    </xf>
    <xf numFmtId="0" fontId="54" fillId="0" borderId="9" xfId="2" applyFont="1" applyFill="1" applyBorder="1" applyAlignment="1">
      <alignment vertical="center" wrapText="1"/>
    </xf>
    <xf numFmtId="0" fontId="54" fillId="0" borderId="8" xfId="2" applyFont="1" applyFill="1" applyBorder="1" applyAlignment="1">
      <alignment vertical="center" wrapText="1"/>
    </xf>
    <xf numFmtId="0" fontId="62" fillId="0" borderId="14" xfId="2" applyFont="1" applyFill="1" applyBorder="1" applyAlignment="1">
      <alignment horizontal="left" vertical="center" wrapText="1"/>
    </xf>
    <xf numFmtId="0" fontId="62" fillId="0" borderId="13" xfId="2" applyFont="1" applyFill="1" applyBorder="1" applyAlignment="1">
      <alignment horizontal="left" vertical="center" wrapText="1"/>
    </xf>
    <xf numFmtId="0" fontId="62" fillId="0" borderId="12" xfId="2" applyFont="1" applyFill="1" applyBorder="1" applyAlignment="1">
      <alignment horizontal="left" vertical="center" wrapText="1"/>
    </xf>
    <xf numFmtId="0" fontId="62" fillId="0" borderId="9" xfId="2" applyFont="1" applyFill="1" applyBorder="1" applyAlignment="1">
      <alignment horizontal="left" vertical="center" wrapText="1"/>
    </xf>
    <xf numFmtId="0" fontId="62" fillId="0" borderId="8" xfId="2" applyFont="1" applyFill="1" applyBorder="1" applyAlignment="1">
      <alignment horizontal="left" vertical="center" wrapText="1"/>
    </xf>
    <xf numFmtId="0" fontId="62" fillId="0" borderId="7" xfId="2" applyFont="1" applyFill="1" applyBorder="1" applyAlignment="1">
      <alignment horizontal="left" vertical="center" wrapText="1"/>
    </xf>
    <xf numFmtId="180" fontId="54" fillId="15" borderId="5" xfId="2" applyNumberFormat="1" applyFont="1" applyFill="1" applyBorder="1" applyAlignment="1">
      <alignment horizontal="right" vertical="center" wrapText="1" shrinkToFit="1"/>
    </xf>
    <xf numFmtId="180" fontId="54" fillId="15" borderId="23" xfId="2" applyNumberFormat="1" applyFont="1" applyFill="1" applyBorder="1" applyAlignment="1">
      <alignment horizontal="right" vertical="center" wrapText="1" shrinkToFit="1"/>
    </xf>
    <xf numFmtId="180" fontId="54" fillId="15" borderId="6" xfId="2" applyNumberFormat="1" applyFont="1" applyFill="1" applyBorder="1" applyAlignment="1">
      <alignment horizontal="right" vertical="center" wrapText="1" shrinkToFit="1"/>
    </xf>
    <xf numFmtId="0" fontId="55" fillId="0" borderId="0" xfId="2" applyFont="1" applyFill="1" applyBorder="1" applyAlignment="1">
      <alignment horizontal="left" vertical="center" wrapText="1"/>
    </xf>
    <xf numFmtId="0" fontId="55" fillId="0" borderId="10" xfId="2" applyFont="1" applyFill="1" applyBorder="1" applyAlignment="1">
      <alignment horizontal="left" vertical="center" wrapText="1"/>
    </xf>
    <xf numFmtId="0" fontId="63" fillId="0" borderId="6" xfId="2" applyFont="1" applyBorder="1" applyAlignment="1"/>
    <xf numFmtId="0" fontId="62" fillId="0" borderId="11" xfId="2" applyFont="1" applyFill="1" applyBorder="1" applyAlignment="1">
      <alignment horizontal="left" vertical="center" wrapText="1"/>
    </xf>
    <xf numFmtId="0" fontId="62" fillId="0" borderId="0" xfId="2" applyFont="1" applyFill="1" applyBorder="1" applyAlignment="1">
      <alignment horizontal="left" vertical="center" wrapText="1"/>
    </xf>
    <xf numFmtId="0" fontId="62" fillId="0" borderId="10" xfId="2" applyFont="1" applyFill="1" applyBorder="1" applyAlignment="1">
      <alignment horizontal="left" vertical="center" wrapText="1"/>
    </xf>
    <xf numFmtId="0" fontId="62" fillId="0" borderId="23" xfId="2" applyFont="1" applyFill="1" applyBorder="1" applyAlignment="1">
      <alignment horizontal="center" vertical="center"/>
    </xf>
    <xf numFmtId="0" fontId="62" fillId="0" borderId="14" xfId="2" applyFont="1" applyFill="1" applyBorder="1" applyAlignment="1">
      <alignment vertical="center" wrapText="1"/>
    </xf>
    <xf numFmtId="0" fontId="62" fillId="0" borderId="13" xfId="2" applyFont="1" applyFill="1" applyBorder="1" applyAlignment="1">
      <alignment vertical="center" wrapText="1"/>
    </xf>
    <xf numFmtId="0" fontId="62" fillId="0" borderId="12" xfId="2" applyFont="1" applyFill="1" applyBorder="1" applyAlignment="1">
      <alignment vertical="center" wrapText="1"/>
    </xf>
    <xf numFmtId="0" fontId="62" fillId="0" borderId="5" xfId="2" applyFont="1" applyFill="1" applyBorder="1" applyAlignment="1">
      <alignment horizontal="center" vertical="center" wrapText="1"/>
    </xf>
    <xf numFmtId="0" fontId="62" fillId="0" borderId="23" xfId="2" applyFont="1" applyFill="1" applyBorder="1" applyAlignment="1">
      <alignment horizontal="center" vertical="center" wrapText="1"/>
    </xf>
    <xf numFmtId="180" fontId="54" fillId="0" borderId="5" xfId="2" applyNumberFormat="1" applyFont="1" applyFill="1" applyBorder="1" applyAlignment="1">
      <alignment horizontal="right" vertical="center" wrapText="1" shrinkToFit="1"/>
    </xf>
    <xf numFmtId="0" fontId="62" fillId="0" borderId="1" xfId="2" applyFont="1" applyBorder="1" applyAlignment="1">
      <alignment horizontal="left" vertical="center"/>
    </xf>
    <xf numFmtId="0" fontId="62" fillId="0" borderId="1" xfId="2" applyFont="1" applyBorder="1" applyAlignment="1">
      <alignment horizontal="center" vertical="center"/>
    </xf>
    <xf numFmtId="0" fontId="54" fillId="0" borderId="2" xfId="2" applyFont="1" applyBorder="1" applyAlignment="1">
      <alignment horizontal="center" vertical="center"/>
    </xf>
    <xf numFmtId="0" fontId="54" fillId="0" borderId="3" xfId="2" applyFont="1" applyBorder="1" applyAlignment="1">
      <alignment horizontal="center" vertical="center"/>
    </xf>
    <xf numFmtId="0" fontId="54" fillId="0" borderId="14" xfId="2" applyFont="1" applyBorder="1" applyAlignment="1">
      <alignment horizontal="center" vertical="center" wrapText="1"/>
    </xf>
    <xf numFmtId="0" fontId="54" fillId="0" borderId="11" xfId="2" applyFont="1" applyBorder="1" applyAlignment="1">
      <alignment horizontal="center" vertical="center" wrapText="1"/>
    </xf>
    <xf numFmtId="0" fontId="54" fillId="0" borderId="9" xfId="2" applyFont="1" applyBorder="1" applyAlignment="1">
      <alignment horizontal="center" vertical="center" wrapText="1"/>
    </xf>
    <xf numFmtId="0" fontId="54" fillId="0" borderId="5" xfId="2" applyFont="1" applyBorder="1" applyAlignment="1">
      <alignment horizontal="center" vertical="center" wrapText="1"/>
    </xf>
    <xf numFmtId="0" fontId="54" fillId="0" borderId="23" xfId="2" applyFont="1" applyBorder="1" applyAlignment="1">
      <alignment horizontal="center" vertical="center" wrapText="1"/>
    </xf>
    <xf numFmtId="0" fontId="54" fillId="0" borderId="6" xfId="2" applyFont="1" applyBorder="1" applyAlignment="1">
      <alignment horizontal="center" vertical="center" wrapText="1"/>
    </xf>
    <xf numFmtId="0" fontId="54" fillId="16" borderId="1" xfId="2" applyFont="1" applyFill="1" applyBorder="1" applyAlignment="1">
      <alignment horizontal="center" vertical="center"/>
    </xf>
    <xf numFmtId="0" fontId="62" fillId="0" borderId="14" xfId="2" applyFont="1" applyFill="1" applyBorder="1" applyAlignment="1">
      <alignment horizontal="center" vertical="center"/>
    </xf>
    <xf numFmtId="0" fontId="62" fillId="0" borderId="12" xfId="2" applyFont="1" applyFill="1" applyBorder="1" applyAlignment="1">
      <alignment horizontal="center" vertical="center"/>
    </xf>
    <xf numFmtId="0" fontId="62" fillId="0" borderId="9" xfId="2" applyFont="1" applyFill="1" applyBorder="1" applyAlignment="1">
      <alignment horizontal="center" vertical="center"/>
    </xf>
    <xf numFmtId="0" fontId="62" fillId="0" borderId="7" xfId="2" applyFont="1" applyFill="1" applyBorder="1" applyAlignment="1">
      <alignment horizontal="center" vertical="center"/>
    </xf>
    <xf numFmtId="0" fontId="62" fillId="0" borderId="14" xfId="2" applyFont="1" applyBorder="1" applyAlignment="1">
      <alignment horizontal="center" vertical="center"/>
    </xf>
    <xf numFmtId="0" fontId="62" fillId="0" borderId="12" xfId="2" applyFont="1" applyBorder="1" applyAlignment="1">
      <alignment horizontal="center" vertical="center"/>
    </xf>
    <xf numFmtId="0" fontId="62" fillId="0" borderId="11" xfId="2" applyFont="1" applyBorder="1" applyAlignment="1">
      <alignment horizontal="center" vertical="center"/>
    </xf>
    <xf numFmtId="0" fontId="62" fillId="0" borderId="10" xfId="2" applyFont="1" applyBorder="1" applyAlignment="1">
      <alignment horizontal="center" vertical="center"/>
    </xf>
    <xf numFmtId="0" fontId="62" fillId="0" borderId="9" xfId="2" applyFont="1" applyBorder="1" applyAlignment="1">
      <alignment horizontal="center" vertical="center"/>
    </xf>
    <xf numFmtId="0" fontId="62" fillId="0" borderId="7" xfId="2" applyFont="1" applyBorder="1" applyAlignment="1">
      <alignment horizontal="center" vertical="center"/>
    </xf>
    <xf numFmtId="0" fontId="54" fillId="16" borderId="5" xfId="2" applyFont="1" applyFill="1" applyBorder="1" applyAlignment="1">
      <alignment horizontal="center" vertical="center"/>
    </xf>
    <xf numFmtId="0" fontId="54" fillId="16" borderId="6" xfId="2" applyFont="1" applyFill="1" applyBorder="1" applyAlignment="1">
      <alignment horizontal="center" vertical="center"/>
    </xf>
    <xf numFmtId="0" fontId="54" fillId="0" borderId="11" xfId="2" applyFont="1" applyFill="1" applyBorder="1" applyAlignment="1">
      <alignment vertical="top" wrapText="1"/>
    </xf>
    <xf numFmtId="0" fontId="54" fillId="0" borderId="0" xfId="2" applyFont="1" applyFill="1" applyBorder="1" applyAlignment="1">
      <alignment vertical="top" wrapText="1"/>
    </xf>
    <xf numFmtId="0" fontId="54" fillId="0" borderId="10" xfId="2" applyFont="1" applyFill="1" applyBorder="1" applyAlignment="1">
      <alignment vertical="top" wrapText="1"/>
    </xf>
    <xf numFmtId="0" fontId="54" fillId="0" borderId="9" xfId="2" applyFont="1" applyFill="1" applyBorder="1" applyAlignment="1">
      <alignment vertical="top" wrapText="1"/>
    </xf>
    <xf numFmtId="0" fontId="54" fillId="0" borderId="8" xfId="2" applyFont="1" applyFill="1" applyBorder="1" applyAlignment="1">
      <alignment vertical="top" wrapText="1"/>
    </xf>
    <xf numFmtId="0" fontId="54" fillId="0" borderId="7" xfId="2" applyFont="1" applyFill="1" applyBorder="1" applyAlignment="1">
      <alignment vertical="top" wrapText="1"/>
    </xf>
    <xf numFmtId="0" fontId="52" fillId="6" borderId="63" xfId="2" applyFont="1" applyFill="1" applyBorder="1" applyAlignment="1">
      <alignment horizontal="right" vertical="center"/>
    </xf>
    <xf numFmtId="0" fontId="52" fillId="6" borderId="59" xfId="2" applyFont="1" applyFill="1" applyBorder="1" applyAlignment="1">
      <alignment horizontal="right" vertical="center"/>
    </xf>
    <xf numFmtId="0" fontId="52" fillId="6" borderId="43" xfId="2" applyFont="1" applyFill="1" applyBorder="1" applyAlignment="1">
      <alignment horizontal="right" vertical="center"/>
    </xf>
    <xf numFmtId="0" fontId="6" fillId="2" borderId="28" xfId="2" applyFont="1" applyFill="1" applyBorder="1" applyAlignment="1">
      <alignment horizontal="center" vertical="center" textRotation="255"/>
    </xf>
    <xf numFmtId="0" fontId="6" fillId="2" borderId="24" xfId="2" applyFont="1" applyFill="1" applyBorder="1" applyAlignment="1">
      <alignment horizontal="center" vertical="center" textRotation="255"/>
    </xf>
    <xf numFmtId="0" fontId="6" fillId="2" borderId="26" xfId="2" applyFont="1" applyFill="1" applyBorder="1" applyAlignment="1">
      <alignment horizontal="center" vertical="center" textRotation="255"/>
    </xf>
    <xf numFmtId="0" fontId="11" fillId="5" borderId="79" xfId="2" applyFont="1" applyFill="1" applyBorder="1" applyAlignment="1">
      <alignment horizontal="center" vertical="center"/>
    </xf>
    <xf numFmtId="0" fontId="29" fillId="0" borderId="29" xfId="2" applyFont="1" applyBorder="1" applyAlignment="1">
      <alignment vertical="center"/>
    </xf>
    <xf numFmtId="0" fontId="29" fillId="5" borderId="63" xfId="2" applyFont="1" applyFill="1" applyBorder="1" applyAlignment="1">
      <alignment vertical="center"/>
    </xf>
    <xf numFmtId="0" fontId="29" fillId="0" borderId="43" xfId="2" applyFont="1" applyBorder="1" applyAlignment="1">
      <alignment vertical="center"/>
    </xf>
    <xf numFmtId="0" fontId="66" fillId="6" borderId="58" xfId="2" applyFont="1" applyFill="1" applyBorder="1" applyAlignment="1">
      <alignment horizontal="center" vertical="center"/>
    </xf>
    <xf numFmtId="0" fontId="66" fillId="6" borderId="40" xfId="2" applyFont="1" applyFill="1" applyBorder="1" applyAlignment="1">
      <alignment horizontal="center" vertical="center"/>
    </xf>
    <xf numFmtId="0" fontId="27" fillId="6" borderId="40" xfId="2" applyFont="1" applyFill="1" applyBorder="1" applyAlignment="1">
      <alignment horizontal="center" vertical="center"/>
    </xf>
    <xf numFmtId="0" fontId="27" fillId="6" borderId="37" xfId="2" applyFont="1" applyFill="1" applyBorder="1" applyAlignment="1">
      <alignment horizontal="center" vertical="center"/>
    </xf>
    <xf numFmtId="0" fontId="33" fillId="6" borderId="63" xfId="2" applyFont="1" applyFill="1" applyBorder="1" applyAlignment="1">
      <alignment horizontal="center" vertical="center"/>
    </xf>
    <xf numFmtId="0" fontId="33" fillId="6" borderId="59" xfId="2" applyFont="1" applyFill="1" applyBorder="1" applyAlignment="1">
      <alignment horizontal="center" vertical="center"/>
    </xf>
    <xf numFmtId="0" fontId="33" fillId="6" borderId="62" xfId="2" applyFont="1" applyFill="1" applyBorder="1" applyAlignment="1">
      <alignment horizontal="center" vertical="center"/>
    </xf>
    <xf numFmtId="0" fontId="8" fillId="2" borderId="0" xfId="2" applyFont="1" applyFill="1" applyAlignment="1">
      <alignment horizontal="left" vertical="center" wrapText="1"/>
    </xf>
    <xf numFmtId="3" fontId="8" fillId="2" borderId="0" xfId="3" applyNumberFormat="1" applyFont="1" applyFill="1" applyAlignment="1">
      <alignment vertical="top" wrapText="1"/>
    </xf>
    <xf numFmtId="0" fontId="64" fillId="0" borderId="0" xfId="2" applyFont="1" applyAlignment="1">
      <alignment vertical="top" wrapText="1"/>
    </xf>
    <xf numFmtId="0" fontId="52" fillId="6" borderId="58" xfId="2" applyFont="1" applyFill="1" applyBorder="1" applyAlignment="1">
      <alignment horizontal="center" vertical="center"/>
    </xf>
    <xf numFmtId="0" fontId="52" fillId="6" borderId="40" xfId="2" applyFont="1" applyFill="1" applyBorder="1" applyAlignment="1">
      <alignment horizontal="center" vertical="center"/>
    </xf>
    <xf numFmtId="0" fontId="52" fillId="6" borderId="37" xfId="2" applyFont="1" applyFill="1" applyBorder="1" applyAlignment="1">
      <alignment horizontal="center" vertical="center"/>
    </xf>
    <xf numFmtId="0" fontId="6" fillId="2" borderId="58" xfId="2" applyFont="1" applyFill="1" applyBorder="1" applyAlignment="1">
      <alignment horizontal="center" vertical="center"/>
    </xf>
    <xf numFmtId="0" fontId="6" fillId="2" borderId="37" xfId="2" applyFont="1" applyFill="1" applyBorder="1" applyAlignment="1">
      <alignment horizontal="center" vertical="center"/>
    </xf>
    <xf numFmtId="0" fontId="11" fillId="5" borderId="58" xfId="2" applyFont="1" applyFill="1" applyBorder="1" applyAlignment="1">
      <alignment horizontal="center" vertical="center"/>
    </xf>
    <xf numFmtId="0" fontId="11" fillId="5" borderId="37" xfId="2" applyFont="1" applyFill="1" applyBorder="1" applyAlignment="1">
      <alignment horizontal="center" vertical="center"/>
    </xf>
    <xf numFmtId="0" fontId="16" fillId="6" borderId="40" xfId="2" applyFont="1" applyFill="1" applyBorder="1" applyAlignment="1">
      <alignment horizontal="center" vertical="center"/>
    </xf>
    <xf numFmtId="0" fontId="16" fillId="6" borderId="37" xfId="2" applyFont="1" applyFill="1" applyBorder="1" applyAlignment="1">
      <alignment horizontal="center" vertical="center"/>
    </xf>
    <xf numFmtId="0" fontId="52" fillId="6" borderId="207" xfId="2" applyFont="1" applyFill="1" applyBorder="1" applyAlignment="1">
      <alignment horizontal="center" vertical="center" textRotation="255"/>
    </xf>
    <xf numFmtId="0" fontId="52" fillId="6" borderId="191" xfId="2" applyFont="1" applyFill="1" applyBorder="1" applyAlignment="1">
      <alignment horizontal="center" vertical="center" textRotation="255"/>
    </xf>
    <xf numFmtId="0" fontId="52" fillId="6" borderId="188" xfId="2" applyFont="1" applyFill="1" applyBorder="1" applyAlignment="1">
      <alignment horizontal="center" vertical="center" textRotation="255"/>
    </xf>
    <xf numFmtId="0" fontId="68" fillId="0" borderId="208" xfId="10" applyFont="1" applyBorder="1" applyAlignment="1">
      <alignment horizontal="left" vertical="top"/>
    </xf>
    <xf numFmtId="0" fontId="68" fillId="0" borderId="1" xfId="1" applyFont="1" applyBorder="1" applyAlignment="1">
      <alignment horizontal="left" vertical="top" wrapText="1"/>
    </xf>
    <xf numFmtId="0" fontId="68" fillId="0" borderId="5" xfId="1" applyFont="1" applyBorder="1" applyAlignment="1">
      <alignment horizontal="left" vertical="top"/>
    </xf>
    <xf numFmtId="0" fontId="68" fillId="0" borderId="23" xfId="1" applyFont="1" applyBorder="1" applyAlignment="1">
      <alignment horizontal="left" vertical="top"/>
    </xf>
    <xf numFmtId="0" fontId="68" fillId="0" borderId="6" xfId="1" applyFont="1" applyBorder="1" applyAlignment="1">
      <alignment horizontal="left" vertical="top"/>
    </xf>
    <xf numFmtId="0" fontId="24" fillId="0" borderId="0" xfId="1" applyFont="1" applyAlignment="1">
      <alignment horizontal="left" vertical="center" wrapText="1"/>
    </xf>
    <xf numFmtId="0" fontId="0" fillId="0" borderId="4" xfId="1" applyFont="1" applyBorder="1" applyAlignment="1"/>
    <xf numFmtId="0" fontId="0" fillId="0" borderId="2" xfId="1" applyFont="1" applyBorder="1" applyAlignment="1">
      <alignment vertical="center" shrinkToFit="1"/>
    </xf>
    <xf numFmtId="0" fontId="0" fillId="0" borderId="3" xfId="1" applyFont="1" applyBorder="1" applyAlignment="1">
      <alignment vertical="center" shrinkToFit="1"/>
    </xf>
    <xf numFmtId="0" fontId="0" fillId="0" borderId="1" xfId="1" applyFont="1" applyBorder="1" applyAlignment="1"/>
    <xf numFmtId="0" fontId="0" fillId="0" borderId="1" xfId="1" applyFont="1" applyBorder="1" applyAlignment="1">
      <alignment horizontal="center" vertical="center"/>
    </xf>
    <xf numFmtId="0" fontId="0" fillId="0" borderId="1" xfId="1" applyFont="1" applyBorder="1" applyAlignment="1">
      <alignment vertical="center" wrapText="1"/>
    </xf>
    <xf numFmtId="0" fontId="0" fillId="0" borderId="211" xfId="1" applyFont="1" applyBorder="1" applyAlignment="1">
      <alignment vertical="top" wrapText="1"/>
    </xf>
    <xf numFmtId="0" fontId="0" fillId="0" borderId="210" xfId="1" applyFont="1" applyBorder="1" applyAlignment="1">
      <alignment vertical="top"/>
    </xf>
    <xf numFmtId="0" fontId="0" fillId="0" borderId="209" xfId="1" applyFont="1" applyBorder="1" applyAlignment="1">
      <alignment vertical="top"/>
    </xf>
    <xf numFmtId="0" fontId="0" fillId="0" borderId="0" xfId="1" applyFont="1" applyBorder="1" applyAlignment="1"/>
    <xf numFmtId="0" fontId="24" fillId="0" borderId="1" xfId="1" applyFont="1" applyBorder="1" applyAlignment="1">
      <alignment horizontal="left" vertical="center" wrapText="1"/>
    </xf>
    <xf numFmtId="0" fontId="0" fillId="0" borderId="1" xfId="1" applyFont="1" applyBorder="1" applyAlignment="1">
      <alignment horizontal="center"/>
    </xf>
    <xf numFmtId="0" fontId="70" fillId="0" borderId="0" xfId="1" applyFont="1" applyAlignment="1">
      <alignment horizontal="center" vertical="center"/>
    </xf>
    <xf numFmtId="0" fontId="70" fillId="0" borderId="59" xfId="1" applyFont="1" applyBorder="1" applyAlignment="1">
      <alignment horizontal="center" vertical="center"/>
    </xf>
    <xf numFmtId="0" fontId="0" fillId="0" borderId="5" xfId="1" applyFont="1" applyBorder="1" applyAlignment="1">
      <alignment vertical="top"/>
    </xf>
    <xf numFmtId="0" fontId="0" fillId="0" borderId="23" xfId="1" applyFont="1" applyBorder="1" applyAlignment="1">
      <alignment vertical="top"/>
    </xf>
    <xf numFmtId="0" fontId="0" fillId="0" borderId="6" xfId="1" applyFont="1" applyBorder="1" applyAlignment="1">
      <alignment vertical="top"/>
    </xf>
    <xf numFmtId="0" fontId="0" fillId="0" borderId="5" xfId="1" applyFont="1" applyBorder="1" applyAlignment="1">
      <alignment vertical="top" wrapText="1"/>
    </xf>
    <xf numFmtId="0" fontId="0" fillId="0" borderId="23" xfId="1" applyFont="1" applyBorder="1" applyAlignment="1">
      <alignment vertical="top" wrapText="1"/>
    </xf>
    <xf numFmtId="0" fontId="0" fillId="0" borderId="6" xfId="1" applyFont="1" applyBorder="1" applyAlignment="1">
      <alignment vertical="top" wrapText="1"/>
    </xf>
    <xf numFmtId="0" fontId="3" fillId="0" borderId="1" xfId="12" applyBorder="1" applyAlignment="1">
      <alignment horizontal="center" vertical="center" shrinkToFit="1"/>
    </xf>
    <xf numFmtId="0" fontId="3" fillId="0" borderId="1" xfId="12" applyBorder="1" applyAlignment="1">
      <alignment shrinkToFit="1"/>
    </xf>
    <xf numFmtId="0" fontId="3" fillId="0" borderId="1" xfId="12" applyBorder="1" applyAlignment="1"/>
    <xf numFmtId="0" fontId="3" fillId="0" borderId="1" xfId="12" applyBorder="1" applyAlignment="1">
      <alignment horizontal="center" vertical="center"/>
    </xf>
    <xf numFmtId="0" fontId="7" fillId="0" borderId="1" xfId="12" applyFont="1" applyBorder="1" applyAlignment="1">
      <alignment vertical="center" wrapText="1"/>
    </xf>
    <xf numFmtId="0" fontId="7" fillId="0" borderId="5" xfId="12" applyFont="1" applyBorder="1" applyAlignment="1">
      <alignment horizontal="left" vertical="center" wrapText="1"/>
    </xf>
    <xf numFmtId="0" fontId="7" fillId="0" borderId="23" xfId="12" applyFont="1" applyBorder="1" applyAlignment="1">
      <alignment horizontal="left" vertical="center" wrapText="1"/>
    </xf>
    <xf numFmtId="0" fontId="7" fillId="0" borderId="6" xfId="12" applyFont="1" applyBorder="1" applyAlignment="1">
      <alignment horizontal="left" vertical="center" wrapText="1"/>
    </xf>
    <xf numFmtId="0" fontId="7" fillId="0" borderId="5" xfId="12" applyFont="1" applyBorder="1" applyAlignment="1">
      <alignment vertical="center" wrapText="1"/>
    </xf>
    <xf numFmtId="0" fontId="7" fillId="0" borderId="6" xfId="12" applyFont="1" applyBorder="1" applyAlignment="1">
      <alignment vertical="center" wrapText="1"/>
    </xf>
    <xf numFmtId="0" fontId="3" fillId="0" borderId="1" xfId="1" applyBorder="1" applyAlignment="1">
      <alignment horizontal="center"/>
    </xf>
    <xf numFmtId="0" fontId="72" fillId="0" borderId="1" xfId="1" applyFont="1" applyBorder="1" applyAlignment="1">
      <alignment horizontal="center"/>
    </xf>
    <xf numFmtId="0" fontId="3" fillId="0" borderId="1" xfId="1" applyBorder="1" applyAlignment="1">
      <alignment horizontal="center" vertical="center"/>
    </xf>
    <xf numFmtId="0" fontId="7" fillId="0" borderId="5" xfId="1" applyFont="1" applyBorder="1" applyAlignment="1">
      <alignment vertical="center" wrapText="1"/>
    </xf>
    <xf numFmtId="0" fontId="7" fillId="0" borderId="6" xfId="1" applyFont="1" applyBorder="1" applyAlignment="1">
      <alignment vertical="center" wrapText="1"/>
    </xf>
    <xf numFmtId="41" fontId="3" fillId="0" borderId="5" xfId="1" applyNumberFormat="1" applyBorder="1" applyAlignment="1">
      <alignment horizontal="center" vertical="center" shrinkToFit="1"/>
    </xf>
    <xf numFmtId="41" fontId="3" fillId="0" borderId="6" xfId="1" applyNumberFormat="1" applyBorder="1" applyAlignment="1">
      <alignment horizontal="center" vertical="center" shrinkToFit="1"/>
    </xf>
    <xf numFmtId="0" fontId="68" fillId="0" borderId="1" xfId="1" applyFont="1" applyBorder="1" applyAlignment="1">
      <alignment horizontal="center"/>
    </xf>
    <xf numFmtId="0" fontId="7" fillId="0" borderId="1" xfId="1" applyFont="1" applyBorder="1" applyAlignment="1">
      <alignment vertical="center" wrapText="1"/>
    </xf>
    <xf numFmtId="41" fontId="3" fillId="0" borderId="5" xfId="1" applyNumberFormat="1" applyBorder="1" applyAlignment="1">
      <alignment horizontal="right" vertical="center" shrinkToFit="1"/>
    </xf>
    <xf numFmtId="41" fontId="3" fillId="0" borderId="23" xfId="1" applyNumberFormat="1" applyBorder="1" applyAlignment="1">
      <alignment horizontal="right" vertical="center" shrinkToFit="1"/>
    </xf>
    <xf numFmtId="41" fontId="3" fillId="0" borderId="6" xfId="1" applyNumberFormat="1" applyBorder="1" applyAlignment="1">
      <alignment horizontal="right" vertical="center" shrinkToFit="1"/>
    </xf>
    <xf numFmtId="0" fontId="7" fillId="0" borderId="5" xfId="1" applyFont="1" applyBorder="1" applyAlignment="1">
      <alignment horizontal="left" vertical="center" wrapText="1"/>
    </xf>
    <xf numFmtId="0" fontId="7" fillId="0" borderId="23" xfId="1" applyFont="1" applyBorder="1" applyAlignment="1">
      <alignment horizontal="left" vertical="center" wrapText="1"/>
    </xf>
    <xf numFmtId="0" fontId="7" fillId="0" borderId="6" xfId="1" applyFont="1" applyBorder="1" applyAlignment="1">
      <alignment horizontal="left" vertical="center" wrapText="1"/>
    </xf>
    <xf numFmtId="0" fontId="68" fillId="0" borderId="208" xfId="1" applyFont="1" applyBorder="1" applyAlignment="1">
      <alignment horizontal="left" vertical="top"/>
    </xf>
    <xf numFmtId="0" fontId="0" fillId="0" borderId="23" xfId="1" applyFont="1" applyBorder="1" applyAlignment="1">
      <alignment horizontal="left" vertical="top"/>
    </xf>
    <xf numFmtId="0" fontId="0" fillId="0" borderId="6" xfId="1" applyFont="1" applyBorder="1" applyAlignment="1">
      <alignment horizontal="left" vertical="top"/>
    </xf>
    <xf numFmtId="0" fontId="7" fillId="0" borderId="1" xfId="1" applyFont="1" applyBorder="1" applyAlignment="1">
      <alignment horizontal="center" vertical="center"/>
    </xf>
    <xf numFmtId="0" fontId="7" fillId="0" borderId="1" xfId="1" applyFont="1" applyBorder="1" applyAlignment="1">
      <alignment horizontal="center" vertical="center" textRotation="255"/>
    </xf>
    <xf numFmtId="0" fontId="24" fillId="0" borderId="0" xfId="1" applyFont="1" applyAlignment="1">
      <alignment vertical="center"/>
    </xf>
    <xf numFmtId="0" fontId="0" fillId="0" borderId="0" xfId="1" applyFont="1" applyAlignment="1"/>
    <xf numFmtId="0" fontId="36" fillId="0" borderId="1" xfId="1" applyFont="1" applyBorder="1" applyAlignment="1">
      <alignment vertical="center"/>
    </xf>
    <xf numFmtId="0" fontId="7" fillId="0" borderId="46" xfId="1" applyFont="1" applyBorder="1" applyAlignment="1">
      <alignment horizontal="center" vertical="center"/>
    </xf>
    <xf numFmtId="0" fontId="7" fillId="0" borderId="6" xfId="1" applyFont="1" applyBorder="1" applyAlignment="1">
      <alignment horizontal="center" vertical="center" textRotation="255"/>
    </xf>
    <xf numFmtId="0" fontId="73" fillId="0" borderId="14" xfId="1" applyFont="1" applyBorder="1" applyAlignment="1">
      <alignment horizontal="left" vertical="top"/>
    </xf>
    <xf numFmtId="0" fontId="36" fillId="0" borderId="13" xfId="1" applyFont="1" applyBorder="1" applyAlignment="1">
      <alignment horizontal="left" vertical="top"/>
    </xf>
    <xf numFmtId="0" fontId="36" fillId="0" borderId="12" xfId="1" applyFont="1" applyBorder="1" applyAlignment="1">
      <alignment horizontal="left" vertical="top"/>
    </xf>
    <xf numFmtId="0" fontId="36" fillId="0" borderId="8" xfId="1" applyFont="1" applyBorder="1" applyAlignment="1">
      <alignment horizontal="left" vertical="center" wrapText="1"/>
    </xf>
    <xf numFmtId="0" fontId="13" fillId="0" borderId="1" xfId="1" applyFont="1" applyBorder="1" applyAlignment="1">
      <alignment horizontal="center" vertical="center" textRotation="255" wrapText="1"/>
    </xf>
    <xf numFmtId="0" fontId="13" fillId="0" borderId="1" xfId="1" applyFont="1" applyBorder="1" applyAlignment="1">
      <alignment horizontal="center" vertical="center" textRotation="255"/>
    </xf>
    <xf numFmtId="0" fontId="0" fillId="0" borderId="2" xfId="1" applyFont="1" applyBorder="1" applyAlignment="1">
      <alignment vertical="center" wrapText="1"/>
    </xf>
    <xf numFmtId="0" fontId="0" fillId="0" borderId="4" xfId="1" applyFont="1" applyBorder="1" applyAlignment="1">
      <alignment vertical="center" wrapText="1"/>
    </xf>
    <xf numFmtId="0" fontId="0" fillId="0" borderId="3" xfId="1" applyFont="1" applyBorder="1" applyAlignment="1">
      <alignment vertical="center" wrapText="1"/>
    </xf>
    <xf numFmtId="0" fontId="0" fillId="0" borderId="1" xfId="1" applyFont="1" applyBorder="1" applyAlignment="1">
      <alignment horizontal="left" vertical="top"/>
    </xf>
    <xf numFmtId="0" fontId="13" fillId="0" borderId="1" xfId="1" applyFont="1" applyBorder="1" applyAlignment="1">
      <alignment horizontal="center" vertical="center"/>
    </xf>
    <xf numFmtId="0" fontId="13" fillId="0" borderId="5" xfId="1" applyFont="1" applyBorder="1" applyAlignment="1">
      <alignment horizontal="center" vertical="center" textRotation="255" wrapText="1"/>
    </xf>
    <xf numFmtId="0" fontId="0" fillId="0" borderId="23" xfId="1" applyFont="1" applyBorder="1" applyAlignment="1"/>
    <xf numFmtId="0" fontId="0" fillId="0" borderId="6" xfId="1" applyFont="1" applyBorder="1" applyAlignment="1"/>
    <xf numFmtId="181" fontId="25" fillId="0" borderId="5" xfId="1" applyNumberFormat="1" applyFont="1" applyBorder="1" applyAlignment="1">
      <alignment horizontal="center" vertical="center" wrapText="1"/>
    </xf>
    <xf numFmtId="181" fontId="25" fillId="0" borderId="23" xfId="1" applyNumberFormat="1" applyFont="1" applyBorder="1" applyAlignment="1">
      <alignment horizontal="center" vertical="center" wrapText="1"/>
    </xf>
    <xf numFmtId="181" fontId="25" fillId="0" borderId="6" xfId="1" applyNumberFormat="1" applyFont="1" applyBorder="1" applyAlignment="1">
      <alignment horizontal="center" vertical="center" wrapText="1"/>
    </xf>
    <xf numFmtId="0" fontId="25" fillId="0" borderId="5" xfId="1" applyFont="1" applyBorder="1" applyAlignment="1">
      <alignment horizontal="center" vertical="center" wrapText="1"/>
    </xf>
    <xf numFmtId="0" fontId="25" fillId="0" borderId="23" xfId="1" applyFont="1" applyBorder="1" applyAlignment="1">
      <alignment horizontal="center" vertical="center" wrapText="1"/>
    </xf>
    <xf numFmtId="0" fontId="25" fillId="0" borderId="6" xfId="1" applyFont="1" applyBorder="1" applyAlignment="1">
      <alignment horizontal="center" vertical="center" wrapText="1"/>
    </xf>
    <xf numFmtId="183" fontId="25" fillId="0" borderId="5" xfId="1" applyNumberFormat="1" applyFont="1" applyBorder="1" applyAlignment="1">
      <alignment horizontal="right" vertical="center"/>
    </xf>
    <xf numFmtId="183" fontId="25" fillId="0" borderId="23" xfId="1" applyNumberFormat="1" applyFont="1" applyBorder="1" applyAlignment="1">
      <alignment horizontal="right" vertical="center"/>
    </xf>
    <xf numFmtId="183" fontId="25" fillId="0" borderId="6" xfId="1" applyNumberFormat="1" applyFont="1" applyBorder="1" applyAlignment="1">
      <alignment horizontal="right" vertical="center"/>
    </xf>
    <xf numFmtId="182" fontId="25" fillId="0" borderId="5" xfId="1" applyNumberFormat="1" applyFont="1" applyBorder="1" applyAlignment="1">
      <alignment vertical="center"/>
    </xf>
    <xf numFmtId="182" fontId="25" fillId="0" borderId="23" xfId="1" applyNumberFormat="1" applyFont="1" applyBorder="1" applyAlignment="1">
      <alignment vertical="center"/>
    </xf>
    <xf numFmtId="182" fontId="25" fillId="0" borderId="6" xfId="1" applyNumberFormat="1" applyFont="1" applyBorder="1" applyAlignment="1">
      <alignment vertical="center"/>
    </xf>
    <xf numFmtId="38" fontId="25" fillId="0" borderId="5" xfId="3" applyFont="1" applyBorder="1" applyAlignment="1">
      <alignment vertical="center" shrinkToFit="1"/>
    </xf>
    <xf numFmtId="38" fontId="25" fillId="0" borderId="23" xfId="3" applyFont="1" applyBorder="1" applyAlignment="1">
      <alignment vertical="center" shrinkToFit="1"/>
    </xf>
    <xf numFmtId="38" fontId="25" fillId="0" borderId="6" xfId="3" applyFont="1" applyBorder="1" applyAlignment="1">
      <alignment vertical="center" shrinkToFit="1"/>
    </xf>
    <xf numFmtId="0" fontId="25" fillId="0" borderId="5" xfId="1" applyFont="1" applyBorder="1" applyAlignment="1">
      <alignment horizontal="right" vertical="center"/>
    </xf>
    <xf numFmtId="0" fontId="25" fillId="0" borderId="23" xfId="1" applyFont="1" applyBorder="1" applyAlignment="1">
      <alignment horizontal="right" vertical="center"/>
    </xf>
    <xf numFmtId="0" fontId="25" fillId="0" borderId="6" xfId="1" applyFont="1" applyBorder="1" applyAlignment="1">
      <alignment horizontal="right" vertical="center"/>
    </xf>
    <xf numFmtId="0" fontId="25" fillId="0" borderId="1" xfId="1" applyFont="1" applyBorder="1" applyAlignment="1">
      <alignment horizontal="center" vertical="center" shrinkToFit="1"/>
    </xf>
    <xf numFmtId="0" fontId="25" fillId="0" borderId="5" xfId="1" applyFont="1" applyBorder="1" applyAlignment="1">
      <alignment vertical="top" wrapText="1"/>
    </xf>
    <xf numFmtId="0" fontId="25" fillId="0" borderId="23" xfId="1" applyFont="1" applyBorder="1" applyAlignment="1">
      <alignment vertical="top" wrapText="1"/>
    </xf>
    <xf numFmtId="0" fontId="25" fillId="0" borderId="6" xfId="1" applyFont="1" applyBorder="1" applyAlignment="1">
      <alignment vertical="top" wrapText="1"/>
    </xf>
    <xf numFmtId="0" fontId="74" fillId="0" borderId="5" xfId="1" applyFont="1" applyBorder="1" applyAlignment="1">
      <alignment horizontal="center" vertical="center" wrapText="1"/>
    </xf>
    <xf numFmtId="0" fontId="74" fillId="0" borderId="23" xfId="1" applyFont="1" applyBorder="1" applyAlignment="1">
      <alignment horizontal="center" vertical="center" wrapText="1"/>
    </xf>
    <xf numFmtId="0" fontId="74" fillId="0" borderId="126" xfId="1" applyFont="1" applyBorder="1" applyAlignment="1">
      <alignment horizontal="center" vertical="center" wrapText="1"/>
    </xf>
    <xf numFmtId="0" fontId="25" fillId="0" borderId="5" xfId="1" applyFont="1" applyBorder="1" applyAlignment="1">
      <alignment horizontal="center" vertical="center" shrinkToFit="1"/>
    </xf>
    <xf numFmtId="0" fontId="25" fillId="0" borderId="23" xfId="1" applyFont="1" applyBorder="1" applyAlignment="1">
      <alignment horizontal="center" vertical="center" shrinkToFit="1"/>
    </xf>
    <xf numFmtId="0" fontId="25" fillId="0" borderId="6" xfId="1" applyFont="1" applyBorder="1" applyAlignment="1">
      <alignment horizontal="center" vertical="center" shrinkToFit="1"/>
    </xf>
    <xf numFmtId="0" fontId="25" fillId="0" borderId="212" xfId="1" applyFont="1" applyBorder="1" applyAlignment="1">
      <alignment horizontal="center" vertical="center" wrapText="1"/>
    </xf>
    <xf numFmtId="0" fontId="74" fillId="0" borderId="5" xfId="1" applyFont="1" applyBorder="1" applyAlignment="1">
      <alignment horizontal="center" vertical="center" shrinkToFit="1"/>
    </xf>
    <xf numFmtId="0" fontId="74" fillId="0" borderId="23" xfId="1" applyFont="1" applyBorder="1" applyAlignment="1">
      <alignment horizontal="center" vertical="center" shrinkToFit="1"/>
    </xf>
    <xf numFmtId="0" fontId="74" fillId="0" borderId="126" xfId="1" applyFont="1" applyBorder="1" applyAlignment="1">
      <alignment horizontal="center" vertical="center" shrinkToFit="1"/>
    </xf>
    <xf numFmtId="0" fontId="74" fillId="0" borderId="1" xfId="1" applyFont="1" applyBorder="1" applyAlignment="1">
      <alignment horizontal="center" vertical="center" shrinkToFit="1"/>
    </xf>
    <xf numFmtId="0" fontId="74" fillId="0" borderId="46" xfId="1" applyFont="1" applyBorder="1" applyAlignment="1">
      <alignment horizontal="center" vertical="center" shrinkToFit="1"/>
    </xf>
    <xf numFmtId="0" fontId="74" fillId="0" borderId="5" xfId="1" applyFont="1" applyBorder="1" applyAlignment="1">
      <alignment vertical="top" wrapText="1"/>
    </xf>
    <xf numFmtId="0" fontId="74" fillId="0" borderId="23" xfId="1" applyFont="1" applyBorder="1" applyAlignment="1">
      <alignment vertical="top" wrapText="1"/>
    </xf>
    <xf numFmtId="0" fontId="74" fillId="0" borderId="126" xfId="1" applyFont="1" applyBorder="1" applyAlignment="1">
      <alignment vertical="top" wrapText="1"/>
    </xf>
    <xf numFmtId="181" fontId="74" fillId="0" borderId="5" xfId="1" applyNumberFormat="1" applyFont="1" applyBorder="1" applyAlignment="1">
      <alignment horizontal="center" vertical="center" wrapText="1"/>
    </xf>
    <xf numFmtId="181" fontId="74" fillId="0" borderId="23" xfId="1" applyNumberFormat="1" applyFont="1" applyBorder="1" applyAlignment="1">
      <alignment horizontal="center" vertical="center" wrapText="1"/>
    </xf>
    <xf numFmtId="181" fontId="74" fillId="0" borderId="126" xfId="1" applyNumberFormat="1" applyFont="1" applyBorder="1" applyAlignment="1">
      <alignment horizontal="center" vertical="center" wrapText="1"/>
    </xf>
    <xf numFmtId="38" fontId="8" fillId="0" borderId="0" xfId="3" applyFont="1" applyAlignment="1"/>
    <xf numFmtId="0" fontId="7" fillId="0" borderId="0" xfId="1" applyFont="1" applyAlignment="1"/>
    <xf numFmtId="0" fontId="74" fillId="0" borderId="5" xfId="1" applyFont="1" applyBorder="1" applyAlignment="1">
      <alignment horizontal="center" vertical="center"/>
    </xf>
    <xf numFmtId="0" fontId="74" fillId="0" borderId="6" xfId="1" applyFont="1" applyBorder="1" applyAlignment="1">
      <alignment horizontal="center" vertical="center"/>
    </xf>
    <xf numFmtId="0" fontId="74" fillId="0" borderId="2" xfId="1" applyFont="1" applyBorder="1" applyAlignment="1">
      <alignment horizontal="center" vertical="center" shrinkToFit="1"/>
    </xf>
    <xf numFmtId="0" fontId="74" fillId="0" borderId="3" xfId="1" applyFont="1" applyBorder="1" applyAlignment="1">
      <alignment horizontal="center" vertical="center" shrinkToFit="1"/>
    </xf>
    <xf numFmtId="0" fontId="74" fillId="0" borderId="6" xfId="1" applyFont="1" applyBorder="1" applyAlignment="1">
      <alignment horizontal="center" vertical="center" shrinkToFit="1"/>
    </xf>
    <xf numFmtId="38" fontId="74" fillId="0" borderId="5" xfId="3" applyFont="1" applyBorder="1" applyAlignment="1">
      <alignment horizontal="center" vertical="center" shrinkToFit="1"/>
    </xf>
    <xf numFmtId="38" fontId="74" fillId="0" borderId="6" xfId="3" applyFont="1" applyBorder="1" applyAlignment="1">
      <alignment horizontal="center" vertical="center" shrinkToFit="1"/>
    </xf>
    <xf numFmtId="183" fontId="74" fillId="0" borderId="5" xfId="1" applyNumberFormat="1" applyFont="1" applyBorder="1" applyAlignment="1">
      <alignment horizontal="right" vertical="center"/>
    </xf>
    <xf numFmtId="183" fontId="74" fillId="0" borderId="23" xfId="1" applyNumberFormat="1" applyFont="1" applyBorder="1" applyAlignment="1">
      <alignment horizontal="right" vertical="center"/>
    </xf>
    <xf numFmtId="183" fontId="74" fillId="0" borderId="126" xfId="1" applyNumberFormat="1" applyFont="1" applyBorder="1" applyAlignment="1">
      <alignment horizontal="right" vertical="center"/>
    </xf>
    <xf numFmtId="182" fontId="74" fillId="0" borderId="5" xfId="1" applyNumberFormat="1" applyFont="1" applyBorder="1" applyAlignment="1">
      <alignment vertical="center"/>
    </xf>
    <xf numFmtId="182" fontId="74" fillId="0" borderId="23" xfId="1" applyNumberFormat="1" applyFont="1" applyBorder="1" applyAlignment="1">
      <alignment vertical="center"/>
    </xf>
    <xf numFmtId="182" fontId="74" fillId="0" borderId="126" xfId="1" applyNumberFormat="1" applyFont="1" applyBorder="1" applyAlignment="1">
      <alignment vertical="center"/>
    </xf>
    <xf numFmtId="38" fontId="74" fillId="0" borderId="5" xfId="3" applyFont="1" applyBorder="1" applyAlignment="1">
      <alignment vertical="center" shrinkToFit="1"/>
    </xf>
    <xf numFmtId="38" fontId="74" fillId="0" borderId="23" xfId="3" applyFont="1" applyBorder="1" applyAlignment="1">
      <alignment vertical="center" shrinkToFit="1"/>
    </xf>
    <xf numFmtId="38" fontId="74" fillId="0" borderId="126" xfId="3" applyFont="1" applyBorder="1" applyAlignment="1">
      <alignment vertical="center" shrinkToFit="1"/>
    </xf>
    <xf numFmtId="0" fontId="74" fillId="0" borderId="5" xfId="1" applyFont="1" applyBorder="1" applyAlignment="1">
      <alignment horizontal="right" vertical="center"/>
    </xf>
    <xf numFmtId="0" fontId="74" fillId="0" borderId="23" xfId="1" applyFont="1" applyBorder="1" applyAlignment="1">
      <alignment horizontal="right" vertical="center"/>
    </xf>
    <xf numFmtId="0" fontId="74" fillId="0" borderId="126" xfId="1" applyFont="1" applyBorder="1" applyAlignment="1">
      <alignment horizontal="right" vertical="center"/>
    </xf>
    <xf numFmtId="0" fontId="24" fillId="0" borderId="1" xfId="6" applyFont="1" applyBorder="1" applyAlignment="1">
      <alignment horizontal="center" vertical="center" wrapText="1"/>
    </xf>
    <xf numFmtId="0" fontId="24" fillId="0" borderId="5" xfId="6" applyFont="1" applyBorder="1" applyAlignment="1">
      <alignment horizontal="center" vertical="center"/>
    </xf>
    <xf numFmtId="0" fontId="24" fillId="0" borderId="23" xfId="6" applyFont="1" applyBorder="1" applyAlignment="1">
      <alignment horizontal="center" vertical="center"/>
    </xf>
    <xf numFmtId="0" fontId="24" fillId="0" borderId="1" xfId="6" applyFont="1" applyBorder="1" applyAlignment="1">
      <alignment horizontal="center" vertical="center" shrinkToFit="1"/>
    </xf>
    <xf numFmtId="0" fontId="24" fillId="0" borderId="6" xfId="6" applyFont="1" applyBorder="1" applyAlignment="1">
      <alignment horizontal="center" vertical="center"/>
    </xf>
    <xf numFmtId="0" fontId="24" fillId="0" borderId="0" xfId="6" applyFont="1" applyAlignment="1">
      <alignment horizontal="center" vertical="center"/>
    </xf>
    <xf numFmtId="0" fontId="24" fillId="0" borderId="0" xfId="6" applyFont="1" applyAlignment="1">
      <alignment horizontal="left" vertical="center" wrapText="1"/>
    </xf>
    <xf numFmtId="0" fontId="24" fillId="0" borderId="2" xfId="6" applyFont="1" applyBorder="1" applyAlignment="1">
      <alignment horizontal="center" vertical="center"/>
    </xf>
    <xf numFmtId="0" fontId="24" fillId="0" borderId="4" xfId="6" applyFont="1" applyBorder="1" applyAlignment="1">
      <alignment horizontal="center" vertical="center"/>
    </xf>
    <xf numFmtId="0" fontId="24" fillId="0" borderId="3" xfId="6" applyFont="1" applyBorder="1" applyAlignment="1">
      <alignment horizontal="center" vertical="center"/>
    </xf>
    <xf numFmtId="0" fontId="24" fillId="0" borderId="5" xfId="6" applyFont="1" applyBorder="1" applyAlignment="1">
      <alignment horizontal="center" vertical="center" wrapText="1"/>
    </xf>
    <xf numFmtId="0" fontId="24" fillId="0" borderId="23" xfId="6" applyFont="1" applyBorder="1" applyAlignment="1">
      <alignment horizontal="center" vertical="center" wrapText="1"/>
    </xf>
    <xf numFmtId="0" fontId="0" fillId="0" borderId="5" xfId="1" applyFont="1" applyBorder="1" applyAlignment="1">
      <alignment horizontal="left" vertical="top"/>
    </xf>
    <xf numFmtId="0" fontId="68" fillId="0" borderId="1" xfId="1" applyFont="1" applyBorder="1" applyAlignment="1">
      <alignment horizontal="left" vertical="top"/>
    </xf>
    <xf numFmtId="0" fontId="0" fillId="0" borderId="5" xfId="1" applyFont="1" applyBorder="1" applyAlignment="1">
      <alignment horizontal="center"/>
    </xf>
    <xf numFmtId="0" fontId="0" fillId="0" borderId="23" xfId="1" applyFont="1" applyBorder="1" applyAlignment="1">
      <alignment horizontal="center"/>
    </xf>
    <xf numFmtId="0" fontId="0" fillId="0" borderId="13" xfId="1" applyFont="1" applyBorder="1" applyAlignment="1">
      <alignment horizontal="left" vertical="center" wrapText="1"/>
    </xf>
    <xf numFmtId="0" fontId="24" fillId="0" borderId="2" xfId="1" applyFont="1" applyBorder="1" applyAlignment="1">
      <alignment horizontal="left" vertical="center" wrapText="1"/>
    </xf>
    <xf numFmtId="0" fontId="24" fillId="0" borderId="3" xfId="1" applyFont="1" applyBorder="1" applyAlignment="1">
      <alignment horizontal="left" vertical="center" wrapText="1"/>
    </xf>
    <xf numFmtId="0" fontId="0" fillId="0" borderId="14" xfId="1" applyFont="1" applyBorder="1" applyAlignment="1">
      <alignment horizontal="left"/>
    </xf>
    <xf numFmtId="0" fontId="0" fillId="0" borderId="12" xfId="1" applyFont="1" applyBorder="1" applyAlignment="1">
      <alignment horizontal="left"/>
    </xf>
    <xf numFmtId="0" fontId="0" fillId="0" borderId="11" xfId="1" applyFont="1" applyBorder="1" applyAlignment="1">
      <alignment horizontal="left"/>
    </xf>
    <xf numFmtId="0" fontId="0" fillId="0" borderId="10" xfId="1" applyFont="1" applyBorder="1" applyAlignment="1">
      <alignment horizontal="left"/>
    </xf>
    <xf numFmtId="0" fontId="0" fillId="0" borderId="9" xfId="1" applyFont="1" applyBorder="1" applyAlignment="1">
      <alignment horizontal="left"/>
    </xf>
    <xf numFmtId="0" fontId="0" fillId="0" borderId="7" xfId="1" applyFont="1" applyBorder="1" applyAlignment="1">
      <alignment horizontal="left"/>
    </xf>
    <xf numFmtId="0" fontId="0" fillId="0" borderId="9" xfId="1" applyFont="1" applyBorder="1" applyAlignment="1">
      <alignment horizontal="left" vertical="center" wrapText="1"/>
    </xf>
    <xf numFmtId="0" fontId="0" fillId="0" borderId="7" xfId="1" applyFont="1" applyBorder="1" applyAlignment="1">
      <alignment horizontal="left" vertical="center" wrapText="1"/>
    </xf>
    <xf numFmtId="0" fontId="0" fillId="0" borderId="1" xfId="1" applyFont="1" applyBorder="1" applyAlignment="1">
      <alignment horizontal="center" vertical="center" wrapText="1"/>
    </xf>
    <xf numFmtId="0" fontId="0" fillId="0" borderId="5" xfId="1" applyFont="1" applyBorder="1" applyAlignment="1">
      <alignment horizontal="left"/>
    </xf>
    <xf numFmtId="0" fontId="0" fillId="0" borderId="23" xfId="1" applyFont="1" applyBorder="1" applyAlignment="1">
      <alignment horizontal="left"/>
    </xf>
    <xf numFmtId="0" fontId="0" fillId="0" borderId="6" xfId="1" applyFont="1" applyBorder="1" applyAlignment="1">
      <alignment horizontal="left"/>
    </xf>
    <xf numFmtId="0" fontId="45" fillId="0" borderId="1" xfId="1" applyFont="1" applyBorder="1" applyAlignment="1">
      <alignment horizontal="center" vertical="center" wrapText="1"/>
    </xf>
    <xf numFmtId="0" fontId="45" fillId="0" borderId="1" xfId="1" applyFont="1" applyBorder="1" applyAlignment="1">
      <alignment horizontal="center" vertical="center"/>
    </xf>
    <xf numFmtId="0" fontId="3" fillId="0" borderId="1" xfId="1" applyBorder="1" applyAlignment="1">
      <alignment horizontal="left" vertical="top"/>
    </xf>
    <xf numFmtId="0" fontId="24" fillId="0" borderId="5" xfId="1" applyFont="1" applyBorder="1" applyAlignment="1">
      <alignment horizontal="center" vertical="center"/>
    </xf>
    <xf numFmtId="0" fontId="3" fillId="0" borderId="6" xfId="1" applyBorder="1" applyAlignment="1"/>
    <xf numFmtId="0" fontId="3" fillId="0" borderId="9" xfId="1" applyBorder="1" applyAlignment="1"/>
    <xf numFmtId="0" fontId="3" fillId="0" borderId="7" xfId="1" applyBorder="1" applyAlignment="1"/>
    <xf numFmtId="0" fontId="36" fillId="0" borderId="1" xfId="1" applyFont="1" applyBorder="1" applyAlignment="1">
      <alignment horizontal="left" vertical="center" wrapText="1"/>
    </xf>
    <xf numFmtId="0" fontId="68" fillId="0" borderId="14" xfId="1" applyFont="1" applyBorder="1" applyAlignment="1">
      <alignment horizontal="left" vertical="top"/>
    </xf>
    <xf numFmtId="0" fontId="68" fillId="0" borderId="13" xfId="1" applyFont="1" applyBorder="1" applyAlignment="1">
      <alignment horizontal="left" vertical="top"/>
    </xf>
    <xf numFmtId="0" fontId="68" fillId="0" borderId="12" xfId="1" applyFont="1" applyBorder="1" applyAlignment="1">
      <alignment horizontal="left" vertical="top"/>
    </xf>
    <xf numFmtId="0" fontId="68" fillId="0" borderId="11" xfId="1" applyFont="1" applyBorder="1" applyAlignment="1">
      <alignment horizontal="left" vertical="top"/>
    </xf>
    <xf numFmtId="0" fontId="68" fillId="0" borderId="0" xfId="1" applyFont="1" applyBorder="1" applyAlignment="1">
      <alignment horizontal="left" vertical="top"/>
    </xf>
    <xf numFmtId="0" fontId="68" fillId="0" borderId="10" xfId="1" applyFont="1" applyBorder="1" applyAlignment="1">
      <alignment horizontal="left" vertical="top"/>
    </xf>
    <xf numFmtId="0" fontId="68" fillId="0" borderId="9" xfId="1" applyFont="1" applyBorder="1" applyAlignment="1">
      <alignment horizontal="left" vertical="top"/>
    </xf>
    <xf numFmtId="0" fontId="68" fillId="0" borderId="8" xfId="1" applyFont="1" applyBorder="1" applyAlignment="1">
      <alignment horizontal="left" vertical="top"/>
    </xf>
    <xf numFmtId="0" fontId="68" fillId="0" borderId="7" xfId="1" applyFont="1" applyBorder="1" applyAlignment="1">
      <alignment horizontal="left" vertical="top"/>
    </xf>
    <xf numFmtId="0" fontId="45" fillId="0" borderId="5" xfId="1" applyFont="1" applyBorder="1" applyAlignment="1">
      <alignment horizontal="left" vertical="top"/>
    </xf>
    <xf numFmtId="0" fontId="45" fillId="0" borderId="23" xfId="1" applyFont="1" applyBorder="1" applyAlignment="1">
      <alignment horizontal="left" vertical="top"/>
    </xf>
    <xf numFmtId="0" fontId="45" fillId="0" borderId="23" xfId="1" applyFont="1" applyBorder="1" applyAlignment="1">
      <alignment horizontal="left" vertical="top" wrapText="1"/>
    </xf>
    <xf numFmtId="0" fontId="45" fillId="0" borderId="6" xfId="1" applyFont="1" applyBorder="1" applyAlignment="1">
      <alignment horizontal="left" vertical="top" wrapText="1"/>
    </xf>
    <xf numFmtId="0" fontId="36" fillId="0" borderId="2" xfId="1" applyFont="1" applyBorder="1" applyAlignment="1">
      <alignment horizontal="center" vertical="center"/>
    </xf>
    <xf numFmtId="0" fontId="36" fillId="0" borderId="3" xfId="1" applyFont="1" applyBorder="1" applyAlignment="1">
      <alignment horizontal="center" vertical="center"/>
    </xf>
    <xf numFmtId="0" fontId="3" fillId="0" borderId="23" xfId="1" applyBorder="1" applyAlignment="1">
      <alignment horizontal="center"/>
    </xf>
    <xf numFmtId="0" fontId="3" fillId="0" borderId="6" xfId="1" applyBorder="1" applyAlignment="1">
      <alignment horizontal="center"/>
    </xf>
    <xf numFmtId="0" fontId="36" fillId="0" borderId="1" xfId="1" applyFont="1" applyBorder="1" applyAlignment="1">
      <alignment vertical="center" wrapText="1"/>
    </xf>
    <xf numFmtId="0" fontId="3" fillId="0" borderId="1" xfId="1" applyBorder="1" applyAlignment="1"/>
    <xf numFmtId="0" fontId="36" fillId="0" borderId="1" xfId="1" applyFont="1" applyBorder="1" applyAlignment="1">
      <alignment horizontal="center" vertical="center"/>
    </xf>
    <xf numFmtId="0" fontId="3" fillId="0" borderId="5" xfId="1" applyBorder="1" applyAlignment="1">
      <alignment horizontal="center" vertical="center"/>
    </xf>
    <xf numFmtId="0" fontId="3" fillId="0" borderId="6" xfId="1" applyBorder="1" applyAlignment="1">
      <alignment horizontal="center" vertical="center"/>
    </xf>
    <xf numFmtId="0" fontId="3" fillId="0" borderId="5" xfId="1" applyBorder="1" applyAlignment="1">
      <alignment horizontal="center" vertical="center" wrapText="1"/>
    </xf>
    <xf numFmtId="0" fontId="3" fillId="0" borderId="6" xfId="1" applyBorder="1" applyAlignment="1">
      <alignment horizontal="center" vertical="center" wrapText="1"/>
    </xf>
    <xf numFmtId="0" fontId="36" fillId="0" borderId="5" xfId="1" applyFont="1" applyBorder="1" applyAlignment="1">
      <alignment vertical="center" wrapText="1"/>
    </xf>
    <xf numFmtId="0" fontId="3" fillId="0" borderId="5" xfId="1" applyBorder="1" applyAlignment="1"/>
    <xf numFmtId="0" fontId="44" fillId="0" borderId="5" xfId="1" applyFont="1" applyBorder="1" applyAlignment="1">
      <alignment horizontal="center" vertical="center" wrapText="1"/>
    </xf>
    <xf numFmtId="0" fontId="44" fillId="0" borderId="23" xfId="1" applyFont="1" applyBorder="1" applyAlignment="1">
      <alignment horizontal="center" vertical="center" wrapText="1"/>
    </xf>
    <xf numFmtId="0" fontId="44" fillId="0" borderId="6" xfId="1" applyFont="1" applyBorder="1" applyAlignment="1">
      <alignment horizontal="center" vertical="center" wrapText="1"/>
    </xf>
    <xf numFmtId="0" fontId="11" fillId="0" borderId="5" xfId="1" applyFont="1" applyBorder="1" applyAlignment="1">
      <alignment vertical="top" wrapText="1"/>
    </xf>
    <xf numFmtId="0" fontId="11" fillId="0" borderId="23" xfId="1" applyFont="1" applyBorder="1" applyAlignment="1">
      <alignment vertical="top" wrapText="1"/>
    </xf>
    <xf numFmtId="0" fontId="11" fillId="0" borderId="6" xfId="1" applyFont="1" applyBorder="1" applyAlignment="1">
      <alignment vertical="top" wrapText="1"/>
    </xf>
    <xf numFmtId="181" fontId="44" fillId="0" borderId="5" xfId="1" applyNumberFormat="1" applyFont="1" applyBorder="1" applyAlignment="1">
      <alignment horizontal="center" vertical="center" wrapText="1"/>
    </xf>
    <xf numFmtId="181" fontId="44" fillId="0" borderId="23" xfId="1" applyNumberFormat="1" applyFont="1" applyBorder="1" applyAlignment="1">
      <alignment horizontal="center" vertical="center" wrapText="1"/>
    </xf>
    <xf numFmtId="181" fontId="44" fillId="0" borderId="6" xfId="1" applyNumberFormat="1" applyFont="1" applyBorder="1" applyAlignment="1">
      <alignment horizontal="center" vertical="center" wrapText="1"/>
    </xf>
    <xf numFmtId="0" fontId="44" fillId="0" borderId="5" xfId="1" applyFont="1" applyBorder="1" applyAlignment="1">
      <alignment horizontal="center" vertical="center" shrinkToFit="1"/>
    </xf>
    <xf numFmtId="0" fontId="44" fillId="0" borderId="23" xfId="1" applyFont="1" applyBorder="1" applyAlignment="1">
      <alignment horizontal="center" vertical="center" shrinkToFit="1"/>
    </xf>
    <xf numFmtId="0" fontId="44" fillId="0" borderId="6" xfId="1" applyFont="1" applyBorder="1" applyAlignment="1">
      <alignment horizontal="center" vertical="center" shrinkToFit="1"/>
    </xf>
    <xf numFmtId="183" fontId="44" fillId="0" borderId="5" xfId="1" applyNumberFormat="1" applyFont="1" applyBorder="1" applyAlignment="1">
      <alignment horizontal="center" vertical="center"/>
    </xf>
    <xf numFmtId="183" fontId="44" fillId="0" borderId="23" xfId="1" applyNumberFormat="1" applyFont="1" applyBorder="1" applyAlignment="1">
      <alignment horizontal="center" vertical="center"/>
    </xf>
    <xf numFmtId="183" fontId="44" fillId="0" borderId="6" xfId="1" applyNumberFormat="1" applyFont="1" applyBorder="1" applyAlignment="1">
      <alignment horizontal="center" vertical="center"/>
    </xf>
    <xf numFmtId="38" fontId="44" fillId="0" borderId="5" xfId="3" applyFont="1" applyBorder="1" applyAlignment="1">
      <alignment vertical="center" shrinkToFit="1"/>
    </xf>
    <xf numFmtId="38" fontId="44" fillId="0" borderId="23" xfId="3" applyFont="1" applyBorder="1" applyAlignment="1">
      <alignment vertical="center" shrinkToFit="1"/>
    </xf>
    <xf numFmtId="38" fontId="44" fillId="0" borderId="6" xfId="3" applyFont="1" applyBorder="1" applyAlignment="1">
      <alignment vertical="center" shrinkToFit="1"/>
    </xf>
    <xf numFmtId="0" fontId="44" fillId="0" borderId="5" xfId="1" applyFont="1" applyBorder="1" applyAlignment="1">
      <alignment horizontal="right" vertical="center"/>
    </xf>
    <xf numFmtId="0" fontId="44" fillId="0" borderId="23" xfId="1" applyFont="1" applyBorder="1" applyAlignment="1">
      <alignment horizontal="right" vertical="center"/>
    </xf>
    <xf numFmtId="0" fontId="44" fillId="0" borderId="6" xfId="1" applyFont="1" applyBorder="1" applyAlignment="1">
      <alignment horizontal="right" vertical="center"/>
    </xf>
    <xf numFmtId="183" fontId="44" fillId="0" borderId="1" xfId="1" applyNumberFormat="1" applyFont="1" applyBorder="1" applyAlignment="1">
      <alignment horizontal="center" vertical="center"/>
    </xf>
    <xf numFmtId="38" fontId="44" fillId="0" borderId="1" xfId="3" applyFont="1" applyBorder="1" applyAlignment="1">
      <alignment vertical="center" shrinkToFit="1"/>
    </xf>
    <xf numFmtId="0" fontId="44" fillId="0" borderId="1" xfId="1" applyFont="1" applyBorder="1" applyAlignment="1">
      <alignment horizontal="right" vertical="center"/>
    </xf>
    <xf numFmtId="0" fontId="44" fillId="0" borderId="1" xfId="1" applyFont="1" applyBorder="1" applyAlignment="1">
      <alignment horizontal="center" vertical="center" wrapText="1"/>
    </xf>
    <xf numFmtId="0" fontId="11" fillId="0" borderId="1" xfId="1" applyFont="1" applyBorder="1" applyAlignment="1">
      <alignment vertical="top" wrapText="1"/>
    </xf>
    <xf numFmtId="181" fontId="44" fillId="0" borderId="1" xfId="1" applyNumberFormat="1" applyFont="1" applyBorder="1" applyAlignment="1">
      <alignment horizontal="center" vertical="center" wrapText="1"/>
    </xf>
    <xf numFmtId="0" fontId="44" fillId="0" borderId="1" xfId="1" applyFont="1" applyBorder="1" applyAlignment="1">
      <alignment horizontal="center" vertical="center" shrinkToFit="1"/>
    </xf>
  </cellXfs>
  <cellStyles count="13">
    <cellStyle name="パーセント 2" xfId="4"/>
    <cellStyle name="パーセント 3" xfId="5"/>
    <cellStyle name="桁区切り 2" xfId="3"/>
    <cellStyle name="桁区切り 2 2" xfId="8"/>
    <cellStyle name="桁区切り 3" xfId="7"/>
    <cellStyle name="標準" xfId="0" builtinId="0"/>
    <cellStyle name="標準 2" xfId="1"/>
    <cellStyle name="標準 2 2" xfId="6"/>
    <cellStyle name="標準 3" xfId="2"/>
    <cellStyle name="標準 4" xfId="10"/>
    <cellStyle name="標準 5" xfId="11"/>
    <cellStyle name="標準 6" xfId="12"/>
    <cellStyle name="標準_別表第6（18年4月）" xfId="9"/>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13" Type="http://schemas.openxmlformats.org/officeDocument/2006/relationships/worksheet" Target="worksheets/sheet13.xml" />
  <Relationship Id="rId18" Type="http://schemas.openxmlformats.org/officeDocument/2006/relationships/worksheet" Target="worksheets/sheet18.xml" />
  <Relationship Id="rId26" Type="http://schemas.openxmlformats.org/officeDocument/2006/relationships/worksheet" Target="worksheets/sheet26.xml" />
  <Relationship Id="rId39" Type="http://schemas.openxmlformats.org/officeDocument/2006/relationships/worksheet" Target="worksheets/sheet39.xml" />
  <Relationship Id="rId21" Type="http://schemas.openxmlformats.org/officeDocument/2006/relationships/worksheet" Target="worksheets/sheet21.xml" />
  <Relationship Id="rId34" Type="http://schemas.openxmlformats.org/officeDocument/2006/relationships/worksheet" Target="worksheets/sheet34.xml" />
  <Relationship Id="rId42" Type="http://schemas.openxmlformats.org/officeDocument/2006/relationships/worksheet" Target="worksheets/sheet42.xml" />
  <Relationship Id="rId47" Type="http://schemas.openxmlformats.org/officeDocument/2006/relationships/worksheet" Target="worksheets/sheet47.xml" />
  <Relationship Id="rId50" Type="http://schemas.openxmlformats.org/officeDocument/2006/relationships/worksheet" Target="worksheets/sheet50.xml" />
  <Relationship Id="rId7" Type="http://schemas.openxmlformats.org/officeDocument/2006/relationships/worksheet" Target="worksheets/sheet7.xml" />
  <Relationship Id="rId2" Type="http://schemas.openxmlformats.org/officeDocument/2006/relationships/worksheet" Target="worksheets/sheet2.xml" />
  <Relationship Id="rId16" Type="http://schemas.openxmlformats.org/officeDocument/2006/relationships/worksheet" Target="worksheets/sheet16.xml" />
  <Relationship Id="rId29" Type="http://schemas.openxmlformats.org/officeDocument/2006/relationships/worksheet" Target="worksheets/sheet29.xml" />
  <Relationship Id="rId11" Type="http://schemas.openxmlformats.org/officeDocument/2006/relationships/worksheet" Target="worksheets/sheet11.xml" />
  <Relationship Id="rId24" Type="http://schemas.openxmlformats.org/officeDocument/2006/relationships/worksheet" Target="worksheets/sheet24.xml" />
  <Relationship Id="rId32" Type="http://schemas.openxmlformats.org/officeDocument/2006/relationships/worksheet" Target="worksheets/sheet32.xml" />
  <Relationship Id="rId37" Type="http://schemas.openxmlformats.org/officeDocument/2006/relationships/worksheet" Target="worksheets/sheet37.xml" />
  <Relationship Id="rId40" Type="http://schemas.openxmlformats.org/officeDocument/2006/relationships/worksheet" Target="worksheets/sheet40.xml" />
  <Relationship Id="rId45" Type="http://schemas.openxmlformats.org/officeDocument/2006/relationships/worksheet" Target="worksheets/sheet45.xml" />
  <Relationship Id="rId53"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worksheet" Target="worksheets/sheet10.xml" />
  <Relationship Id="rId19" Type="http://schemas.openxmlformats.org/officeDocument/2006/relationships/worksheet" Target="worksheets/sheet19.xml" />
  <Relationship Id="rId31" Type="http://schemas.openxmlformats.org/officeDocument/2006/relationships/worksheet" Target="worksheets/sheet31.xml" />
  <Relationship Id="rId44" Type="http://schemas.openxmlformats.org/officeDocument/2006/relationships/worksheet" Target="worksheets/sheet44.xml" />
  <Relationship Id="rId52"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worksheet" Target="worksheets/sheet22.xml" />
  <Relationship Id="rId27" Type="http://schemas.openxmlformats.org/officeDocument/2006/relationships/worksheet" Target="worksheets/sheet27.xml" />
  <Relationship Id="rId30" Type="http://schemas.openxmlformats.org/officeDocument/2006/relationships/worksheet" Target="worksheets/sheet30.xml" />
  <Relationship Id="rId35" Type="http://schemas.openxmlformats.org/officeDocument/2006/relationships/worksheet" Target="worksheets/sheet35.xml" />
  <Relationship Id="rId43" Type="http://schemas.openxmlformats.org/officeDocument/2006/relationships/worksheet" Target="worksheets/sheet43.xml" />
  <Relationship Id="rId48" Type="http://schemas.openxmlformats.org/officeDocument/2006/relationships/worksheet" Target="worksheets/sheet48.xml" />
  <Relationship Id="rId8" Type="http://schemas.openxmlformats.org/officeDocument/2006/relationships/worksheet" Target="worksheets/sheet8.xml" />
  <Relationship Id="rId51" Type="http://schemas.openxmlformats.org/officeDocument/2006/relationships/theme" Target="theme/theme1.xml" />
  <Relationship Id="rId3" Type="http://schemas.openxmlformats.org/officeDocument/2006/relationships/worksheet" Target="worksheets/sheet3.xml" />
  <Relationship Id="rId12" Type="http://schemas.openxmlformats.org/officeDocument/2006/relationships/worksheet" Target="worksheets/sheet12.xml" />
  <Relationship Id="rId17" Type="http://schemas.openxmlformats.org/officeDocument/2006/relationships/worksheet" Target="worksheets/sheet17.xml" />
  <Relationship Id="rId25" Type="http://schemas.openxmlformats.org/officeDocument/2006/relationships/worksheet" Target="worksheets/sheet25.xml" />
  <Relationship Id="rId33" Type="http://schemas.openxmlformats.org/officeDocument/2006/relationships/worksheet" Target="worksheets/sheet33.xml" />
  <Relationship Id="rId38" Type="http://schemas.openxmlformats.org/officeDocument/2006/relationships/worksheet" Target="worksheets/sheet38.xml" />
  <Relationship Id="rId46" Type="http://schemas.openxmlformats.org/officeDocument/2006/relationships/worksheet" Target="worksheets/sheet46.xml" />
  <Relationship Id="rId20" Type="http://schemas.openxmlformats.org/officeDocument/2006/relationships/worksheet" Target="worksheets/sheet20.xml" />
  <Relationship Id="rId41" Type="http://schemas.openxmlformats.org/officeDocument/2006/relationships/worksheet" Target="worksheets/sheet41.xml" />
  <Relationship Id="rId54"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5" Type="http://schemas.openxmlformats.org/officeDocument/2006/relationships/worksheet" Target="worksheets/sheet15.xml" />
  <Relationship Id="rId23" Type="http://schemas.openxmlformats.org/officeDocument/2006/relationships/worksheet" Target="worksheets/sheet23.xml" />
  <Relationship Id="rId28" Type="http://schemas.openxmlformats.org/officeDocument/2006/relationships/worksheet" Target="worksheets/sheet28.xml" />
  <Relationship Id="rId36" Type="http://schemas.openxmlformats.org/officeDocument/2006/relationships/worksheet" Target="worksheets/sheet36.xml" />
  <Relationship Id="rId49" Type="http://schemas.openxmlformats.org/officeDocument/2006/relationships/worksheet" Target="worksheets/sheet49.xml" />
</Relationships>
</file>

<file path=xl/drawings/drawing1.xml><?xml version="1.0" encoding="utf-8"?>
<xdr:wsDr xmlns:xdr="http://schemas.openxmlformats.org/drawingml/2006/spreadsheetDrawing" xmlns:a="http://schemas.openxmlformats.org/drawingml/2006/main">
  <xdr:oneCellAnchor>
    <xdr:from>
      <xdr:col>37</xdr:col>
      <xdr:colOff>781050</xdr:colOff>
      <xdr:row>83</xdr:row>
      <xdr:rowOff>123825</xdr:rowOff>
    </xdr:from>
    <xdr:ext cx="2900400" cy="175048"/>
    <xdr:sp macro="" textlink="">
      <xdr:nvSpPr>
        <xdr:cNvPr id="2" name="線吹き出し 2 2">
          <a:extLst>
            <a:ext uri="{FF2B5EF4-FFF2-40B4-BE49-F238E27FC236}">
              <a16:creationId xmlns:a16="http://schemas.microsoft.com/office/drawing/2014/main" xmlns="" id="{00000000-0008-0000-0400-000002000000}"/>
            </a:ext>
          </a:extLst>
        </xdr:cNvPr>
        <xdr:cNvSpPr/>
      </xdr:nvSpPr>
      <xdr:spPr>
        <a:xfrm>
          <a:off x="23888700" y="14354175"/>
          <a:ext cx="2900400" cy="175048"/>
        </a:xfrm>
        <a:prstGeom prst="callout2">
          <a:avLst>
            <a:gd name="adj1" fmla="val 44143"/>
            <a:gd name="adj2" fmla="val -1385"/>
            <a:gd name="adj3" fmla="val 44144"/>
            <a:gd name="adj4" fmla="val -10112"/>
            <a:gd name="adj5" fmla="val -57872"/>
            <a:gd name="adj6" fmla="val -10401"/>
          </a:avLst>
        </a:prstGeom>
        <a:noFill/>
        <a:ln w="12700" cap="flat" cmpd="sng" algn="ctr">
          <a:solidFill>
            <a:sysClr val="windowText" lastClr="000000"/>
          </a:solidFill>
          <a:prstDash val="solid"/>
          <a:miter lim="800000"/>
          <a:headEnd type="none"/>
          <a:tailEnd type="triangle"/>
        </a:ln>
        <a:effectLst/>
      </xdr:spPr>
      <xdr:txBody>
        <a:bodyPr vertOverflow="clip" horzOverflow="clip" wrap="none" lIns="36000" tIns="0" rIns="36000" bIns="0" rtlCol="0" anchor="t" anchorCtr="0">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様式</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7-10</a:t>
          </a: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の事業期間合計欄と一致させること。</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85809</xdr:colOff>
      <xdr:row>8</xdr:row>
      <xdr:rowOff>19348</xdr:rowOff>
    </xdr:from>
    <xdr:to>
      <xdr:col>0</xdr:col>
      <xdr:colOff>276262</xdr:colOff>
      <xdr:row>9</xdr:row>
      <xdr:rowOff>85576</xdr:rowOff>
    </xdr:to>
    <xdr:sp macro="" textlink="" fLocksText="0">
      <xdr:nvSpPr>
        <xdr:cNvPr id="2" name="Rectangle 24">
          <a:extLst>
            <a:ext uri="{FF2B5EF4-FFF2-40B4-BE49-F238E27FC236}">
              <a16:creationId xmlns:a16="http://schemas.microsoft.com/office/drawing/2014/main" xmlns="" id="{00000000-0008-0000-2500-000002000000}"/>
            </a:ext>
          </a:extLst>
        </xdr:cNvPr>
        <xdr:cNvSpPr/>
      </xdr:nvSpPr>
      <xdr:spPr bwMode="auto">
        <a:xfrm>
          <a:off x="85809" y="1390948"/>
          <a:ext cx="190453" cy="237678"/>
        </a:xfrm>
        <a:prstGeom prst="rect">
          <a:avLst/>
        </a:prstGeom>
        <a:solidFill>
          <a:srgbClr val="FFFFFF"/>
        </a:solidFill>
        <a:ln w="9525">
          <a:solidFill>
            <a:srgbClr val="000000"/>
          </a:solidFill>
          <a:miter lim="800000"/>
        </a:ln>
      </xdr:spPr>
      <xdr:txBody>
        <a:bodyPr vertOverflow="clip" wrap="square" lIns="27432" tIns="18288" rIns="27432" bIns="18288" anchor="ctr" upright="1"/>
        <a:lstStyle/>
        <a:p>
          <a:pPr algn="ctr" rtl="0"/>
          <a:r>
            <a:rPr lang="ja-JP" altLang="en-US" sz="1100" b="0" i="0">
              <a:solidFill>
                <a:srgbClr val="000000"/>
              </a:solidFill>
              <a:latin typeface="ＭＳ Ｐゴシック"/>
              <a:ea typeface="ＭＳ Ｐゴシック"/>
            </a:rPr>
            <a:t>例</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4</xdr:row>
      <xdr:rowOff>133350</xdr:rowOff>
    </xdr:from>
    <xdr:ext cx="184731" cy="264560"/>
    <xdr:sp macro="" textlink="">
      <xdr:nvSpPr>
        <xdr:cNvPr id="2" name="テキスト ボックス 1">
          <a:extLst>
            <a:ext uri="{FF2B5EF4-FFF2-40B4-BE49-F238E27FC236}">
              <a16:creationId xmlns:a16="http://schemas.microsoft.com/office/drawing/2014/main" xmlns="" id="{00000000-0008-0000-2B00-000002000000}"/>
            </a:ext>
          </a:extLst>
        </xdr:cNvPr>
        <xdr:cNvSpPr txBox="1"/>
      </xdr:nvSpPr>
      <xdr:spPr>
        <a:xfrm>
          <a:off x="628650" y="8382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wrap="none" lIns="91440" tIns="45720" rIns="91440" bIns="4572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xdr:row>
      <xdr:rowOff>133350</xdr:rowOff>
    </xdr:from>
    <xdr:ext cx="184731" cy="264560"/>
    <xdr:sp macro="" textlink="">
      <xdr:nvSpPr>
        <xdr:cNvPr id="2" name="テキスト ボックス 1">
          <a:extLst>
            <a:ext uri="{FF2B5EF4-FFF2-40B4-BE49-F238E27FC236}">
              <a16:creationId xmlns:a16="http://schemas.microsoft.com/office/drawing/2014/main" xmlns="" id="{00000000-0008-0000-2C00-000002000000}"/>
            </a:ext>
          </a:extLst>
        </xdr:cNvPr>
        <xdr:cNvSpPr txBox="1"/>
      </xdr:nvSpPr>
      <xdr:spPr>
        <a:xfrm>
          <a:off x="628650" y="8382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wrap="none" lIns="91440" tIns="45720" rIns="91440" bIns="45720" anchor="t">
          <a:spAutoFit/>
        </a:bodyPr>
        <a:lstStyle/>
        <a:p>
          <a:endParaRPr lang="ja-JP" alt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4</xdr:row>
      <xdr:rowOff>133350</xdr:rowOff>
    </xdr:from>
    <xdr:ext cx="184731" cy="264560"/>
    <xdr:sp macro="" textlink="">
      <xdr:nvSpPr>
        <xdr:cNvPr id="2" name="テキスト ボックス 1">
          <a:extLst>
            <a:ext uri="{FF2B5EF4-FFF2-40B4-BE49-F238E27FC236}">
              <a16:creationId xmlns:a16="http://schemas.microsoft.com/office/drawing/2014/main" xmlns="" id="{00000000-0008-0000-2D00-000002000000}"/>
            </a:ext>
          </a:extLst>
        </xdr:cNvPr>
        <xdr:cNvSpPr txBox="1"/>
      </xdr:nvSpPr>
      <xdr:spPr>
        <a:xfrm>
          <a:off x="628650" y="838200"/>
          <a:ext cx="184731" cy="2645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wrap="none" lIns="91440" tIns="45720" rIns="91440" bIns="45720" anchor="t">
          <a:spAutoFit/>
        </a:bodyPr>
        <a:lstStyle/>
        <a:p>
          <a:endParaRPr lang="ja-JP" altLang="en-US"/>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1038225</xdr:colOff>
      <xdr:row>6</xdr:row>
      <xdr:rowOff>171450</xdr:rowOff>
    </xdr:from>
    <xdr:ext cx="2838450" cy="459100"/>
    <xdr:sp macro="" textlink="">
      <xdr:nvSpPr>
        <xdr:cNvPr id="2" name="テキスト ボックス 1">
          <a:extLst>
            <a:ext uri="{FF2B5EF4-FFF2-40B4-BE49-F238E27FC236}">
              <a16:creationId xmlns:a16="http://schemas.microsoft.com/office/drawing/2014/main" xmlns="" id="{00000000-0008-0000-3000-000002000000}"/>
            </a:ext>
          </a:extLst>
        </xdr:cNvPr>
        <xdr:cNvSpPr txBox="1"/>
      </xdr:nvSpPr>
      <xdr:spPr>
        <a:xfrm>
          <a:off x="1914525" y="1200150"/>
          <a:ext cx="2838450" cy="459100"/>
        </a:xfrm>
        <a:prstGeom prst="rect">
          <a:avLst/>
        </a:prstGeom>
        <a:solidFill>
          <a:schemeClr val="bg1"/>
        </a:solidFill>
        <a:ln w="6350">
          <a:solidFill>
            <a:schemeClr val="tx1"/>
          </a:solidFill>
          <a:prstDash val="sysDot"/>
        </a:ln>
      </xdr:spPr>
      <xdr:style>
        <a:lnRef idx="2">
          <a:schemeClr val="tx1"/>
        </a:lnRef>
        <a:fillRef idx="1">
          <a:schemeClr val="bg1"/>
        </a:fillRef>
        <a:effectRef idx="0">
          <a:schemeClr val="tx1"/>
        </a:effectRef>
        <a:fontRef idx="minor">
          <a:schemeClr val="tx1"/>
        </a:fontRef>
      </xdr:style>
      <xdr:txBody>
        <a:bodyPr wrap="square" lIns="91440" tIns="45720" rIns="91440" bIns="45720" anchor="t">
          <a:spAutoFit/>
        </a:bodyPr>
        <a:lstStyle/>
        <a:p>
          <a:pPr>
            <a:lnSpc>
              <a:spcPts val="1200"/>
            </a:lnSpc>
          </a:pPr>
          <a:r>
            <a:rPr lang="ja-JP" altLang="en-US" sz="1100"/>
            <a:t>基本利用による利用者増の計画について記載</a:t>
          </a:r>
        </a:p>
      </xdr:txBody>
    </xdr:sp>
    <xdr:clientData/>
  </xdr:oneCellAnchor>
  <xdr:oneCellAnchor>
    <xdr:from>
      <xdr:col>2</xdr:col>
      <xdr:colOff>609600</xdr:colOff>
      <xdr:row>7</xdr:row>
      <xdr:rowOff>161925</xdr:rowOff>
    </xdr:from>
    <xdr:ext cx="4210050" cy="459100"/>
    <xdr:sp macro="" textlink="">
      <xdr:nvSpPr>
        <xdr:cNvPr id="3" name="テキスト ボックス 2">
          <a:extLst>
            <a:ext uri="{FF2B5EF4-FFF2-40B4-BE49-F238E27FC236}">
              <a16:creationId xmlns:a16="http://schemas.microsoft.com/office/drawing/2014/main" xmlns="" id="{00000000-0008-0000-3000-000003000000}"/>
            </a:ext>
          </a:extLst>
        </xdr:cNvPr>
        <xdr:cNvSpPr txBox="1"/>
      </xdr:nvSpPr>
      <xdr:spPr>
        <a:xfrm>
          <a:off x="1885950" y="1362075"/>
          <a:ext cx="4210050" cy="459100"/>
        </a:xfrm>
        <a:prstGeom prst="rect">
          <a:avLst/>
        </a:prstGeom>
        <a:solidFill>
          <a:schemeClr val="bg1"/>
        </a:solidFill>
        <a:ln w="6350">
          <a:solidFill>
            <a:schemeClr val="tx1"/>
          </a:solidFill>
          <a:prstDash val="sysDot"/>
        </a:ln>
      </xdr:spPr>
      <xdr:style>
        <a:lnRef idx="2">
          <a:schemeClr val="tx1"/>
        </a:lnRef>
        <a:fillRef idx="1">
          <a:schemeClr val="bg1"/>
        </a:fillRef>
        <a:effectRef idx="0">
          <a:schemeClr val="tx1"/>
        </a:effectRef>
        <a:fontRef idx="minor">
          <a:schemeClr val="tx1"/>
        </a:fontRef>
      </xdr:style>
      <xdr:txBody>
        <a:bodyPr wrap="square" lIns="91440" tIns="45720" rIns="91440" bIns="45720" anchor="t">
          <a:spAutoFit/>
        </a:bodyPr>
        <a:lstStyle/>
        <a:p>
          <a:pPr>
            <a:lnSpc>
              <a:spcPts val="1200"/>
            </a:lnSpc>
          </a:pPr>
          <a:r>
            <a:rPr lang="ja-JP" altLang="en-US" sz="1100"/>
            <a:t>上段の基本利用による利用者増に加え、自主事業実施の効果を記載</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371475</xdr:colOff>
      <xdr:row>23</xdr:row>
      <xdr:rowOff>38099</xdr:rowOff>
    </xdr:from>
    <xdr:to>
      <xdr:col>8</xdr:col>
      <xdr:colOff>190500</xdr:colOff>
      <xdr:row>27</xdr:row>
      <xdr:rowOff>180974</xdr:rowOff>
    </xdr:to>
    <xdr:sp macro="" textlink="">
      <xdr:nvSpPr>
        <xdr:cNvPr id="2" name="テキスト ボックス 1">
          <a:extLst>
            <a:ext uri="{FF2B5EF4-FFF2-40B4-BE49-F238E27FC236}">
              <a16:creationId xmlns:a16="http://schemas.microsoft.com/office/drawing/2014/main" xmlns="" id="{00000000-0008-0000-3100-000002000000}"/>
            </a:ext>
          </a:extLst>
        </xdr:cNvPr>
        <xdr:cNvSpPr txBox="1"/>
      </xdr:nvSpPr>
      <xdr:spPr>
        <a:xfrm>
          <a:off x="371475" y="4476749"/>
          <a:ext cx="10458450" cy="904875"/>
        </a:xfrm>
        <a:prstGeom prst="rect">
          <a:avLst/>
        </a:prstGeom>
        <a:solidFill>
          <a:schemeClr val="bg1"/>
        </a:solidFill>
        <a:ln w="9525" cmpd="sng">
          <a:solidFill>
            <a:schemeClr val="tx1"/>
          </a:solidFill>
          <a:prstDash val="sysDash"/>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a:lnSpc>
              <a:spcPts val="2200"/>
            </a:lnSpc>
          </a:pPr>
          <a:r>
            <a:rPr lang="ja-JP" altLang="en-US" sz="1800"/>
            <a:t>記載例については、「講座、教室等の事業計画書」（様式９ｰ３・様式９</a:t>
          </a:r>
          <a:r>
            <a:rPr lang="en-US" altLang="ja-JP" sz="1800"/>
            <a:t>-</a:t>
          </a:r>
          <a:r>
            <a:rPr lang="ja-JP" altLang="en-US" sz="1800"/>
            <a:t>４共通様式</a:t>
          </a:r>
          <a:r>
            <a:rPr lang="en-US" altLang="ja-JP" sz="1800"/>
            <a:t>(</a:t>
          </a:r>
          <a:r>
            <a:rPr lang="ja-JP" altLang="en-US" sz="1800"/>
            <a:t>２</a:t>
          </a:r>
          <a:r>
            <a:rPr lang="en-US" altLang="ja-JP" sz="1800"/>
            <a:t>)</a:t>
          </a:r>
          <a:r>
            <a:rPr lang="ja-JP" altLang="en-US" sz="1800"/>
            <a:t>別紙①）を参照してください。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8.bin" />
</Relationships>
</file>

<file path=xl/worksheets/_rels/sheet29.xml.rels>&#65279;<?xml version="1.0" encoding="utf-8" standalone="yes"?>
<Relationships xmlns="http://schemas.openxmlformats.org/package/2006/relationships">
  <Relationship Id="rId1" Type="http://schemas.openxmlformats.org/officeDocument/2006/relationships/printerSettings" Target="../printerSettings/printerSettings29.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30.xml.rels>&#65279;<?xml version="1.0" encoding="utf-8" standalone="yes"?>
<Relationships xmlns="http://schemas.openxmlformats.org/package/2006/relationships">
  <Relationship Id="rId1" Type="http://schemas.openxmlformats.org/officeDocument/2006/relationships/printerSettings" Target="../printerSettings/printerSettings30.bin" />
</Relationships>
</file>

<file path=xl/worksheets/_rels/sheet31.xml.rels>&#65279;<?xml version="1.0" encoding="utf-8" standalone="yes"?>
<Relationships xmlns="http://schemas.openxmlformats.org/package/2006/relationships">
  <Relationship Id="rId1" Type="http://schemas.openxmlformats.org/officeDocument/2006/relationships/printerSettings" Target="../printerSettings/printerSettings31.bin" />
</Relationships>
</file>

<file path=xl/worksheets/_rels/sheet32.xml.rels>&#65279;<?xml version="1.0" encoding="utf-8" standalone="yes"?>
<Relationships xmlns="http://schemas.openxmlformats.org/package/2006/relationships">
  <Relationship Id="rId1" Type="http://schemas.openxmlformats.org/officeDocument/2006/relationships/printerSettings" Target="../printerSettings/printerSettings32.bin" />
</Relationships>
</file>

<file path=xl/worksheets/_rels/sheet33.xml.rels>&#65279;<?xml version="1.0" encoding="utf-8" standalone="yes"?>
<Relationships xmlns="http://schemas.openxmlformats.org/package/2006/relationships">
  <Relationship Id="rId1" Type="http://schemas.openxmlformats.org/officeDocument/2006/relationships/printerSettings" Target="../printerSettings/printerSettings33.bin" />
</Relationships>
</file>

<file path=xl/worksheets/_rels/sheet34.xml.rels>&#65279;<?xml version="1.0" encoding="utf-8" standalone="yes"?>
<Relationships xmlns="http://schemas.openxmlformats.org/package/2006/relationships">
  <Relationship Id="rId1" Type="http://schemas.openxmlformats.org/officeDocument/2006/relationships/printerSettings" Target="../printerSettings/printerSettings34.bin" />
</Relationships>
</file>

<file path=xl/worksheets/_rels/sheet35.xml.rels>&#65279;<?xml version="1.0" encoding="utf-8" standalone="yes"?>
<Relationships xmlns="http://schemas.openxmlformats.org/package/2006/relationships">
  <Relationship Id="rId1" Type="http://schemas.openxmlformats.org/officeDocument/2006/relationships/printerSettings" Target="../printerSettings/printerSettings35.bin" />
</Relationships>
</file>

<file path=xl/worksheets/_rels/sheet36.xml.rels>&#65279;<?xml version="1.0" encoding="utf-8" standalone="yes"?>
<Relationships xmlns="http://schemas.openxmlformats.org/package/2006/relationships">
  <Relationship Id="rId1" Type="http://schemas.openxmlformats.org/officeDocument/2006/relationships/printerSettings" Target="../printerSettings/printerSettings36.bin" />
</Relationships>
</file>

<file path=xl/worksheets/_rels/sheet37.xml.rels>&#65279;<?xml version="1.0" encoding="utf-8" standalone="yes"?>
<Relationships xmlns="http://schemas.openxmlformats.org/package/2006/relationships">
  <Relationship Id="rId1" Type="http://schemas.openxmlformats.org/officeDocument/2006/relationships/printerSettings" Target="../printerSettings/printerSettings37.bin" />
</Relationships>
</file>

<file path=xl/worksheets/_rels/sheet38.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2.xml" />
  <Relationship Id="rId1" Type="http://schemas.openxmlformats.org/officeDocument/2006/relationships/printerSettings" Target="../printerSettings/printerSettings38.bin" />
  <Relationship Id="rId4" Type="http://schemas.openxmlformats.org/officeDocument/2006/relationships/comments" Target="../comments1.xml" />
</Relationships>
</file>

<file path=xl/worksheets/_rels/sheet39.xml.rels>&#65279;<?xml version="1.0" encoding="utf-8" standalone="yes"?>
<Relationships xmlns="http://schemas.openxmlformats.org/package/2006/relationships">
  <Relationship Id="rId1" Type="http://schemas.openxmlformats.org/officeDocument/2006/relationships/printerSettings" Target="../printerSettings/printerSettings39.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40.xml.rels>&#65279;<?xml version="1.0" encoding="utf-8" standalone="yes"?>
<Relationships xmlns="http://schemas.openxmlformats.org/package/2006/relationships">
  <Relationship Id="rId1" Type="http://schemas.openxmlformats.org/officeDocument/2006/relationships/printerSettings" Target="../printerSettings/printerSettings40.bin" />
</Relationships>
</file>

<file path=xl/worksheets/_rels/sheet41.xml.rels>&#65279;<?xml version="1.0" encoding="utf-8" standalone="yes"?>
<Relationships xmlns="http://schemas.openxmlformats.org/package/2006/relationships">
  <Relationship Id="rId1" Type="http://schemas.openxmlformats.org/officeDocument/2006/relationships/printerSettings" Target="../printerSettings/printerSettings41.bin" />
</Relationships>
</file>

<file path=xl/worksheets/_rels/sheet42.xml.rels>&#65279;<?xml version="1.0" encoding="utf-8" standalone="yes"?>
<Relationships xmlns="http://schemas.openxmlformats.org/package/2006/relationships">
  <Relationship Id="rId1" Type="http://schemas.openxmlformats.org/officeDocument/2006/relationships/printerSettings" Target="../printerSettings/printerSettings42.bin" />
</Relationships>
</file>

<file path=xl/worksheets/_rels/sheet43.xml.rels>&#65279;<?xml version="1.0" encoding="utf-8" standalone="yes"?>
<Relationships xmlns="http://schemas.openxmlformats.org/package/2006/relationships">
  <Relationship Id="rId1" Type="http://schemas.openxmlformats.org/officeDocument/2006/relationships/printerSettings" Target="../printerSettings/printerSettings43.bin" />
</Relationships>
</file>

<file path=xl/worksheets/_rels/sheet44.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44.bin" />
</Relationships>
</file>

<file path=xl/worksheets/_rels/sheet45.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5.bin" />
</Relationships>
</file>

<file path=xl/worksheets/_rels/sheet46.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46.bin" />
</Relationships>
</file>

<file path=xl/worksheets/_rels/sheet47.xml.rels>&#65279;<?xml version="1.0" encoding="utf-8" standalone="yes"?>
<Relationships xmlns="http://schemas.openxmlformats.org/package/2006/relationships">
  <Relationship Id="rId1" Type="http://schemas.openxmlformats.org/officeDocument/2006/relationships/printerSettings" Target="../printerSettings/printerSettings47.bin" />
</Relationships>
</file>

<file path=xl/worksheets/_rels/sheet48.xml.rels>&#65279;<?xml version="1.0" encoding="utf-8" standalone="yes"?>
<Relationships xmlns="http://schemas.openxmlformats.org/package/2006/relationships">
  <Relationship Id="rId1" Type="http://schemas.openxmlformats.org/officeDocument/2006/relationships/printerSettings" Target="../printerSettings/printerSettings48.bin" />
</Relationships>
</file>

<file path=xl/worksheets/_rels/sheet49.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49.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50.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50.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1"/>
  <sheetViews>
    <sheetView showGridLines="0" tabSelected="1" view="pageLayout" zoomScaleNormal="100" zoomScaleSheetLayoutView="115" workbookViewId="0"/>
  </sheetViews>
  <sheetFormatPr defaultColWidth="9" defaultRowHeight="13.5"/>
  <cols>
    <col min="1" max="2" width="1.375" style="8" customWidth="1"/>
    <col min="3" max="3" width="4" style="8" customWidth="1"/>
    <col min="4" max="4" width="8.5" style="8" customWidth="1"/>
    <col min="5" max="5" width="3.375" style="8" bestFit="1" customWidth="1"/>
    <col min="6" max="7" width="4.875" style="8" customWidth="1"/>
    <col min="8" max="8" width="4.875" style="9" customWidth="1"/>
    <col min="9" max="10" width="4.875" style="8" customWidth="1"/>
    <col min="11" max="11" width="16.125" style="6" bestFit="1" customWidth="1"/>
    <col min="12" max="12" width="33.5" style="6" customWidth="1"/>
    <col min="13" max="14" width="1.25" style="8" customWidth="1"/>
    <col min="15" max="16384" width="9" style="8"/>
  </cols>
  <sheetData>
    <row r="2" spans="2:15" ht="17.25">
      <c r="B2" s="2"/>
      <c r="C2" s="1" t="s">
        <v>0</v>
      </c>
      <c r="D2" s="4"/>
      <c r="E2" s="3"/>
      <c r="F2" s="3"/>
      <c r="G2" s="3"/>
      <c r="H2" s="5"/>
      <c r="I2" s="3"/>
      <c r="J2" s="3"/>
      <c r="L2" s="7"/>
    </row>
    <row r="4" spans="2:15">
      <c r="L4" s="1307" t="s">
        <v>3</v>
      </c>
      <c r="M4" s="1307"/>
    </row>
    <row r="5" spans="2:15">
      <c r="L5" s="10"/>
    </row>
    <row r="6" spans="2:15">
      <c r="B6" s="3"/>
      <c r="C6" s="3"/>
      <c r="D6" s="3"/>
      <c r="E6" s="3"/>
    </row>
    <row r="8" spans="2:15" ht="18.75">
      <c r="B8" s="1308" t="s">
        <v>29</v>
      </c>
      <c r="C8" s="1308"/>
      <c r="D8" s="1308"/>
      <c r="E8" s="1308"/>
      <c r="F8" s="1308"/>
      <c r="G8" s="1308"/>
      <c r="H8" s="1308"/>
      <c r="I8" s="1308"/>
      <c r="J8" s="1308"/>
      <c r="K8" s="1308"/>
      <c r="L8" s="1308"/>
    </row>
    <row r="10" spans="2:15" ht="13.5" customHeight="1">
      <c r="B10" s="3"/>
      <c r="C10" s="1309" t="s">
        <v>34</v>
      </c>
      <c r="D10" s="1309"/>
      <c r="E10" s="1309"/>
      <c r="F10" s="1309"/>
      <c r="G10" s="1309"/>
      <c r="H10" s="1309"/>
      <c r="I10" s="1309"/>
      <c r="J10" s="1309"/>
      <c r="K10" s="1309"/>
      <c r="L10" s="1309"/>
      <c r="M10" s="3"/>
      <c r="N10" s="3"/>
      <c r="O10" s="3"/>
    </row>
    <row r="11" spans="2:15">
      <c r="B11" s="3"/>
      <c r="C11" s="1309"/>
      <c r="D11" s="1309"/>
      <c r="E11" s="1309"/>
      <c r="F11" s="1309"/>
      <c r="G11" s="1309"/>
      <c r="H11" s="1309"/>
      <c r="I11" s="1309"/>
      <c r="J11" s="1309"/>
      <c r="K11" s="1309"/>
      <c r="L11" s="1309"/>
    </row>
    <row r="12" spans="2:15">
      <c r="C12" s="1309"/>
      <c r="D12" s="1309"/>
      <c r="E12" s="1309"/>
      <c r="F12" s="1309"/>
      <c r="G12" s="1309"/>
      <c r="H12" s="1309"/>
      <c r="I12" s="1309"/>
      <c r="J12" s="1309"/>
      <c r="K12" s="1309"/>
      <c r="L12" s="1309"/>
    </row>
    <row r="14" spans="2:15" ht="15" customHeight="1">
      <c r="C14" s="1310" t="s">
        <v>4</v>
      </c>
      <c r="D14" s="1310"/>
      <c r="E14" s="1310"/>
      <c r="F14" s="1310" t="s">
        <v>5</v>
      </c>
      <c r="G14" s="1310"/>
      <c r="H14" s="1311"/>
      <c r="I14" s="1311"/>
      <c r="J14" s="1311"/>
      <c r="K14" s="1311"/>
      <c r="L14" s="1311"/>
    </row>
    <row r="15" spans="2:15" ht="15" customHeight="1">
      <c r="C15" s="1310"/>
      <c r="D15" s="1310"/>
      <c r="E15" s="1310"/>
      <c r="F15" s="1312" t="s">
        <v>6</v>
      </c>
      <c r="G15" s="1313"/>
      <c r="H15" s="1314"/>
      <c r="I15" s="1315"/>
      <c r="J15" s="1315"/>
      <c r="K15" s="1315"/>
      <c r="L15" s="1316"/>
    </row>
    <row r="16" spans="2:15" ht="15" customHeight="1">
      <c r="C16" s="1310"/>
      <c r="D16" s="1310"/>
      <c r="E16" s="1310"/>
      <c r="F16" s="1310" t="s">
        <v>7</v>
      </c>
      <c r="G16" s="1310"/>
      <c r="H16" s="1311"/>
      <c r="I16" s="1311"/>
      <c r="J16" s="1311"/>
      <c r="K16" s="1311"/>
      <c r="L16" s="1311"/>
    </row>
    <row r="17" spans="3:12" ht="15" customHeight="1">
      <c r="C17" s="1310"/>
      <c r="D17" s="1310"/>
      <c r="E17" s="1310"/>
      <c r="F17" s="1310" t="s">
        <v>8</v>
      </c>
      <c r="G17" s="1310"/>
      <c r="H17" s="1311"/>
      <c r="I17" s="1311"/>
      <c r="J17" s="1311"/>
      <c r="K17" s="1311"/>
      <c r="L17" s="1311"/>
    </row>
    <row r="18" spans="3:12" ht="15" customHeight="1">
      <c r="C18" s="1310"/>
      <c r="D18" s="1310"/>
      <c r="E18" s="1310"/>
      <c r="F18" s="1310" t="s">
        <v>9</v>
      </c>
      <c r="G18" s="1310"/>
      <c r="H18" s="1311"/>
      <c r="I18" s="1311"/>
      <c r="J18" s="1311"/>
      <c r="K18" s="1311"/>
      <c r="L18" s="1311"/>
    </row>
    <row r="19" spans="3:12" ht="15" customHeight="1">
      <c r="C19" s="1310"/>
      <c r="D19" s="1310"/>
      <c r="E19" s="1310"/>
      <c r="F19" s="1310" t="s">
        <v>10</v>
      </c>
      <c r="G19" s="1310"/>
      <c r="H19" s="1311"/>
      <c r="I19" s="1311"/>
      <c r="J19" s="1311"/>
      <c r="K19" s="1311"/>
      <c r="L19" s="1311"/>
    </row>
    <row r="20" spans="3:12" ht="15" customHeight="1">
      <c r="C20" s="1310"/>
      <c r="D20" s="1310"/>
      <c r="E20" s="1310"/>
      <c r="F20" s="1310" t="s">
        <v>11</v>
      </c>
      <c r="G20" s="1310"/>
      <c r="H20" s="1311"/>
      <c r="I20" s="1311"/>
      <c r="J20" s="1311"/>
      <c r="K20" s="1311"/>
      <c r="L20" s="1311"/>
    </row>
    <row r="21" spans="3:12">
      <c r="C21" s="11"/>
      <c r="D21" s="11"/>
      <c r="E21" s="11"/>
      <c r="F21" s="11"/>
      <c r="G21" s="11"/>
      <c r="H21" s="12"/>
      <c r="I21" s="11"/>
      <c r="J21" s="11"/>
      <c r="K21" s="13"/>
      <c r="L21" s="13"/>
    </row>
    <row r="22" spans="3:12" s="19" customFormat="1" ht="18" customHeight="1">
      <c r="C22" s="14" t="s">
        <v>12</v>
      </c>
      <c r="D22" s="14" t="s">
        <v>13</v>
      </c>
      <c r="E22" s="15" t="s">
        <v>1</v>
      </c>
      <c r="F22" s="15" t="s">
        <v>2</v>
      </c>
      <c r="G22" s="16" t="s">
        <v>14</v>
      </c>
      <c r="H22" s="17" t="s">
        <v>15</v>
      </c>
      <c r="I22" s="16" t="s">
        <v>16</v>
      </c>
      <c r="J22" s="16" t="s">
        <v>17</v>
      </c>
      <c r="K22" s="18" t="s">
        <v>18</v>
      </c>
      <c r="L22" s="18" t="s">
        <v>19</v>
      </c>
    </row>
    <row r="23" spans="3:12" ht="27" customHeight="1">
      <c r="C23" s="20" t="s">
        <v>20</v>
      </c>
      <c r="D23" s="20" t="s">
        <v>30</v>
      </c>
      <c r="E23" s="21" t="s">
        <v>21</v>
      </c>
      <c r="F23" s="21" t="s">
        <v>22</v>
      </c>
      <c r="G23" s="22" t="s">
        <v>23</v>
      </c>
      <c r="H23" s="21" t="s">
        <v>24</v>
      </c>
      <c r="I23" s="21" t="s">
        <v>25</v>
      </c>
      <c r="J23" s="21" t="s">
        <v>26</v>
      </c>
      <c r="K23" s="23"/>
      <c r="L23" s="23" t="s">
        <v>27</v>
      </c>
    </row>
    <row r="24" spans="3:12" ht="27" customHeight="1">
      <c r="C24" s="24" t="s">
        <v>20</v>
      </c>
      <c r="D24" s="25" t="s">
        <v>31</v>
      </c>
      <c r="E24" s="26">
        <v>1</v>
      </c>
      <c r="F24" s="27"/>
      <c r="G24" s="26"/>
      <c r="H24" s="28"/>
      <c r="I24" s="26"/>
      <c r="J24" s="26"/>
      <c r="K24" s="29"/>
      <c r="L24" s="29" t="s">
        <v>27</v>
      </c>
    </row>
    <row r="25" spans="3:12" ht="27" customHeight="1">
      <c r="C25" s="30">
        <v>1</v>
      </c>
      <c r="D25" s="30"/>
      <c r="E25" s="26"/>
      <c r="F25" s="26"/>
      <c r="G25" s="26"/>
      <c r="H25" s="28"/>
      <c r="I25" s="26"/>
      <c r="J25" s="26"/>
      <c r="K25" s="29"/>
      <c r="L25" s="29"/>
    </row>
    <row r="26" spans="3:12" ht="27" customHeight="1">
      <c r="C26" s="30">
        <v>2</v>
      </c>
      <c r="D26" s="30"/>
      <c r="E26" s="26"/>
      <c r="F26" s="26"/>
      <c r="G26" s="26"/>
      <c r="H26" s="28"/>
      <c r="I26" s="26"/>
      <c r="J26" s="26"/>
      <c r="K26" s="29"/>
      <c r="L26" s="29"/>
    </row>
    <row r="27" spans="3:12" ht="27" customHeight="1">
      <c r="C27" s="30">
        <v>3</v>
      </c>
      <c r="D27" s="30"/>
      <c r="E27" s="26"/>
      <c r="F27" s="26"/>
      <c r="G27" s="26"/>
      <c r="H27" s="28"/>
      <c r="I27" s="26"/>
      <c r="J27" s="26"/>
      <c r="K27" s="29"/>
      <c r="L27" s="29"/>
    </row>
    <row r="28" spans="3:12" ht="27" customHeight="1">
      <c r="C28" s="30">
        <v>4</v>
      </c>
      <c r="D28" s="30"/>
      <c r="E28" s="26"/>
      <c r="F28" s="26"/>
      <c r="G28" s="26"/>
      <c r="H28" s="28"/>
      <c r="I28" s="26"/>
      <c r="J28" s="26"/>
      <c r="K28" s="29"/>
      <c r="L28" s="29"/>
    </row>
    <row r="29" spans="3:12" ht="27" customHeight="1">
      <c r="C29" s="30">
        <v>5</v>
      </c>
      <c r="D29" s="30"/>
      <c r="E29" s="26"/>
      <c r="F29" s="26"/>
      <c r="G29" s="26"/>
      <c r="H29" s="28"/>
      <c r="I29" s="26"/>
      <c r="J29" s="26"/>
      <c r="K29" s="29"/>
      <c r="L29" s="29"/>
    </row>
    <row r="30" spans="3:12">
      <c r="C30" s="3" t="s">
        <v>28</v>
      </c>
      <c r="D30" s="3"/>
    </row>
    <row r="31" spans="3:12">
      <c r="C31" s="3"/>
      <c r="D31" s="3"/>
    </row>
  </sheetData>
  <mergeCells count="18">
    <mergeCell ref="F19:G19"/>
    <mergeCell ref="H19:L19"/>
    <mergeCell ref="L4:M4"/>
    <mergeCell ref="B8:L8"/>
    <mergeCell ref="C10:L12"/>
    <mergeCell ref="C14:E20"/>
    <mergeCell ref="F14:G14"/>
    <mergeCell ref="H14:L14"/>
    <mergeCell ref="F15:G15"/>
    <mergeCell ref="H15:L15"/>
    <mergeCell ref="F16:G16"/>
    <mergeCell ref="H16:L16"/>
    <mergeCell ref="F20:G20"/>
    <mergeCell ref="H20:L20"/>
    <mergeCell ref="F17:G17"/>
    <mergeCell ref="H17:L17"/>
    <mergeCell ref="F18:G18"/>
    <mergeCell ref="H18:L18"/>
  </mergeCells>
  <phoneticPr fontId="5"/>
  <printOptions horizontalCentered="1"/>
  <pageMargins left="0.78740157480314965" right="0.78740157480314965" top="0.76" bottom="0.66" header="0.51181102362204722" footer="0.51181102362204722"/>
  <pageSetup paperSize="9" scale="9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view="pageLayout" zoomScaleNormal="100" workbookViewId="0"/>
  </sheetViews>
  <sheetFormatPr defaultRowHeight="13.5"/>
  <cols>
    <col min="1" max="1" width="2.875" style="1185" customWidth="1"/>
    <col min="2" max="4" width="15.625" style="1185" customWidth="1"/>
    <col min="5" max="6" width="10.625" style="1185" customWidth="1"/>
    <col min="7" max="7" width="16.75" style="1185" customWidth="1"/>
    <col min="8" max="256" width="9" style="1185"/>
    <col min="257" max="257" width="2.875" style="1185" customWidth="1"/>
    <col min="258" max="260" width="15.625" style="1185" customWidth="1"/>
    <col min="261" max="263" width="10.625" style="1185" customWidth="1"/>
    <col min="264" max="512" width="9" style="1185"/>
    <col min="513" max="513" width="2.875" style="1185" customWidth="1"/>
    <col min="514" max="516" width="15.625" style="1185" customWidth="1"/>
    <col min="517" max="519" width="10.625" style="1185" customWidth="1"/>
    <col min="520" max="768" width="9" style="1185"/>
    <col min="769" max="769" width="2.875" style="1185" customWidth="1"/>
    <col min="770" max="772" width="15.625" style="1185" customWidth="1"/>
    <col min="773" max="775" width="10.625" style="1185" customWidth="1"/>
    <col min="776" max="1024" width="9" style="1185"/>
    <col min="1025" max="1025" width="2.875" style="1185" customWidth="1"/>
    <col min="1026" max="1028" width="15.625" style="1185" customWidth="1"/>
    <col min="1029" max="1031" width="10.625" style="1185" customWidth="1"/>
    <col min="1032" max="1280" width="9" style="1185"/>
    <col min="1281" max="1281" width="2.875" style="1185" customWidth="1"/>
    <col min="1282" max="1284" width="15.625" style="1185" customWidth="1"/>
    <col min="1285" max="1287" width="10.625" style="1185" customWidth="1"/>
    <col min="1288" max="1536" width="9" style="1185"/>
    <col min="1537" max="1537" width="2.875" style="1185" customWidth="1"/>
    <col min="1538" max="1540" width="15.625" style="1185" customWidth="1"/>
    <col min="1541" max="1543" width="10.625" style="1185" customWidth="1"/>
    <col min="1544" max="1792" width="9" style="1185"/>
    <col min="1793" max="1793" width="2.875" style="1185" customWidth="1"/>
    <col min="1794" max="1796" width="15.625" style="1185" customWidth="1"/>
    <col min="1797" max="1799" width="10.625" style="1185" customWidth="1"/>
    <col min="1800" max="2048" width="9" style="1185"/>
    <col min="2049" max="2049" width="2.875" style="1185" customWidth="1"/>
    <col min="2050" max="2052" width="15.625" style="1185" customWidth="1"/>
    <col min="2053" max="2055" width="10.625" style="1185" customWidth="1"/>
    <col min="2056" max="2304" width="9" style="1185"/>
    <col min="2305" max="2305" width="2.875" style="1185" customWidth="1"/>
    <col min="2306" max="2308" width="15.625" style="1185" customWidth="1"/>
    <col min="2309" max="2311" width="10.625" style="1185" customWidth="1"/>
    <col min="2312" max="2560" width="9" style="1185"/>
    <col min="2561" max="2561" width="2.875" style="1185" customWidth="1"/>
    <col min="2562" max="2564" width="15.625" style="1185" customWidth="1"/>
    <col min="2565" max="2567" width="10.625" style="1185" customWidth="1"/>
    <col min="2568" max="2816" width="9" style="1185"/>
    <col min="2817" max="2817" width="2.875" style="1185" customWidth="1"/>
    <col min="2818" max="2820" width="15.625" style="1185" customWidth="1"/>
    <col min="2821" max="2823" width="10.625" style="1185" customWidth="1"/>
    <col min="2824" max="3072" width="9" style="1185"/>
    <col min="3073" max="3073" width="2.875" style="1185" customWidth="1"/>
    <col min="3074" max="3076" width="15.625" style="1185" customWidth="1"/>
    <col min="3077" max="3079" width="10.625" style="1185" customWidth="1"/>
    <col min="3080" max="3328" width="9" style="1185"/>
    <col min="3329" max="3329" width="2.875" style="1185" customWidth="1"/>
    <col min="3330" max="3332" width="15.625" style="1185" customWidth="1"/>
    <col min="3333" max="3335" width="10.625" style="1185" customWidth="1"/>
    <col min="3336" max="3584" width="9" style="1185"/>
    <col min="3585" max="3585" width="2.875" style="1185" customWidth="1"/>
    <col min="3586" max="3588" width="15.625" style="1185" customWidth="1"/>
    <col min="3589" max="3591" width="10.625" style="1185" customWidth="1"/>
    <col min="3592" max="3840" width="9" style="1185"/>
    <col min="3841" max="3841" width="2.875" style="1185" customWidth="1"/>
    <col min="3842" max="3844" width="15.625" style="1185" customWidth="1"/>
    <col min="3845" max="3847" width="10.625" style="1185" customWidth="1"/>
    <col min="3848" max="4096" width="9" style="1185"/>
    <col min="4097" max="4097" width="2.875" style="1185" customWidth="1"/>
    <col min="4098" max="4100" width="15.625" style="1185" customWidth="1"/>
    <col min="4101" max="4103" width="10.625" style="1185" customWidth="1"/>
    <col min="4104" max="4352" width="9" style="1185"/>
    <col min="4353" max="4353" width="2.875" style="1185" customWidth="1"/>
    <col min="4354" max="4356" width="15.625" style="1185" customWidth="1"/>
    <col min="4357" max="4359" width="10.625" style="1185" customWidth="1"/>
    <col min="4360" max="4608" width="9" style="1185"/>
    <col min="4609" max="4609" width="2.875" style="1185" customWidth="1"/>
    <col min="4610" max="4612" width="15.625" style="1185" customWidth="1"/>
    <col min="4613" max="4615" width="10.625" style="1185" customWidth="1"/>
    <col min="4616" max="4864" width="9" style="1185"/>
    <col min="4865" max="4865" width="2.875" style="1185" customWidth="1"/>
    <col min="4866" max="4868" width="15.625" style="1185" customWidth="1"/>
    <col min="4869" max="4871" width="10.625" style="1185" customWidth="1"/>
    <col min="4872" max="5120" width="9" style="1185"/>
    <col min="5121" max="5121" width="2.875" style="1185" customWidth="1"/>
    <col min="5122" max="5124" width="15.625" style="1185" customWidth="1"/>
    <col min="5125" max="5127" width="10.625" style="1185" customWidth="1"/>
    <col min="5128" max="5376" width="9" style="1185"/>
    <col min="5377" max="5377" width="2.875" style="1185" customWidth="1"/>
    <col min="5378" max="5380" width="15.625" style="1185" customWidth="1"/>
    <col min="5381" max="5383" width="10.625" style="1185" customWidth="1"/>
    <col min="5384" max="5632" width="9" style="1185"/>
    <col min="5633" max="5633" width="2.875" style="1185" customWidth="1"/>
    <col min="5634" max="5636" width="15.625" style="1185" customWidth="1"/>
    <col min="5637" max="5639" width="10.625" style="1185" customWidth="1"/>
    <col min="5640" max="5888" width="9" style="1185"/>
    <col min="5889" max="5889" width="2.875" style="1185" customWidth="1"/>
    <col min="5890" max="5892" width="15.625" style="1185" customWidth="1"/>
    <col min="5893" max="5895" width="10.625" style="1185" customWidth="1"/>
    <col min="5896" max="6144" width="9" style="1185"/>
    <col min="6145" max="6145" width="2.875" style="1185" customWidth="1"/>
    <col min="6146" max="6148" width="15.625" style="1185" customWidth="1"/>
    <col min="6149" max="6151" width="10.625" style="1185" customWidth="1"/>
    <col min="6152" max="6400" width="9" style="1185"/>
    <col min="6401" max="6401" width="2.875" style="1185" customWidth="1"/>
    <col min="6402" max="6404" width="15.625" style="1185" customWidth="1"/>
    <col min="6405" max="6407" width="10.625" style="1185" customWidth="1"/>
    <col min="6408" max="6656" width="9" style="1185"/>
    <col min="6657" max="6657" width="2.875" style="1185" customWidth="1"/>
    <col min="6658" max="6660" width="15.625" style="1185" customWidth="1"/>
    <col min="6661" max="6663" width="10.625" style="1185" customWidth="1"/>
    <col min="6664" max="6912" width="9" style="1185"/>
    <col min="6913" max="6913" width="2.875" style="1185" customWidth="1"/>
    <col min="6914" max="6916" width="15.625" style="1185" customWidth="1"/>
    <col min="6917" max="6919" width="10.625" style="1185" customWidth="1"/>
    <col min="6920" max="7168" width="9" style="1185"/>
    <col min="7169" max="7169" width="2.875" style="1185" customWidth="1"/>
    <col min="7170" max="7172" width="15.625" style="1185" customWidth="1"/>
    <col min="7173" max="7175" width="10.625" style="1185" customWidth="1"/>
    <col min="7176" max="7424" width="9" style="1185"/>
    <col min="7425" max="7425" width="2.875" style="1185" customWidth="1"/>
    <col min="7426" max="7428" width="15.625" style="1185" customWidth="1"/>
    <col min="7429" max="7431" width="10.625" style="1185" customWidth="1"/>
    <col min="7432" max="7680" width="9" style="1185"/>
    <col min="7681" max="7681" width="2.875" style="1185" customWidth="1"/>
    <col min="7682" max="7684" width="15.625" style="1185" customWidth="1"/>
    <col min="7685" max="7687" width="10.625" style="1185" customWidth="1"/>
    <col min="7688" max="7936" width="9" style="1185"/>
    <col min="7937" max="7937" width="2.875" style="1185" customWidth="1"/>
    <col min="7938" max="7940" width="15.625" style="1185" customWidth="1"/>
    <col min="7941" max="7943" width="10.625" style="1185" customWidth="1"/>
    <col min="7944" max="8192" width="9" style="1185"/>
    <col min="8193" max="8193" width="2.875" style="1185" customWidth="1"/>
    <col min="8194" max="8196" width="15.625" style="1185" customWidth="1"/>
    <col min="8197" max="8199" width="10.625" style="1185" customWidth="1"/>
    <col min="8200" max="8448" width="9" style="1185"/>
    <col min="8449" max="8449" width="2.875" style="1185" customWidth="1"/>
    <col min="8450" max="8452" width="15.625" style="1185" customWidth="1"/>
    <col min="8453" max="8455" width="10.625" style="1185" customWidth="1"/>
    <col min="8456" max="8704" width="9" style="1185"/>
    <col min="8705" max="8705" width="2.875" style="1185" customWidth="1"/>
    <col min="8706" max="8708" width="15.625" style="1185" customWidth="1"/>
    <col min="8709" max="8711" width="10.625" style="1185" customWidth="1"/>
    <col min="8712" max="8960" width="9" style="1185"/>
    <col min="8961" max="8961" width="2.875" style="1185" customWidth="1"/>
    <col min="8962" max="8964" width="15.625" style="1185" customWidth="1"/>
    <col min="8965" max="8967" width="10.625" style="1185" customWidth="1"/>
    <col min="8968" max="9216" width="9" style="1185"/>
    <col min="9217" max="9217" width="2.875" style="1185" customWidth="1"/>
    <col min="9218" max="9220" width="15.625" style="1185" customWidth="1"/>
    <col min="9221" max="9223" width="10.625" style="1185" customWidth="1"/>
    <col min="9224" max="9472" width="9" style="1185"/>
    <col min="9473" max="9473" width="2.875" style="1185" customWidth="1"/>
    <col min="9474" max="9476" width="15.625" style="1185" customWidth="1"/>
    <col min="9477" max="9479" width="10.625" style="1185" customWidth="1"/>
    <col min="9480" max="9728" width="9" style="1185"/>
    <col min="9729" max="9729" width="2.875" style="1185" customWidth="1"/>
    <col min="9730" max="9732" width="15.625" style="1185" customWidth="1"/>
    <col min="9733" max="9735" width="10.625" style="1185" customWidth="1"/>
    <col min="9736" max="9984" width="9" style="1185"/>
    <col min="9985" max="9985" width="2.875" style="1185" customWidth="1"/>
    <col min="9986" max="9988" width="15.625" style="1185" customWidth="1"/>
    <col min="9989" max="9991" width="10.625" style="1185" customWidth="1"/>
    <col min="9992" max="10240" width="9" style="1185"/>
    <col min="10241" max="10241" width="2.875" style="1185" customWidth="1"/>
    <col min="10242" max="10244" width="15.625" style="1185" customWidth="1"/>
    <col min="10245" max="10247" width="10.625" style="1185" customWidth="1"/>
    <col min="10248" max="10496" width="9" style="1185"/>
    <col min="10497" max="10497" width="2.875" style="1185" customWidth="1"/>
    <col min="10498" max="10500" width="15.625" style="1185" customWidth="1"/>
    <col min="10501" max="10503" width="10.625" style="1185" customWidth="1"/>
    <col min="10504" max="10752" width="9" style="1185"/>
    <col min="10753" max="10753" width="2.875" style="1185" customWidth="1"/>
    <col min="10754" max="10756" width="15.625" style="1185" customWidth="1"/>
    <col min="10757" max="10759" width="10.625" style="1185" customWidth="1"/>
    <col min="10760" max="11008" width="9" style="1185"/>
    <col min="11009" max="11009" width="2.875" style="1185" customWidth="1"/>
    <col min="11010" max="11012" width="15.625" style="1185" customWidth="1"/>
    <col min="11013" max="11015" width="10.625" style="1185" customWidth="1"/>
    <col min="11016" max="11264" width="9" style="1185"/>
    <col min="11265" max="11265" width="2.875" style="1185" customWidth="1"/>
    <col min="11266" max="11268" width="15.625" style="1185" customWidth="1"/>
    <col min="11269" max="11271" width="10.625" style="1185" customWidth="1"/>
    <col min="11272" max="11520" width="9" style="1185"/>
    <col min="11521" max="11521" width="2.875" style="1185" customWidth="1"/>
    <col min="11522" max="11524" width="15.625" style="1185" customWidth="1"/>
    <col min="11525" max="11527" width="10.625" style="1185" customWidth="1"/>
    <col min="11528" max="11776" width="9" style="1185"/>
    <col min="11777" max="11777" width="2.875" style="1185" customWidth="1"/>
    <col min="11778" max="11780" width="15.625" style="1185" customWidth="1"/>
    <col min="11781" max="11783" width="10.625" style="1185" customWidth="1"/>
    <col min="11784" max="12032" width="9" style="1185"/>
    <col min="12033" max="12033" width="2.875" style="1185" customWidth="1"/>
    <col min="12034" max="12036" width="15.625" style="1185" customWidth="1"/>
    <col min="12037" max="12039" width="10.625" style="1185" customWidth="1"/>
    <col min="12040" max="12288" width="9" style="1185"/>
    <col min="12289" max="12289" width="2.875" style="1185" customWidth="1"/>
    <col min="12290" max="12292" width="15.625" style="1185" customWidth="1"/>
    <col min="12293" max="12295" width="10.625" style="1185" customWidth="1"/>
    <col min="12296" max="12544" width="9" style="1185"/>
    <col min="12545" max="12545" width="2.875" style="1185" customWidth="1"/>
    <col min="12546" max="12548" width="15.625" style="1185" customWidth="1"/>
    <col min="12549" max="12551" width="10.625" style="1185" customWidth="1"/>
    <col min="12552" max="12800" width="9" style="1185"/>
    <col min="12801" max="12801" width="2.875" style="1185" customWidth="1"/>
    <col min="12802" max="12804" width="15.625" style="1185" customWidth="1"/>
    <col min="12805" max="12807" width="10.625" style="1185" customWidth="1"/>
    <col min="12808" max="13056" width="9" style="1185"/>
    <col min="13057" max="13057" width="2.875" style="1185" customWidth="1"/>
    <col min="13058" max="13060" width="15.625" style="1185" customWidth="1"/>
    <col min="13061" max="13063" width="10.625" style="1185" customWidth="1"/>
    <col min="13064" max="13312" width="9" style="1185"/>
    <col min="13313" max="13313" width="2.875" style="1185" customWidth="1"/>
    <col min="13314" max="13316" width="15.625" style="1185" customWidth="1"/>
    <col min="13317" max="13319" width="10.625" style="1185" customWidth="1"/>
    <col min="13320" max="13568" width="9" style="1185"/>
    <col min="13569" max="13569" width="2.875" style="1185" customWidth="1"/>
    <col min="13570" max="13572" width="15.625" style="1185" customWidth="1"/>
    <col min="13573" max="13575" width="10.625" style="1185" customWidth="1"/>
    <col min="13576" max="13824" width="9" style="1185"/>
    <col min="13825" max="13825" width="2.875" style="1185" customWidth="1"/>
    <col min="13826" max="13828" width="15.625" style="1185" customWidth="1"/>
    <col min="13829" max="13831" width="10.625" style="1185" customWidth="1"/>
    <col min="13832" max="14080" width="9" style="1185"/>
    <col min="14081" max="14081" width="2.875" style="1185" customWidth="1"/>
    <col min="14082" max="14084" width="15.625" style="1185" customWidth="1"/>
    <col min="14085" max="14087" width="10.625" style="1185" customWidth="1"/>
    <col min="14088" max="14336" width="9" style="1185"/>
    <col min="14337" max="14337" width="2.875" style="1185" customWidth="1"/>
    <col min="14338" max="14340" width="15.625" style="1185" customWidth="1"/>
    <col min="14341" max="14343" width="10.625" style="1185" customWidth="1"/>
    <col min="14344" max="14592" width="9" style="1185"/>
    <col min="14593" max="14593" width="2.875" style="1185" customWidth="1"/>
    <col min="14594" max="14596" width="15.625" style="1185" customWidth="1"/>
    <col min="14597" max="14599" width="10.625" style="1185" customWidth="1"/>
    <col min="14600" max="14848" width="9" style="1185"/>
    <col min="14849" max="14849" width="2.875" style="1185" customWidth="1"/>
    <col min="14850" max="14852" width="15.625" style="1185" customWidth="1"/>
    <col min="14853" max="14855" width="10.625" style="1185" customWidth="1"/>
    <col min="14856" max="15104" width="9" style="1185"/>
    <col min="15105" max="15105" width="2.875" style="1185" customWidth="1"/>
    <col min="15106" max="15108" width="15.625" style="1185" customWidth="1"/>
    <col min="15109" max="15111" width="10.625" style="1185" customWidth="1"/>
    <col min="15112" max="15360" width="9" style="1185"/>
    <col min="15361" max="15361" width="2.875" style="1185" customWidth="1"/>
    <col min="15362" max="15364" width="15.625" style="1185" customWidth="1"/>
    <col min="15365" max="15367" width="10.625" style="1185" customWidth="1"/>
    <col min="15368" max="15616" width="9" style="1185"/>
    <col min="15617" max="15617" width="2.875" style="1185" customWidth="1"/>
    <col min="15618" max="15620" width="15.625" style="1185" customWidth="1"/>
    <col min="15621" max="15623" width="10.625" style="1185" customWidth="1"/>
    <col min="15624" max="15872" width="9" style="1185"/>
    <col min="15873" max="15873" width="2.875" style="1185" customWidth="1"/>
    <col min="15874" max="15876" width="15.625" style="1185" customWidth="1"/>
    <col min="15877" max="15879" width="10.625" style="1185" customWidth="1"/>
    <col min="15880" max="16128" width="9" style="1185"/>
    <col min="16129" max="16129" width="2.875" style="1185" customWidth="1"/>
    <col min="16130" max="16132" width="15.625" style="1185" customWidth="1"/>
    <col min="16133" max="16135" width="10.625" style="1185" customWidth="1"/>
    <col min="16136" max="16384" width="9" style="1185"/>
  </cols>
  <sheetData>
    <row r="1" spans="1:7">
      <c r="G1" s="1186"/>
    </row>
    <row r="2" spans="1:7" ht="20.25" customHeight="1">
      <c r="A2" s="1646" t="s">
        <v>296</v>
      </c>
      <c r="B2" s="1646"/>
      <c r="C2" s="1646"/>
      <c r="D2" s="1646"/>
      <c r="E2" s="1646"/>
      <c r="F2" s="1646"/>
      <c r="G2" s="1646"/>
    </row>
    <row r="3" spans="1:7" ht="17.25" customHeight="1">
      <c r="A3" s="1187" t="s">
        <v>333</v>
      </c>
      <c r="B3" s="1188"/>
      <c r="C3" s="1188"/>
      <c r="D3" s="1188"/>
      <c r="E3" s="1188"/>
      <c r="F3" s="1516"/>
      <c r="G3" s="1516"/>
    </row>
    <row r="4" spans="1:7" ht="17.25" customHeight="1">
      <c r="A4" s="1607" t="s">
        <v>332</v>
      </c>
      <c r="B4" s="1608"/>
      <c r="C4" s="1611" t="s">
        <v>331</v>
      </c>
      <c r="D4" s="1647" t="s">
        <v>296</v>
      </c>
      <c r="E4" s="1648"/>
      <c r="F4" s="1648"/>
      <c r="G4" s="1649"/>
    </row>
    <row r="5" spans="1:7" ht="17.25" customHeight="1">
      <c r="A5" s="1609"/>
      <c r="B5" s="1610"/>
      <c r="C5" s="1612"/>
      <c r="D5" s="1189" t="s">
        <v>330</v>
      </c>
      <c r="E5" s="1190" t="s">
        <v>329</v>
      </c>
      <c r="F5" s="1191" t="s">
        <v>328</v>
      </c>
      <c r="G5" s="1192" t="s">
        <v>215</v>
      </c>
    </row>
    <row r="6" spans="1:7" ht="17.25" customHeight="1">
      <c r="A6" s="1650" t="s">
        <v>327</v>
      </c>
      <c r="B6" s="1651"/>
      <c r="C6" s="1193"/>
      <c r="D6" s="1194"/>
      <c r="E6" s="1195"/>
      <c r="F6" s="1195"/>
      <c r="G6" s="1196"/>
    </row>
    <row r="7" spans="1:7" ht="17.25" customHeight="1">
      <c r="A7" s="1638" t="s">
        <v>326</v>
      </c>
      <c r="B7" s="1625"/>
      <c r="C7" s="1619"/>
      <c r="D7" s="1194" t="s">
        <v>313</v>
      </c>
      <c r="E7" s="1195"/>
      <c r="F7" s="1195"/>
      <c r="G7" s="1196"/>
    </row>
    <row r="8" spans="1:7" ht="17.25" customHeight="1">
      <c r="A8" s="1617"/>
      <c r="B8" s="1618"/>
      <c r="C8" s="1620"/>
      <c r="D8" s="1197" t="s">
        <v>312</v>
      </c>
      <c r="E8" s="1198"/>
      <c r="F8" s="1198"/>
      <c r="G8" s="1199"/>
    </row>
    <row r="9" spans="1:7" ht="17.25" customHeight="1">
      <c r="A9" s="1652" t="s">
        <v>325</v>
      </c>
      <c r="B9" s="1653"/>
      <c r="C9" s="1193"/>
      <c r="D9" s="1194"/>
      <c r="E9" s="1195"/>
      <c r="F9" s="1195"/>
      <c r="G9" s="1196"/>
    </row>
    <row r="10" spans="1:7" ht="17.25" customHeight="1">
      <c r="A10" s="1633" t="s">
        <v>324</v>
      </c>
      <c r="B10" s="1634"/>
      <c r="C10" s="1193"/>
      <c r="D10" s="1194"/>
      <c r="E10" s="1195"/>
      <c r="F10" s="1195"/>
      <c r="G10" s="1196"/>
    </row>
    <row r="11" spans="1:7" ht="17.25" customHeight="1">
      <c r="A11" s="1633" t="s">
        <v>323</v>
      </c>
      <c r="B11" s="1634"/>
      <c r="C11" s="1193"/>
      <c r="D11" s="1194"/>
      <c r="E11" s="1195"/>
      <c r="F11" s="1195"/>
      <c r="G11" s="1196"/>
    </row>
    <row r="12" spans="1:7" ht="17.25" customHeight="1">
      <c r="A12" s="1633" t="s">
        <v>322</v>
      </c>
      <c r="B12" s="1634"/>
      <c r="C12" s="1193"/>
      <c r="D12" s="1194"/>
      <c r="E12" s="1195"/>
      <c r="F12" s="1195"/>
      <c r="G12" s="1196"/>
    </row>
    <row r="13" spans="1:7" ht="17.25" customHeight="1">
      <c r="A13" s="1633" t="s">
        <v>321</v>
      </c>
      <c r="B13" s="1635"/>
      <c r="C13" s="1619"/>
      <c r="D13" s="1194" t="s">
        <v>318</v>
      </c>
      <c r="E13" s="1195"/>
      <c r="F13" s="1195"/>
      <c r="G13" s="1196"/>
    </row>
    <row r="14" spans="1:7" ht="17.25" customHeight="1">
      <c r="A14" s="1636"/>
      <c r="B14" s="1637"/>
      <c r="C14" s="1620"/>
      <c r="D14" s="1197" t="s">
        <v>317</v>
      </c>
      <c r="E14" s="1198"/>
      <c r="F14" s="1198"/>
      <c r="G14" s="1199"/>
    </row>
    <row r="15" spans="1:7" ht="17.25" customHeight="1">
      <c r="A15" s="1633" t="s">
        <v>320</v>
      </c>
      <c r="B15" s="1635"/>
      <c r="C15" s="1619"/>
      <c r="D15" s="1194" t="s">
        <v>318</v>
      </c>
      <c r="E15" s="1195"/>
      <c r="F15" s="1195"/>
      <c r="G15" s="1196"/>
    </row>
    <row r="16" spans="1:7" ht="17.25" customHeight="1">
      <c r="A16" s="1636"/>
      <c r="B16" s="1637"/>
      <c r="C16" s="1620"/>
      <c r="D16" s="1197" t="s">
        <v>317</v>
      </c>
      <c r="E16" s="1198"/>
      <c r="F16" s="1198"/>
      <c r="G16" s="1199"/>
    </row>
    <row r="17" spans="1:7" ht="17.25" customHeight="1">
      <c r="A17" s="1633" t="s">
        <v>319</v>
      </c>
      <c r="B17" s="1635"/>
      <c r="C17" s="1619"/>
      <c r="D17" s="1194" t="s">
        <v>306</v>
      </c>
      <c r="E17" s="1195"/>
      <c r="F17" s="1195"/>
      <c r="G17" s="1196"/>
    </row>
    <row r="18" spans="1:7" ht="17.25" customHeight="1">
      <c r="A18" s="1638"/>
      <c r="B18" s="1639"/>
      <c r="C18" s="1626"/>
      <c r="D18" s="1200" t="s">
        <v>305</v>
      </c>
      <c r="E18" s="1201"/>
      <c r="F18" s="1201"/>
      <c r="G18" s="1202"/>
    </row>
    <row r="19" spans="1:7" ht="17.25" customHeight="1">
      <c r="A19" s="1638"/>
      <c r="B19" s="1639"/>
      <c r="C19" s="1626"/>
      <c r="D19" s="1203" t="s">
        <v>304</v>
      </c>
      <c r="E19" s="1204"/>
      <c r="F19" s="1204"/>
      <c r="G19" s="1205"/>
    </row>
    <row r="20" spans="1:7" ht="17.25" customHeight="1">
      <c r="A20" s="1638"/>
      <c r="B20" s="1639"/>
      <c r="C20" s="1626"/>
      <c r="D20" s="1203" t="s">
        <v>318</v>
      </c>
      <c r="E20" s="1204"/>
      <c r="F20" s="1204"/>
      <c r="G20" s="1205"/>
    </row>
    <row r="21" spans="1:7" ht="17.25" customHeight="1">
      <c r="A21" s="1636"/>
      <c r="B21" s="1637"/>
      <c r="C21" s="1620"/>
      <c r="D21" s="1197" t="s">
        <v>317</v>
      </c>
      <c r="E21" s="1198"/>
      <c r="F21" s="1198"/>
      <c r="G21" s="1199"/>
    </row>
    <row r="22" spans="1:7" ht="17.25" customHeight="1">
      <c r="A22" s="1633" t="s">
        <v>316</v>
      </c>
      <c r="B22" s="1634"/>
      <c r="C22" s="1193"/>
      <c r="D22" s="1194"/>
      <c r="E22" s="1195"/>
      <c r="F22" s="1195"/>
      <c r="G22" s="1196"/>
    </row>
    <row r="23" spans="1:7" ht="17.25" customHeight="1">
      <c r="A23" s="1633" t="s">
        <v>315</v>
      </c>
      <c r="B23" s="1634"/>
      <c r="C23" s="1619"/>
      <c r="D23" s="1194" t="s">
        <v>313</v>
      </c>
      <c r="E23" s="1195"/>
      <c r="F23" s="1195"/>
      <c r="G23" s="1196"/>
    </row>
    <row r="24" spans="1:7" ht="17.25" customHeight="1">
      <c r="A24" s="1640"/>
      <c r="B24" s="1641"/>
      <c r="C24" s="1620"/>
      <c r="D24" s="1197" t="s">
        <v>312</v>
      </c>
      <c r="E24" s="1198"/>
      <c r="F24" s="1198"/>
      <c r="G24" s="1199"/>
    </row>
    <row r="25" spans="1:7" ht="17.25" customHeight="1">
      <c r="A25" s="1642" t="s">
        <v>314</v>
      </c>
      <c r="B25" s="1643"/>
      <c r="C25" s="1619"/>
      <c r="D25" s="1194" t="s">
        <v>313</v>
      </c>
      <c r="E25" s="1195"/>
      <c r="F25" s="1195"/>
      <c r="G25" s="1196"/>
    </row>
    <row r="26" spans="1:7" ht="17.25" customHeight="1">
      <c r="A26" s="1644"/>
      <c r="B26" s="1645"/>
      <c r="C26" s="1620"/>
      <c r="D26" s="1197" t="s">
        <v>312</v>
      </c>
      <c r="E26" s="1198"/>
      <c r="F26" s="1198"/>
      <c r="G26" s="1199"/>
    </row>
    <row r="27" spans="1:7" ht="17.25" customHeight="1">
      <c r="A27" s="1633" t="s">
        <v>311</v>
      </c>
      <c r="B27" s="1634"/>
      <c r="C27" s="1193"/>
      <c r="D27" s="1194"/>
      <c r="E27" s="1195"/>
      <c r="F27" s="1195"/>
      <c r="G27" s="1196"/>
    </row>
    <row r="28" spans="1:7" ht="17.25" customHeight="1">
      <c r="A28" s="1615" t="s">
        <v>310</v>
      </c>
      <c r="B28" s="1616"/>
      <c r="C28" s="1619"/>
      <c r="D28" s="1194" t="s">
        <v>306</v>
      </c>
      <c r="E28" s="1195"/>
      <c r="F28" s="1195"/>
      <c r="G28" s="1196"/>
    </row>
    <row r="29" spans="1:7" ht="17.25" customHeight="1">
      <c r="A29" s="1624"/>
      <c r="B29" s="1625"/>
      <c r="C29" s="1626"/>
      <c r="D29" s="1200" t="s">
        <v>305</v>
      </c>
      <c r="E29" s="1201"/>
      <c r="F29" s="1201"/>
      <c r="G29" s="1202"/>
    </row>
    <row r="30" spans="1:7" ht="17.25" customHeight="1">
      <c r="A30" s="1624"/>
      <c r="B30" s="1625"/>
      <c r="C30" s="1626"/>
      <c r="D30" s="1203" t="s">
        <v>304</v>
      </c>
      <c r="E30" s="1204"/>
      <c r="F30" s="1204"/>
      <c r="G30" s="1205"/>
    </row>
    <row r="31" spans="1:7" ht="17.25" customHeight="1">
      <c r="A31" s="1617"/>
      <c r="B31" s="1618"/>
      <c r="C31" s="1621"/>
      <c r="D31" s="1197" t="s">
        <v>308</v>
      </c>
      <c r="E31" s="1198"/>
      <c r="F31" s="1198"/>
      <c r="G31" s="1199"/>
    </row>
    <row r="32" spans="1:7" ht="17.25" customHeight="1">
      <c r="A32" s="1615" t="s">
        <v>309</v>
      </c>
      <c r="B32" s="1616"/>
      <c r="C32" s="1619"/>
      <c r="D32" s="1194" t="s">
        <v>306</v>
      </c>
      <c r="E32" s="1195"/>
      <c r="F32" s="1195"/>
      <c r="G32" s="1196"/>
    </row>
    <row r="33" spans="1:7" ht="17.25" customHeight="1">
      <c r="A33" s="1624"/>
      <c r="B33" s="1625"/>
      <c r="C33" s="1626"/>
      <c r="D33" s="1200" t="s">
        <v>305</v>
      </c>
      <c r="E33" s="1201"/>
      <c r="F33" s="1201"/>
      <c r="G33" s="1202"/>
    </row>
    <row r="34" spans="1:7" ht="17.25" customHeight="1">
      <c r="A34" s="1624"/>
      <c r="B34" s="1625"/>
      <c r="C34" s="1626"/>
      <c r="D34" s="1203" t="s">
        <v>304</v>
      </c>
      <c r="E34" s="1204"/>
      <c r="F34" s="1204"/>
      <c r="G34" s="1205"/>
    </row>
    <row r="35" spans="1:7" ht="17.25" customHeight="1">
      <c r="A35" s="1617"/>
      <c r="B35" s="1618"/>
      <c r="C35" s="1621"/>
      <c r="D35" s="1197" t="s">
        <v>308</v>
      </c>
      <c r="E35" s="1198"/>
      <c r="F35" s="1198"/>
      <c r="G35" s="1199"/>
    </row>
    <row r="36" spans="1:7" ht="17.25" customHeight="1">
      <c r="A36" s="1627" t="s">
        <v>307</v>
      </c>
      <c r="B36" s="1628"/>
      <c r="C36" s="1619"/>
      <c r="D36" s="1194" t="s">
        <v>306</v>
      </c>
      <c r="E36" s="1195"/>
      <c r="F36" s="1195"/>
      <c r="G36" s="1196"/>
    </row>
    <row r="37" spans="1:7" ht="17.25" customHeight="1">
      <c r="A37" s="1629"/>
      <c r="B37" s="1630"/>
      <c r="C37" s="1626"/>
      <c r="D37" s="1200" t="s">
        <v>305</v>
      </c>
      <c r="E37" s="1201"/>
      <c r="F37" s="1201"/>
      <c r="G37" s="1202"/>
    </row>
    <row r="38" spans="1:7" ht="17.25" customHeight="1">
      <c r="A38" s="1631"/>
      <c r="B38" s="1632"/>
      <c r="C38" s="1620"/>
      <c r="D38" s="1197" t="s">
        <v>304</v>
      </c>
      <c r="E38" s="1198"/>
      <c r="F38" s="1198"/>
      <c r="G38" s="1199"/>
    </row>
    <row r="39" spans="1:7" ht="17.25" customHeight="1">
      <c r="A39" s="1114" t="s">
        <v>303</v>
      </c>
      <c r="B39" s="368"/>
      <c r="C39" s="1206"/>
      <c r="D39" s="1207"/>
      <c r="E39" s="1208"/>
      <c r="F39" s="1208"/>
      <c r="G39" s="1209"/>
    </row>
    <row r="40" spans="1:7" ht="17.25" customHeight="1">
      <c r="A40" s="1114" t="s">
        <v>302</v>
      </c>
      <c r="B40" s="366"/>
      <c r="C40" s="1193"/>
      <c r="D40" s="1210"/>
      <c r="E40" s="1211"/>
      <c r="F40" s="1211"/>
      <c r="G40" s="1212"/>
    </row>
    <row r="41" spans="1:7" ht="17.25" customHeight="1">
      <c r="A41" s="1615" t="s">
        <v>301</v>
      </c>
      <c r="B41" s="1616"/>
      <c r="C41" s="1619"/>
      <c r="D41" s="1194" t="s">
        <v>300</v>
      </c>
      <c r="E41" s="1195"/>
      <c r="F41" s="1195"/>
      <c r="G41" s="1196"/>
    </row>
    <row r="42" spans="1:7" ht="17.25" customHeight="1">
      <c r="A42" s="1617"/>
      <c r="B42" s="1618"/>
      <c r="C42" s="1620"/>
      <c r="D42" s="1197" t="s">
        <v>299</v>
      </c>
      <c r="E42" s="1198"/>
      <c r="F42" s="1198"/>
      <c r="G42" s="1199"/>
    </row>
    <row r="43" spans="1:7" ht="17.25" customHeight="1">
      <c r="A43" s="1615" t="s">
        <v>298</v>
      </c>
      <c r="B43" s="1616"/>
      <c r="C43" s="1619"/>
      <c r="D43" s="1194"/>
      <c r="E43" s="1195"/>
      <c r="F43" s="1195"/>
      <c r="G43" s="1196"/>
    </row>
    <row r="44" spans="1:7" ht="17.25" customHeight="1">
      <c r="A44" s="1617"/>
      <c r="B44" s="1618"/>
      <c r="C44" s="1621"/>
      <c r="D44" s="1197"/>
      <c r="E44" s="1198"/>
      <c r="F44" s="1198"/>
      <c r="G44" s="1199"/>
    </row>
    <row r="45" spans="1:7" ht="29.25" customHeight="1">
      <c r="A45" s="1622" t="s">
        <v>297</v>
      </c>
      <c r="B45" s="1623"/>
      <c r="C45" s="1213">
        <f>SUM(C6:C44)</f>
        <v>0</v>
      </c>
      <c r="D45" s="1214"/>
      <c r="E45" s="1215"/>
      <c r="F45" s="1215"/>
      <c r="G45" s="1216"/>
    </row>
    <row r="46" spans="1:7" ht="15" customHeight="1">
      <c r="A46" s="1607" t="s">
        <v>238</v>
      </c>
      <c r="B46" s="1608"/>
      <c r="C46" s="1611" t="s">
        <v>242</v>
      </c>
      <c r="D46" s="1589" t="s">
        <v>296</v>
      </c>
      <c r="E46" s="1590"/>
      <c r="F46" s="1590"/>
      <c r="G46" s="1591"/>
    </row>
    <row r="47" spans="1:7" ht="15" customHeight="1">
      <c r="A47" s="1609"/>
      <c r="B47" s="1610"/>
      <c r="C47" s="1612"/>
      <c r="D47" s="1592"/>
      <c r="E47" s="1593"/>
      <c r="F47" s="1593"/>
      <c r="G47" s="1594"/>
    </row>
    <row r="48" spans="1:7" ht="15" customHeight="1">
      <c r="A48" s="1595" t="s">
        <v>295</v>
      </c>
      <c r="B48" s="1596"/>
      <c r="C48" s="1599"/>
      <c r="D48" s="1600"/>
      <c r="E48" s="1601"/>
      <c r="F48" s="1601"/>
      <c r="G48" s="1602"/>
    </row>
    <row r="49" spans="1:7" ht="30" customHeight="1">
      <c r="A49" s="1597"/>
      <c r="B49" s="1598"/>
      <c r="C49" s="1582"/>
      <c r="D49" s="1586"/>
      <c r="E49" s="1587"/>
      <c r="F49" s="1587"/>
      <c r="G49" s="1588"/>
    </row>
    <row r="50" spans="1:7" ht="30.75" customHeight="1">
      <c r="A50" s="1603" t="s">
        <v>215</v>
      </c>
      <c r="B50" s="1603"/>
      <c r="C50" s="1213">
        <f>SUM(C41:C42)</f>
        <v>0</v>
      </c>
      <c r="D50" s="1604"/>
      <c r="E50" s="1605"/>
      <c r="F50" s="1605"/>
      <c r="G50" s="1606"/>
    </row>
    <row r="51" spans="1:7" ht="15" customHeight="1">
      <c r="A51" s="1613" t="s">
        <v>294</v>
      </c>
      <c r="B51" s="1614"/>
      <c r="C51" s="1581"/>
      <c r="D51" s="1583" t="s">
        <v>293</v>
      </c>
      <c r="E51" s="1584"/>
      <c r="F51" s="1584"/>
      <c r="G51" s="1585"/>
    </row>
    <row r="52" spans="1:7" ht="30" customHeight="1">
      <c r="A52" s="1597"/>
      <c r="B52" s="1598"/>
      <c r="C52" s="1582"/>
      <c r="D52" s="1586"/>
      <c r="E52" s="1587"/>
      <c r="F52" s="1587"/>
      <c r="G52" s="1588"/>
    </row>
    <row r="53" spans="1:7" ht="30.75" customHeight="1">
      <c r="A53" s="1603" t="s">
        <v>215</v>
      </c>
      <c r="B53" s="1603"/>
      <c r="C53" s="1213">
        <f>SUM(C45:C46)</f>
        <v>0</v>
      </c>
      <c r="D53" s="1604"/>
      <c r="E53" s="1605"/>
      <c r="F53" s="1605"/>
      <c r="G53" s="1606"/>
    </row>
    <row r="54" spans="1:7" ht="15" customHeight="1">
      <c r="A54" s="1577" t="s">
        <v>292</v>
      </c>
      <c r="B54" s="1578"/>
      <c r="C54" s="1581"/>
      <c r="D54" s="1583"/>
      <c r="E54" s="1584"/>
      <c r="F54" s="1584"/>
      <c r="G54" s="1585"/>
    </row>
    <row r="55" spans="1:7" ht="30" customHeight="1">
      <c r="A55" s="1579"/>
      <c r="B55" s="1580"/>
      <c r="C55" s="1582"/>
      <c r="D55" s="1586"/>
      <c r="E55" s="1587"/>
      <c r="F55" s="1587"/>
      <c r="G55" s="1588"/>
    </row>
    <row r="56" spans="1:7" ht="30.75" customHeight="1" thickBot="1">
      <c r="A56" s="1567" t="s">
        <v>215</v>
      </c>
      <c r="B56" s="1567"/>
      <c r="C56" s="1217">
        <f>SUM(C48:C49)</f>
        <v>0</v>
      </c>
      <c r="D56" s="1568"/>
      <c r="E56" s="1569"/>
      <c r="F56" s="1569"/>
      <c r="G56" s="1570"/>
    </row>
    <row r="57" spans="1:7" ht="18" thickTop="1">
      <c r="A57" s="1571" t="s">
        <v>221</v>
      </c>
      <c r="B57" s="1571"/>
      <c r="C57" s="1218">
        <f>SUM(C45,C50,C53,C56)</f>
        <v>0</v>
      </c>
      <c r="D57" s="1572"/>
      <c r="E57" s="1573"/>
      <c r="F57" s="1573"/>
      <c r="G57" s="1574"/>
    </row>
    <row r="58" spans="1:7" ht="28.35" customHeight="1">
      <c r="A58" s="1575" t="s">
        <v>1017</v>
      </c>
      <c r="B58" s="1575"/>
      <c r="C58" s="1575"/>
      <c r="D58" s="1575"/>
      <c r="E58" s="1575"/>
      <c r="F58" s="1575"/>
      <c r="G58" s="1575"/>
    </row>
    <row r="59" spans="1:7" ht="42.6" customHeight="1">
      <c r="A59" s="1576" t="s">
        <v>1018</v>
      </c>
      <c r="B59" s="1576"/>
      <c r="C59" s="1576"/>
      <c r="D59" s="1576"/>
      <c r="E59" s="1576"/>
      <c r="F59" s="1576"/>
      <c r="G59" s="1576"/>
    </row>
    <row r="60" spans="1:7" ht="28.35" customHeight="1">
      <c r="A60" s="1185" t="s">
        <v>291</v>
      </c>
    </row>
    <row r="61" spans="1:7">
      <c r="A61" s="1185" t="s">
        <v>1019</v>
      </c>
    </row>
    <row r="62" spans="1:7">
      <c r="A62" s="1185" t="s">
        <v>1020</v>
      </c>
    </row>
    <row r="63" spans="1:7" ht="27" customHeight="1">
      <c r="B63" s="1565" t="s">
        <v>1021</v>
      </c>
      <c r="C63" s="1566"/>
      <c r="D63" s="1566"/>
      <c r="E63" s="1566"/>
      <c r="F63" s="1566"/>
      <c r="G63" s="1566"/>
    </row>
    <row r="64" spans="1:7">
      <c r="A64" s="1565" t="s">
        <v>1022</v>
      </c>
      <c r="B64" s="1565"/>
      <c r="C64" s="1565"/>
      <c r="D64" s="1565"/>
      <c r="E64" s="1565"/>
      <c r="F64" s="1565"/>
      <c r="G64" s="1565"/>
    </row>
    <row r="65" spans="1:7">
      <c r="A65" s="1219"/>
      <c r="B65" s="1220" t="s">
        <v>1023</v>
      </c>
      <c r="C65" s="1219"/>
      <c r="D65" s="1219"/>
      <c r="E65" s="1219"/>
      <c r="F65" s="1219"/>
      <c r="G65" s="1219"/>
    </row>
    <row r="68" spans="1:7">
      <c r="A68" s="1185" t="s">
        <v>290</v>
      </c>
    </row>
  </sheetData>
  <mergeCells count="59">
    <mergeCell ref="A12:B12"/>
    <mergeCell ref="A2:G2"/>
    <mergeCell ref="F3:G3"/>
    <mergeCell ref="A4:B5"/>
    <mergeCell ref="C4:C5"/>
    <mergeCell ref="D4:G4"/>
    <mergeCell ref="A6:B6"/>
    <mergeCell ref="A7:B8"/>
    <mergeCell ref="C7:C8"/>
    <mergeCell ref="A9:B9"/>
    <mergeCell ref="A10:B10"/>
    <mergeCell ref="A11:B11"/>
    <mergeCell ref="A27:B27"/>
    <mergeCell ref="A13:B14"/>
    <mergeCell ref="C13:C14"/>
    <mergeCell ref="A15:B16"/>
    <mergeCell ref="C15:C16"/>
    <mergeCell ref="A17:B21"/>
    <mergeCell ref="C17:C21"/>
    <mergeCell ref="A22:B22"/>
    <mergeCell ref="A23:B24"/>
    <mergeCell ref="C23:C24"/>
    <mergeCell ref="A25:B26"/>
    <mergeCell ref="C25:C26"/>
    <mergeCell ref="A28:B31"/>
    <mergeCell ref="C28:C31"/>
    <mergeCell ref="A32:B35"/>
    <mergeCell ref="C32:C35"/>
    <mergeCell ref="A36:B38"/>
    <mergeCell ref="C36:C38"/>
    <mergeCell ref="A41:B42"/>
    <mergeCell ref="C41:C42"/>
    <mergeCell ref="A43:B44"/>
    <mergeCell ref="C43:C44"/>
    <mergeCell ref="A45:B45"/>
    <mergeCell ref="A54:B55"/>
    <mergeCell ref="C54:C55"/>
    <mergeCell ref="D54:G55"/>
    <mergeCell ref="D46:G47"/>
    <mergeCell ref="A48:B49"/>
    <mergeCell ref="C48:C49"/>
    <mergeCell ref="D48:G49"/>
    <mergeCell ref="A50:B50"/>
    <mergeCell ref="D50:G50"/>
    <mergeCell ref="A46:B47"/>
    <mergeCell ref="C46:C47"/>
    <mergeCell ref="A51:B52"/>
    <mergeCell ref="C51:C52"/>
    <mergeCell ref="D51:G52"/>
    <mergeCell ref="A53:B53"/>
    <mergeCell ref="D53:G53"/>
    <mergeCell ref="B63:G63"/>
    <mergeCell ref="A64:G64"/>
    <mergeCell ref="A56:B56"/>
    <mergeCell ref="D56:G56"/>
    <mergeCell ref="A57:B57"/>
    <mergeCell ref="D57:G57"/>
    <mergeCell ref="A58:G58"/>
    <mergeCell ref="A59:G59"/>
  </mergeCells>
  <phoneticPr fontId="5"/>
  <pageMargins left="0.70866141732283472" right="0.70866141732283472" top="0.74803149606299213" bottom="0.74803149606299213" header="0.31496062992125984" footer="0.31496062992125984"/>
  <pageSetup paperSize="9" orientation="portrait" r:id="rId1"/>
  <headerFooter>
    <oddHeader>&amp;L様式６-４-３(７)別紙①</oddHeader>
  </headerFooter>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6"/>
  <sheetViews>
    <sheetView view="pageLayout" zoomScaleNormal="100" zoomScaleSheetLayoutView="100" workbookViewId="0"/>
  </sheetViews>
  <sheetFormatPr defaultRowHeight="13.5"/>
  <cols>
    <col min="1" max="1" width="3" style="360" customWidth="1"/>
    <col min="2" max="2" width="19.125" style="360" customWidth="1"/>
    <col min="3" max="3" width="12.75" style="360" customWidth="1"/>
    <col min="4" max="4" width="6" style="360" customWidth="1"/>
    <col min="5" max="5" width="8.25" style="360" customWidth="1"/>
    <col min="6" max="6" width="3.75" style="360" customWidth="1"/>
    <col min="7" max="7" width="5.625" style="360" customWidth="1"/>
    <col min="8" max="8" width="12.625" style="360" customWidth="1"/>
    <col min="9" max="9" width="16.125" style="360" customWidth="1"/>
    <col min="10" max="256" width="9" style="360"/>
    <col min="257" max="257" width="3" style="360" customWidth="1"/>
    <col min="258" max="258" width="19.125" style="360" customWidth="1"/>
    <col min="259" max="259" width="12.75" style="360" customWidth="1"/>
    <col min="260" max="260" width="6" style="360" customWidth="1"/>
    <col min="261" max="261" width="8.25" style="360" customWidth="1"/>
    <col min="262" max="262" width="3.75" style="360" customWidth="1"/>
    <col min="263" max="263" width="5.625" style="360" customWidth="1"/>
    <col min="264" max="264" width="12.625" style="360" customWidth="1"/>
    <col min="265" max="265" width="15.875" style="360" customWidth="1"/>
    <col min="266" max="512" width="9" style="360"/>
    <col min="513" max="513" width="3" style="360" customWidth="1"/>
    <col min="514" max="514" width="19.125" style="360" customWidth="1"/>
    <col min="515" max="515" width="12.75" style="360" customWidth="1"/>
    <col min="516" max="516" width="6" style="360" customWidth="1"/>
    <col min="517" max="517" width="8.25" style="360" customWidth="1"/>
    <col min="518" max="518" width="3.75" style="360" customWidth="1"/>
    <col min="519" max="519" width="5.625" style="360" customWidth="1"/>
    <col min="520" max="520" width="12.625" style="360" customWidth="1"/>
    <col min="521" max="521" width="15.875" style="360" customWidth="1"/>
    <col min="522" max="768" width="9" style="360"/>
    <col min="769" max="769" width="3" style="360" customWidth="1"/>
    <col min="770" max="770" width="19.125" style="360" customWidth="1"/>
    <col min="771" max="771" width="12.75" style="360" customWidth="1"/>
    <col min="772" max="772" width="6" style="360" customWidth="1"/>
    <col min="773" max="773" width="8.25" style="360" customWidth="1"/>
    <col min="774" max="774" width="3.75" style="360" customWidth="1"/>
    <col min="775" max="775" width="5.625" style="360" customWidth="1"/>
    <col min="776" max="776" width="12.625" style="360" customWidth="1"/>
    <col min="777" max="777" width="15.875" style="360" customWidth="1"/>
    <col min="778" max="1024" width="9" style="360"/>
    <col min="1025" max="1025" width="3" style="360" customWidth="1"/>
    <col min="1026" max="1026" width="19.125" style="360" customWidth="1"/>
    <col min="1027" max="1027" width="12.75" style="360" customWidth="1"/>
    <col min="1028" max="1028" width="6" style="360" customWidth="1"/>
    <col min="1029" max="1029" width="8.25" style="360" customWidth="1"/>
    <col min="1030" max="1030" width="3.75" style="360" customWidth="1"/>
    <col min="1031" max="1031" width="5.625" style="360" customWidth="1"/>
    <col min="1032" max="1032" width="12.625" style="360" customWidth="1"/>
    <col min="1033" max="1033" width="15.875" style="360" customWidth="1"/>
    <col min="1034" max="1280" width="9" style="360"/>
    <col min="1281" max="1281" width="3" style="360" customWidth="1"/>
    <col min="1282" max="1282" width="19.125" style="360" customWidth="1"/>
    <col min="1283" max="1283" width="12.75" style="360" customWidth="1"/>
    <col min="1284" max="1284" width="6" style="360" customWidth="1"/>
    <col min="1285" max="1285" width="8.25" style="360" customWidth="1"/>
    <col min="1286" max="1286" width="3.75" style="360" customWidth="1"/>
    <col min="1287" max="1287" width="5.625" style="360" customWidth="1"/>
    <col min="1288" max="1288" width="12.625" style="360" customWidth="1"/>
    <col min="1289" max="1289" width="15.875" style="360" customWidth="1"/>
    <col min="1290" max="1536" width="9" style="360"/>
    <col min="1537" max="1537" width="3" style="360" customWidth="1"/>
    <col min="1538" max="1538" width="19.125" style="360" customWidth="1"/>
    <col min="1539" max="1539" width="12.75" style="360" customWidth="1"/>
    <col min="1540" max="1540" width="6" style="360" customWidth="1"/>
    <col min="1541" max="1541" width="8.25" style="360" customWidth="1"/>
    <col min="1542" max="1542" width="3.75" style="360" customWidth="1"/>
    <col min="1543" max="1543" width="5.625" style="360" customWidth="1"/>
    <col min="1544" max="1544" width="12.625" style="360" customWidth="1"/>
    <col min="1545" max="1545" width="15.875" style="360" customWidth="1"/>
    <col min="1546" max="1792" width="9" style="360"/>
    <col min="1793" max="1793" width="3" style="360" customWidth="1"/>
    <col min="1794" max="1794" width="19.125" style="360" customWidth="1"/>
    <col min="1795" max="1795" width="12.75" style="360" customWidth="1"/>
    <col min="1796" max="1796" width="6" style="360" customWidth="1"/>
    <col min="1797" max="1797" width="8.25" style="360" customWidth="1"/>
    <col min="1798" max="1798" width="3.75" style="360" customWidth="1"/>
    <col min="1799" max="1799" width="5.625" style="360" customWidth="1"/>
    <col min="1800" max="1800" width="12.625" style="360" customWidth="1"/>
    <col min="1801" max="1801" width="15.875" style="360" customWidth="1"/>
    <col min="1802" max="2048" width="9" style="360"/>
    <col min="2049" max="2049" width="3" style="360" customWidth="1"/>
    <col min="2050" max="2050" width="19.125" style="360" customWidth="1"/>
    <col min="2051" max="2051" width="12.75" style="360" customWidth="1"/>
    <col min="2052" max="2052" width="6" style="360" customWidth="1"/>
    <col min="2053" max="2053" width="8.25" style="360" customWidth="1"/>
    <col min="2054" max="2054" width="3.75" style="360" customWidth="1"/>
    <col min="2055" max="2055" width="5.625" style="360" customWidth="1"/>
    <col min="2056" max="2056" width="12.625" style="360" customWidth="1"/>
    <col min="2057" max="2057" width="15.875" style="360" customWidth="1"/>
    <col min="2058" max="2304" width="9" style="360"/>
    <col min="2305" max="2305" width="3" style="360" customWidth="1"/>
    <col min="2306" max="2306" width="19.125" style="360" customWidth="1"/>
    <col min="2307" max="2307" width="12.75" style="360" customWidth="1"/>
    <col min="2308" max="2308" width="6" style="360" customWidth="1"/>
    <col min="2309" max="2309" width="8.25" style="360" customWidth="1"/>
    <col min="2310" max="2310" width="3.75" style="360" customWidth="1"/>
    <col min="2311" max="2311" width="5.625" style="360" customWidth="1"/>
    <col min="2312" max="2312" width="12.625" style="360" customWidth="1"/>
    <col min="2313" max="2313" width="15.875" style="360" customWidth="1"/>
    <col min="2314" max="2560" width="9" style="360"/>
    <col min="2561" max="2561" width="3" style="360" customWidth="1"/>
    <col min="2562" max="2562" width="19.125" style="360" customWidth="1"/>
    <col min="2563" max="2563" width="12.75" style="360" customWidth="1"/>
    <col min="2564" max="2564" width="6" style="360" customWidth="1"/>
    <col min="2565" max="2565" width="8.25" style="360" customWidth="1"/>
    <col min="2566" max="2566" width="3.75" style="360" customWidth="1"/>
    <col min="2567" max="2567" width="5.625" style="360" customWidth="1"/>
    <col min="2568" max="2568" width="12.625" style="360" customWidth="1"/>
    <col min="2569" max="2569" width="15.875" style="360" customWidth="1"/>
    <col min="2570" max="2816" width="9" style="360"/>
    <col min="2817" max="2817" width="3" style="360" customWidth="1"/>
    <col min="2818" max="2818" width="19.125" style="360" customWidth="1"/>
    <col min="2819" max="2819" width="12.75" style="360" customWidth="1"/>
    <col min="2820" max="2820" width="6" style="360" customWidth="1"/>
    <col min="2821" max="2821" width="8.25" style="360" customWidth="1"/>
    <col min="2822" max="2822" width="3.75" style="360" customWidth="1"/>
    <col min="2823" max="2823" width="5.625" style="360" customWidth="1"/>
    <col min="2824" max="2824" width="12.625" style="360" customWidth="1"/>
    <col min="2825" max="2825" width="15.875" style="360" customWidth="1"/>
    <col min="2826" max="3072" width="9" style="360"/>
    <col min="3073" max="3073" width="3" style="360" customWidth="1"/>
    <col min="3074" max="3074" width="19.125" style="360" customWidth="1"/>
    <col min="3075" max="3075" width="12.75" style="360" customWidth="1"/>
    <col min="3076" max="3076" width="6" style="360" customWidth="1"/>
    <col min="3077" max="3077" width="8.25" style="360" customWidth="1"/>
    <col min="3078" max="3078" width="3.75" style="360" customWidth="1"/>
    <col min="3079" max="3079" width="5.625" style="360" customWidth="1"/>
    <col min="3080" max="3080" width="12.625" style="360" customWidth="1"/>
    <col min="3081" max="3081" width="15.875" style="360" customWidth="1"/>
    <col min="3082" max="3328" width="9" style="360"/>
    <col min="3329" max="3329" width="3" style="360" customWidth="1"/>
    <col min="3330" max="3330" width="19.125" style="360" customWidth="1"/>
    <col min="3331" max="3331" width="12.75" style="360" customWidth="1"/>
    <col min="3332" max="3332" width="6" style="360" customWidth="1"/>
    <col min="3333" max="3333" width="8.25" style="360" customWidth="1"/>
    <col min="3334" max="3334" width="3.75" style="360" customWidth="1"/>
    <col min="3335" max="3335" width="5.625" style="360" customWidth="1"/>
    <col min="3336" max="3336" width="12.625" style="360" customWidth="1"/>
    <col min="3337" max="3337" width="15.875" style="360" customWidth="1"/>
    <col min="3338" max="3584" width="9" style="360"/>
    <col min="3585" max="3585" width="3" style="360" customWidth="1"/>
    <col min="3586" max="3586" width="19.125" style="360" customWidth="1"/>
    <col min="3587" max="3587" width="12.75" style="360" customWidth="1"/>
    <col min="3588" max="3588" width="6" style="360" customWidth="1"/>
    <col min="3589" max="3589" width="8.25" style="360" customWidth="1"/>
    <col min="3590" max="3590" width="3.75" style="360" customWidth="1"/>
    <col min="3591" max="3591" width="5.625" style="360" customWidth="1"/>
    <col min="3592" max="3592" width="12.625" style="360" customWidth="1"/>
    <col min="3593" max="3593" width="15.875" style="360" customWidth="1"/>
    <col min="3594" max="3840" width="9" style="360"/>
    <col min="3841" max="3841" width="3" style="360" customWidth="1"/>
    <col min="3842" max="3842" width="19.125" style="360" customWidth="1"/>
    <col min="3843" max="3843" width="12.75" style="360" customWidth="1"/>
    <col min="3844" max="3844" width="6" style="360" customWidth="1"/>
    <col min="3845" max="3845" width="8.25" style="360" customWidth="1"/>
    <col min="3846" max="3846" width="3.75" style="360" customWidth="1"/>
    <col min="3847" max="3847" width="5.625" style="360" customWidth="1"/>
    <col min="3848" max="3848" width="12.625" style="360" customWidth="1"/>
    <col min="3849" max="3849" width="15.875" style="360" customWidth="1"/>
    <col min="3850" max="4096" width="9" style="360"/>
    <col min="4097" max="4097" width="3" style="360" customWidth="1"/>
    <col min="4098" max="4098" width="19.125" style="360" customWidth="1"/>
    <col min="4099" max="4099" width="12.75" style="360" customWidth="1"/>
    <col min="4100" max="4100" width="6" style="360" customWidth="1"/>
    <col min="4101" max="4101" width="8.25" style="360" customWidth="1"/>
    <col min="4102" max="4102" width="3.75" style="360" customWidth="1"/>
    <col min="4103" max="4103" width="5.625" style="360" customWidth="1"/>
    <col min="4104" max="4104" width="12.625" style="360" customWidth="1"/>
    <col min="4105" max="4105" width="15.875" style="360" customWidth="1"/>
    <col min="4106" max="4352" width="9" style="360"/>
    <col min="4353" max="4353" width="3" style="360" customWidth="1"/>
    <col min="4354" max="4354" width="19.125" style="360" customWidth="1"/>
    <col min="4355" max="4355" width="12.75" style="360" customWidth="1"/>
    <col min="4356" max="4356" width="6" style="360" customWidth="1"/>
    <col min="4357" max="4357" width="8.25" style="360" customWidth="1"/>
    <col min="4358" max="4358" width="3.75" style="360" customWidth="1"/>
    <col min="4359" max="4359" width="5.625" style="360" customWidth="1"/>
    <col min="4360" max="4360" width="12.625" style="360" customWidth="1"/>
    <col min="4361" max="4361" width="15.875" style="360" customWidth="1"/>
    <col min="4362" max="4608" width="9" style="360"/>
    <col min="4609" max="4609" width="3" style="360" customWidth="1"/>
    <col min="4610" max="4610" width="19.125" style="360" customWidth="1"/>
    <col min="4611" max="4611" width="12.75" style="360" customWidth="1"/>
    <col min="4612" max="4612" width="6" style="360" customWidth="1"/>
    <col min="4613" max="4613" width="8.25" style="360" customWidth="1"/>
    <col min="4614" max="4614" width="3.75" style="360" customWidth="1"/>
    <col min="4615" max="4615" width="5.625" style="360" customWidth="1"/>
    <col min="4616" max="4616" width="12.625" style="360" customWidth="1"/>
    <col min="4617" max="4617" width="15.875" style="360" customWidth="1"/>
    <col min="4618" max="4864" width="9" style="360"/>
    <col min="4865" max="4865" width="3" style="360" customWidth="1"/>
    <col min="4866" max="4866" width="19.125" style="360" customWidth="1"/>
    <col min="4867" max="4867" width="12.75" style="360" customWidth="1"/>
    <col min="4868" max="4868" width="6" style="360" customWidth="1"/>
    <col min="4869" max="4869" width="8.25" style="360" customWidth="1"/>
    <col min="4870" max="4870" width="3.75" style="360" customWidth="1"/>
    <col min="4871" max="4871" width="5.625" style="360" customWidth="1"/>
    <col min="4872" max="4872" width="12.625" style="360" customWidth="1"/>
    <col min="4873" max="4873" width="15.875" style="360" customWidth="1"/>
    <col min="4874" max="5120" width="9" style="360"/>
    <col min="5121" max="5121" width="3" style="360" customWidth="1"/>
    <col min="5122" max="5122" width="19.125" style="360" customWidth="1"/>
    <col min="5123" max="5123" width="12.75" style="360" customWidth="1"/>
    <col min="5124" max="5124" width="6" style="360" customWidth="1"/>
    <col min="5125" max="5125" width="8.25" style="360" customWidth="1"/>
    <col min="5126" max="5126" width="3.75" style="360" customWidth="1"/>
    <col min="5127" max="5127" width="5.625" style="360" customWidth="1"/>
    <col min="5128" max="5128" width="12.625" style="360" customWidth="1"/>
    <col min="5129" max="5129" width="15.875" style="360" customWidth="1"/>
    <col min="5130" max="5376" width="9" style="360"/>
    <col min="5377" max="5377" width="3" style="360" customWidth="1"/>
    <col min="5378" max="5378" width="19.125" style="360" customWidth="1"/>
    <col min="5379" max="5379" width="12.75" style="360" customWidth="1"/>
    <col min="5380" max="5380" width="6" style="360" customWidth="1"/>
    <col min="5381" max="5381" width="8.25" style="360" customWidth="1"/>
    <col min="5382" max="5382" width="3.75" style="360" customWidth="1"/>
    <col min="5383" max="5383" width="5.625" style="360" customWidth="1"/>
    <col min="5384" max="5384" width="12.625" style="360" customWidth="1"/>
    <col min="5385" max="5385" width="15.875" style="360" customWidth="1"/>
    <col min="5386" max="5632" width="9" style="360"/>
    <col min="5633" max="5633" width="3" style="360" customWidth="1"/>
    <col min="5634" max="5634" width="19.125" style="360" customWidth="1"/>
    <col min="5635" max="5635" width="12.75" style="360" customWidth="1"/>
    <col min="5636" max="5636" width="6" style="360" customWidth="1"/>
    <col min="5637" max="5637" width="8.25" style="360" customWidth="1"/>
    <col min="5638" max="5638" width="3.75" style="360" customWidth="1"/>
    <col min="5639" max="5639" width="5.625" style="360" customWidth="1"/>
    <col min="5640" max="5640" width="12.625" style="360" customWidth="1"/>
    <col min="5641" max="5641" width="15.875" style="360" customWidth="1"/>
    <col min="5642" max="5888" width="9" style="360"/>
    <col min="5889" max="5889" width="3" style="360" customWidth="1"/>
    <col min="5890" max="5890" width="19.125" style="360" customWidth="1"/>
    <col min="5891" max="5891" width="12.75" style="360" customWidth="1"/>
    <col min="5892" max="5892" width="6" style="360" customWidth="1"/>
    <col min="5893" max="5893" width="8.25" style="360" customWidth="1"/>
    <col min="5894" max="5894" width="3.75" style="360" customWidth="1"/>
    <col min="5895" max="5895" width="5.625" style="360" customWidth="1"/>
    <col min="5896" max="5896" width="12.625" style="360" customWidth="1"/>
    <col min="5897" max="5897" width="15.875" style="360" customWidth="1"/>
    <col min="5898" max="6144" width="9" style="360"/>
    <col min="6145" max="6145" width="3" style="360" customWidth="1"/>
    <col min="6146" max="6146" width="19.125" style="360" customWidth="1"/>
    <col min="6147" max="6147" width="12.75" style="360" customWidth="1"/>
    <col min="6148" max="6148" width="6" style="360" customWidth="1"/>
    <col min="6149" max="6149" width="8.25" style="360" customWidth="1"/>
    <col min="6150" max="6150" width="3.75" style="360" customWidth="1"/>
    <col min="6151" max="6151" width="5.625" style="360" customWidth="1"/>
    <col min="6152" max="6152" width="12.625" style="360" customWidth="1"/>
    <col min="6153" max="6153" width="15.875" style="360" customWidth="1"/>
    <col min="6154" max="6400" width="9" style="360"/>
    <col min="6401" max="6401" width="3" style="360" customWidth="1"/>
    <col min="6402" max="6402" width="19.125" style="360" customWidth="1"/>
    <col min="6403" max="6403" width="12.75" style="360" customWidth="1"/>
    <col min="6404" max="6404" width="6" style="360" customWidth="1"/>
    <col min="6405" max="6405" width="8.25" style="360" customWidth="1"/>
    <col min="6406" max="6406" width="3.75" style="360" customWidth="1"/>
    <col min="6407" max="6407" width="5.625" style="360" customWidth="1"/>
    <col min="6408" max="6408" width="12.625" style="360" customWidth="1"/>
    <col min="6409" max="6409" width="15.875" style="360" customWidth="1"/>
    <col min="6410" max="6656" width="9" style="360"/>
    <col min="6657" max="6657" width="3" style="360" customWidth="1"/>
    <col min="6658" max="6658" width="19.125" style="360" customWidth="1"/>
    <col min="6659" max="6659" width="12.75" style="360" customWidth="1"/>
    <col min="6660" max="6660" width="6" style="360" customWidth="1"/>
    <col min="6661" max="6661" width="8.25" style="360" customWidth="1"/>
    <col min="6662" max="6662" width="3.75" style="360" customWidth="1"/>
    <col min="6663" max="6663" width="5.625" style="360" customWidth="1"/>
    <col min="6664" max="6664" width="12.625" style="360" customWidth="1"/>
    <col min="6665" max="6665" width="15.875" style="360" customWidth="1"/>
    <col min="6666" max="6912" width="9" style="360"/>
    <col min="6913" max="6913" width="3" style="360" customWidth="1"/>
    <col min="6914" max="6914" width="19.125" style="360" customWidth="1"/>
    <col min="6915" max="6915" width="12.75" style="360" customWidth="1"/>
    <col min="6916" max="6916" width="6" style="360" customWidth="1"/>
    <col min="6917" max="6917" width="8.25" style="360" customWidth="1"/>
    <col min="6918" max="6918" width="3.75" style="360" customWidth="1"/>
    <col min="6919" max="6919" width="5.625" style="360" customWidth="1"/>
    <col min="6920" max="6920" width="12.625" style="360" customWidth="1"/>
    <col min="6921" max="6921" width="15.875" style="360" customWidth="1"/>
    <col min="6922" max="7168" width="9" style="360"/>
    <col min="7169" max="7169" width="3" style="360" customWidth="1"/>
    <col min="7170" max="7170" width="19.125" style="360" customWidth="1"/>
    <col min="7171" max="7171" width="12.75" style="360" customWidth="1"/>
    <col min="7172" max="7172" width="6" style="360" customWidth="1"/>
    <col min="7173" max="7173" width="8.25" style="360" customWidth="1"/>
    <col min="7174" max="7174" width="3.75" style="360" customWidth="1"/>
    <col min="7175" max="7175" width="5.625" style="360" customWidth="1"/>
    <col min="7176" max="7176" width="12.625" style="360" customWidth="1"/>
    <col min="7177" max="7177" width="15.875" style="360" customWidth="1"/>
    <col min="7178" max="7424" width="9" style="360"/>
    <col min="7425" max="7425" width="3" style="360" customWidth="1"/>
    <col min="7426" max="7426" width="19.125" style="360" customWidth="1"/>
    <col min="7427" max="7427" width="12.75" style="360" customWidth="1"/>
    <col min="7428" max="7428" width="6" style="360" customWidth="1"/>
    <col min="7429" max="7429" width="8.25" style="360" customWidth="1"/>
    <col min="7430" max="7430" width="3.75" style="360" customWidth="1"/>
    <col min="7431" max="7431" width="5.625" style="360" customWidth="1"/>
    <col min="7432" max="7432" width="12.625" style="360" customWidth="1"/>
    <col min="7433" max="7433" width="15.875" style="360" customWidth="1"/>
    <col min="7434" max="7680" width="9" style="360"/>
    <col min="7681" max="7681" width="3" style="360" customWidth="1"/>
    <col min="7682" max="7682" width="19.125" style="360" customWidth="1"/>
    <col min="7683" max="7683" width="12.75" style="360" customWidth="1"/>
    <col min="7684" max="7684" width="6" style="360" customWidth="1"/>
    <col min="7685" max="7685" width="8.25" style="360" customWidth="1"/>
    <col min="7686" max="7686" width="3.75" style="360" customWidth="1"/>
    <col min="7687" max="7687" width="5.625" style="360" customWidth="1"/>
    <col min="7688" max="7688" width="12.625" style="360" customWidth="1"/>
    <col min="7689" max="7689" width="15.875" style="360" customWidth="1"/>
    <col min="7690" max="7936" width="9" style="360"/>
    <col min="7937" max="7937" width="3" style="360" customWidth="1"/>
    <col min="7938" max="7938" width="19.125" style="360" customWidth="1"/>
    <col min="7939" max="7939" width="12.75" style="360" customWidth="1"/>
    <col min="7940" max="7940" width="6" style="360" customWidth="1"/>
    <col min="7941" max="7941" width="8.25" style="360" customWidth="1"/>
    <col min="7942" max="7942" width="3.75" style="360" customWidth="1"/>
    <col min="7943" max="7943" width="5.625" style="360" customWidth="1"/>
    <col min="7944" max="7944" width="12.625" style="360" customWidth="1"/>
    <col min="7945" max="7945" width="15.875" style="360" customWidth="1"/>
    <col min="7946" max="8192" width="9" style="360"/>
    <col min="8193" max="8193" width="3" style="360" customWidth="1"/>
    <col min="8194" max="8194" width="19.125" style="360" customWidth="1"/>
    <col min="8195" max="8195" width="12.75" style="360" customWidth="1"/>
    <col min="8196" max="8196" width="6" style="360" customWidth="1"/>
    <col min="8197" max="8197" width="8.25" style="360" customWidth="1"/>
    <col min="8198" max="8198" width="3.75" style="360" customWidth="1"/>
    <col min="8199" max="8199" width="5.625" style="360" customWidth="1"/>
    <col min="8200" max="8200" width="12.625" style="360" customWidth="1"/>
    <col min="8201" max="8201" width="15.875" style="360" customWidth="1"/>
    <col min="8202" max="8448" width="9" style="360"/>
    <col min="8449" max="8449" width="3" style="360" customWidth="1"/>
    <col min="8450" max="8450" width="19.125" style="360" customWidth="1"/>
    <col min="8451" max="8451" width="12.75" style="360" customWidth="1"/>
    <col min="8452" max="8452" width="6" style="360" customWidth="1"/>
    <col min="8453" max="8453" width="8.25" style="360" customWidth="1"/>
    <col min="8454" max="8454" width="3.75" style="360" customWidth="1"/>
    <col min="8455" max="8455" width="5.625" style="360" customWidth="1"/>
    <col min="8456" max="8456" width="12.625" style="360" customWidth="1"/>
    <col min="8457" max="8457" width="15.875" style="360" customWidth="1"/>
    <col min="8458" max="8704" width="9" style="360"/>
    <col min="8705" max="8705" width="3" style="360" customWidth="1"/>
    <col min="8706" max="8706" width="19.125" style="360" customWidth="1"/>
    <col min="8707" max="8707" width="12.75" style="360" customWidth="1"/>
    <col min="8708" max="8708" width="6" style="360" customWidth="1"/>
    <col min="8709" max="8709" width="8.25" style="360" customWidth="1"/>
    <col min="8710" max="8710" width="3.75" style="360" customWidth="1"/>
    <col min="8711" max="8711" width="5.625" style="360" customWidth="1"/>
    <col min="8712" max="8712" width="12.625" style="360" customWidth="1"/>
    <col min="8713" max="8713" width="15.875" style="360" customWidth="1"/>
    <col min="8714" max="8960" width="9" style="360"/>
    <col min="8961" max="8961" width="3" style="360" customWidth="1"/>
    <col min="8962" max="8962" width="19.125" style="360" customWidth="1"/>
    <col min="8963" max="8963" width="12.75" style="360" customWidth="1"/>
    <col min="8964" max="8964" width="6" style="360" customWidth="1"/>
    <col min="8965" max="8965" width="8.25" style="360" customWidth="1"/>
    <col min="8966" max="8966" width="3.75" style="360" customWidth="1"/>
    <col min="8967" max="8967" width="5.625" style="360" customWidth="1"/>
    <col min="8968" max="8968" width="12.625" style="360" customWidth="1"/>
    <col min="8969" max="8969" width="15.875" style="360" customWidth="1"/>
    <col min="8970" max="9216" width="9" style="360"/>
    <col min="9217" max="9217" width="3" style="360" customWidth="1"/>
    <col min="9218" max="9218" width="19.125" style="360" customWidth="1"/>
    <col min="9219" max="9219" width="12.75" style="360" customWidth="1"/>
    <col min="9220" max="9220" width="6" style="360" customWidth="1"/>
    <col min="9221" max="9221" width="8.25" style="360" customWidth="1"/>
    <col min="9222" max="9222" width="3.75" style="360" customWidth="1"/>
    <col min="9223" max="9223" width="5.625" style="360" customWidth="1"/>
    <col min="9224" max="9224" width="12.625" style="360" customWidth="1"/>
    <col min="9225" max="9225" width="15.875" style="360" customWidth="1"/>
    <col min="9226" max="9472" width="9" style="360"/>
    <col min="9473" max="9473" width="3" style="360" customWidth="1"/>
    <col min="9474" max="9474" width="19.125" style="360" customWidth="1"/>
    <col min="9475" max="9475" width="12.75" style="360" customWidth="1"/>
    <col min="9476" max="9476" width="6" style="360" customWidth="1"/>
    <col min="9477" max="9477" width="8.25" style="360" customWidth="1"/>
    <col min="9478" max="9478" width="3.75" style="360" customWidth="1"/>
    <col min="9479" max="9479" width="5.625" style="360" customWidth="1"/>
    <col min="9480" max="9480" width="12.625" style="360" customWidth="1"/>
    <col min="9481" max="9481" width="15.875" style="360" customWidth="1"/>
    <col min="9482" max="9728" width="9" style="360"/>
    <col min="9729" max="9729" width="3" style="360" customWidth="1"/>
    <col min="9730" max="9730" width="19.125" style="360" customWidth="1"/>
    <col min="9731" max="9731" width="12.75" style="360" customWidth="1"/>
    <col min="9732" max="9732" width="6" style="360" customWidth="1"/>
    <col min="9733" max="9733" width="8.25" style="360" customWidth="1"/>
    <col min="9734" max="9734" width="3.75" style="360" customWidth="1"/>
    <col min="9735" max="9735" width="5.625" style="360" customWidth="1"/>
    <col min="9736" max="9736" width="12.625" style="360" customWidth="1"/>
    <col min="9737" max="9737" width="15.875" style="360" customWidth="1"/>
    <col min="9738" max="9984" width="9" style="360"/>
    <col min="9985" max="9985" width="3" style="360" customWidth="1"/>
    <col min="9986" max="9986" width="19.125" style="360" customWidth="1"/>
    <col min="9987" max="9987" width="12.75" style="360" customWidth="1"/>
    <col min="9988" max="9988" width="6" style="360" customWidth="1"/>
    <col min="9989" max="9989" width="8.25" style="360" customWidth="1"/>
    <col min="9990" max="9990" width="3.75" style="360" customWidth="1"/>
    <col min="9991" max="9991" width="5.625" style="360" customWidth="1"/>
    <col min="9992" max="9992" width="12.625" style="360" customWidth="1"/>
    <col min="9993" max="9993" width="15.875" style="360" customWidth="1"/>
    <col min="9994" max="10240" width="9" style="360"/>
    <col min="10241" max="10241" width="3" style="360" customWidth="1"/>
    <col min="10242" max="10242" width="19.125" style="360" customWidth="1"/>
    <col min="10243" max="10243" width="12.75" style="360" customWidth="1"/>
    <col min="10244" max="10244" width="6" style="360" customWidth="1"/>
    <col min="10245" max="10245" width="8.25" style="360" customWidth="1"/>
    <col min="10246" max="10246" width="3.75" style="360" customWidth="1"/>
    <col min="10247" max="10247" width="5.625" style="360" customWidth="1"/>
    <col min="10248" max="10248" width="12.625" style="360" customWidth="1"/>
    <col min="10249" max="10249" width="15.875" style="360" customWidth="1"/>
    <col min="10250" max="10496" width="9" style="360"/>
    <col min="10497" max="10497" width="3" style="360" customWidth="1"/>
    <col min="10498" max="10498" width="19.125" style="360" customWidth="1"/>
    <col min="10499" max="10499" width="12.75" style="360" customWidth="1"/>
    <col min="10500" max="10500" width="6" style="360" customWidth="1"/>
    <col min="10501" max="10501" width="8.25" style="360" customWidth="1"/>
    <col min="10502" max="10502" width="3.75" style="360" customWidth="1"/>
    <col min="10503" max="10503" width="5.625" style="360" customWidth="1"/>
    <col min="10504" max="10504" width="12.625" style="360" customWidth="1"/>
    <col min="10505" max="10505" width="15.875" style="360" customWidth="1"/>
    <col min="10506" max="10752" width="9" style="360"/>
    <col min="10753" max="10753" width="3" style="360" customWidth="1"/>
    <col min="10754" max="10754" width="19.125" style="360" customWidth="1"/>
    <col min="10755" max="10755" width="12.75" style="360" customWidth="1"/>
    <col min="10756" max="10756" width="6" style="360" customWidth="1"/>
    <col min="10757" max="10757" width="8.25" style="360" customWidth="1"/>
    <col min="10758" max="10758" width="3.75" style="360" customWidth="1"/>
    <col min="10759" max="10759" width="5.625" style="360" customWidth="1"/>
    <col min="10760" max="10760" width="12.625" style="360" customWidth="1"/>
    <col min="10761" max="10761" width="15.875" style="360" customWidth="1"/>
    <col min="10762" max="11008" width="9" style="360"/>
    <col min="11009" max="11009" width="3" style="360" customWidth="1"/>
    <col min="11010" max="11010" width="19.125" style="360" customWidth="1"/>
    <col min="11011" max="11011" width="12.75" style="360" customWidth="1"/>
    <col min="11012" max="11012" width="6" style="360" customWidth="1"/>
    <col min="11013" max="11013" width="8.25" style="360" customWidth="1"/>
    <col min="11014" max="11014" width="3.75" style="360" customWidth="1"/>
    <col min="11015" max="11015" width="5.625" style="360" customWidth="1"/>
    <col min="11016" max="11016" width="12.625" style="360" customWidth="1"/>
    <col min="11017" max="11017" width="15.875" style="360" customWidth="1"/>
    <col min="11018" max="11264" width="9" style="360"/>
    <col min="11265" max="11265" width="3" style="360" customWidth="1"/>
    <col min="11266" max="11266" width="19.125" style="360" customWidth="1"/>
    <col min="11267" max="11267" width="12.75" style="360" customWidth="1"/>
    <col min="11268" max="11268" width="6" style="360" customWidth="1"/>
    <col min="11269" max="11269" width="8.25" style="360" customWidth="1"/>
    <col min="11270" max="11270" width="3.75" style="360" customWidth="1"/>
    <col min="11271" max="11271" width="5.625" style="360" customWidth="1"/>
    <col min="11272" max="11272" width="12.625" style="360" customWidth="1"/>
    <col min="11273" max="11273" width="15.875" style="360" customWidth="1"/>
    <col min="11274" max="11520" width="9" style="360"/>
    <col min="11521" max="11521" width="3" style="360" customWidth="1"/>
    <col min="11522" max="11522" width="19.125" style="360" customWidth="1"/>
    <col min="11523" max="11523" width="12.75" style="360" customWidth="1"/>
    <col min="11524" max="11524" width="6" style="360" customWidth="1"/>
    <col min="11525" max="11525" width="8.25" style="360" customWidth="1"/>
    <col min="11526" max="11526" width="3.75" style="360" customWidth="1"/>
    <col min="11527" max="11527" width="5.625" style="360" customWidth="1"/>
    <col min="11528" max="11528" width="12.625" style="360" customWidth="1"/>
    <col min="11529" max="11529" width="15.875" style="360" customWidth="1"/>
    <col min="11530" max="11776" width="9" style="360"/>
    <col min="11777" max="11777" width="3" style="360" customWidth="1"/>
    <col min="11778" max="11778" width="19.125" style="360" customWidth="1"/>
    <col min="11779" max="11779" width="12.75" style="360" customWidth="1"/>
    <col min="11780" max="11780" width="6" style="360" customWidth="1"/>
    <col min="11781" max="11781" width="8.25" style="360" customWidth="1"/>
    <col min="11782" max="11782" width="3.75" style="360" customWidth="1"/>
    <col min="11783" max="11783" width="5.625" style="360" customWidth="1"/>
    <col min="11784" max="11784" width="12.625" style="360" customWidth="1"/>
    <col min="11785" max="11785" width="15.875" style="360" customWidth="1"/>
    <col min="11786" max="12032" width="9" style="360"/>
    <col min="12033" max="12033" width="3" style="360" customWidth="1"/>
    <col min="12034" max="12034" width="19.125" style="360" customWidth="1"/>
    <col min="12035" max="12035" width="12.75" style="360" customWidth="1"/>
    <col min="12036" max="12036" width="6" style="360" customWidth="1"/>
    <col min="12037" max="12037" width="8.25" style="360" customWidth="1"/>
    <col min="12038" max="12038" width="3.75" style="360" customWidth="1"/>
    <col min="12039" max="12039" width="5.625" style="360" customWidth="1"/>
    <col min="12040" max="12040" width="12.625" style="360" customWidth="1"/>
    <col min="12041" max="12041" width="15.875" style="360" customWidth="1"/>
    <col min="12042" max="12288" width="9" style="360"/>
    <col min="12289" max="12289" width="3" style="360" customWidth="1"/>
    <col min="12290" max="12290" width="19.125" style="360" customWidth="1"/>
    <col min="12291" max="12291" width="12.75" style="360" customWidth="1"/>
    <col min="12292" max="12292" width="6" style="360" customWidth="1"/>
    <col min="12293" max="12293" width="8.25" style="360" customWidth="1"/>
    <col min="12294" max="12294" width="3.75" style="360" customWidth="1"/>
    <col min="12295" max="12295" width="5.625" style="360" customWidth="1"/>
    <col min="12296" max="12296" width="12.625" style="360" customWidth="1"/>
    <col min="12297" max="12297" width="15.875" style="360" customWidth="1"/>
    <col min="12298" max="12544" width="9" style="360"/>
    <col min="12545" max="12545" width="3" style="360" customWidth="1"/>
    <col min="12546" max="12546" width="19.125" style="360" customWidth="1"/>
    <col min="12547" max="12547" width="12.75" style="360" customWidth="1"/>
    <col min="12548" max="12548" width="6" style="360" customWidth="1"/>
    <col min="12549" max="12549" width="8.25" style="360" customWidth="1"/>
    <col min="12550" max="12550" width="3.75" style="360" customWidth="1"/>
    <col min="12551" max="12551" width="5.625" style="360" customWidth="1"/>
    <col min="12552" max="12552" width="12.625" style="360" customWidth="1"/>
    <col min="12553" max="12553" width="15.875" style="360" customWidth="1"/>
    <col min="12554" max="12800" width="9" style="360"/>
    <col min="12801" max="12801" width="3" style="360" customWidth="1"/>
    <col min="12802" max="12802" width="19.125" style="360" customWidth="1"/>
    <col min="12803" max="12803" width="12.75" style="360" customWidth="1"/>
    <col min="12804" max="12804" width="6" style="360" customWidth="1"/>
    <col min="12805" max="12805" width="8.25" style="360" customWidth="1"/>
    <col min="12806" max="12806" width="3.75" style="360" customWidth="1"/>
    <col min="12807" max="12807" width="5.625" style="360" customWidth="1"/>
    <col min="12808" max="12808" width="12.625" style="360" customWidth="1"/>
    <col min="12809" max="12809" width="15.875" style="360" customWidth="1"/>
    <col min="12810" max="13056" width="9" style="360"/>
    <col min="13057" max="13057" width="3" style="360" customWidth="1"/>
    <col min="13058" max="13058" width="19.125" style="360" customWidth="1"/>
    <col min="13059" max="13059" width="12.75" style="360" customWidth="1"/>
    <col min="13060" max="13060" width="6" style="360" customWidth="1"/>
    <col min="13061" max="13061" width="8.25" style="360" customWidth="1"/>
    <col min="13062" max="13062" width="3.75" style="360" customWidth="1"/>
    <col min="13063" max="13063" width="5.625" style="360" customWidth="1"/>
    <col min="13064" max="13064" width="12.625" style="360" customWidth="1"/>
    <col min="13065" max="13065" width="15.875" style="360" customWidth="1"/>
    <col min="13066" max="13312" width="9" style="360"/>
    <col min="13313" max="13313" width="3" style="360" customWidth="1"/>
    <col min="13314" max="13314" width="19.125" style="360" customWidth="1"/>
    <col min="13315" max="13315" width="12.75" style="360" customWidth="1"/>
    <col min="13316" max="13316" width="6" style="360" customWidth="1"/>
    <col min="13317" max="13317" width="8.25" style="360" customWidth="1"/>
    <col min="13318" max="13318" width="3.75" style="360" customWidth="1"/>
    <col min="13319" max="13319" width="5.625" style="360" customWidth="1"/>
    <col min="13320" max="13320" width="12.625" style="360" customWidth="1"/>
    <col min="13321" max="13321" width="15.875" style="360" customWidth="1"/>
    <col min="13322" max="13568" width="9" style="360"/>
    <col min="13569" max="13569" width="3" style="360" customWidth="1"/>
    <col min="13570" max="13570" width="19.125" style="360" customWidth="1"/>
    <col min="13571" max="13571" width="12.75" style="360" customWidth="1"/>
    <col min="13572" max="13572" width="6" style="360" customWidth="1"/>
    <col min="13573" max="13573" width="8.25" style="360" customWidth="1"/>
    <col min="13574" max="13574" width="3.75" style="360" customWidth="1"/>
    <col min="13575" max="13575" width="5.625" style="360" customWidth="1"/>
    <col min="13576" max="13576" width="12.625" style="360" customWidth="1"/>
    <col min="13577" max="13577" width="15.875" style="360" customWidth="1"/>
    <col min="13578" max="13824" width="9" style="360"/>
    <col min="13825" max="13825" width="3" style="360" customWidth="1"/>
    <col min="13826" max="13826" width="19.125" style="360" customWidth="1"/>
    <col min="13827" max="13827" width="12.75" style="360" customWidth="1"/>
    <col min="13828" max="13828" width="6" style="360" customWidth="1"/>
    <col min="13829" max="13829" width="8.25" style="360" customWidth="1"/>
    <col min="13830" max="13830" width="3.75" style="360" customWidth="1"/>
    <col min="13831" max="13831" width="5.625" style="360" customWidth="1"/>
    <col min="13832" max="13832" width="12.625" style="360" customWidth="1"/>
    <col min="13833" max="13833" width="15.875" style="360" customWidth="1"/>
    <col min="13834" max="14080" width="9" style="360"/>
    <col min="14081" max="14081" width="3" style="360" customWidth="1"/>
    <col min="14082" max="14082" width="19.125" style="360" customWidth="1"/>
    <col min="14083" max="14083" width="12.75" style="360" customWidth="1"/>
    <col min="14084" max="14084" width="6" style="360" customWidth="1"/>
    <col min="14085" max="14085" width="8.25" style="360" customWidth="1"/>
    <col min="14086" max="14086" width="3.75" style="360" customWidth="1"/>
    <col min="14087" max="14087" width="5.625" style="360" customWidth="1"/>
    <col min="14088" max="14088" width="12.625" style="360" customWidth="1"/>
    <col min="14089" max="14089" width="15.875" style="360" customWidth="1"/>
    <col min="14090" max="14336" width="9" style="360"/>
    <col min="14337" max="14337" width="3" style="360" customWidth="1"/>
    <col min="14338" max="14338" width="19.125" style="360" customWidth="1"/>
    <col min="14339" max="14339" width="12.75" style="360" customWidth="1"/>
    <col min="14340" max="14340" width="6" style="360" customWidth="1"/>
    <col min="14341" max="14341" width="8.25" style="360" customWidth="1"/>
    <col min="14342" max="14342" width="3.75" style="360" customWidth="1"/>
    <col min="14343" max="14343" width="5.625" style="360" customWidth="1"/>
    <col min="14344" max="14344" width="12.625" style="360" customWidth="1"/>
    <col min="14345" max="14345" width="15.875" style="360" customWidth="1"/>
    <col min="14346" max="14592" width="9" style="360"/>
    <col min="14593" max="14593" width="3" style="360" customWidth="1"/>
    <col min="14594" max="14594" width="19.125" style="360" customWidth="1"/>
    <col min="14595" max="14595" width="12.75" style="360" customWidth="1"/>
    <col min="14596" max="14596" width="6" style="360" customWidth="1"/>
    <col min="14597" max="14597" width="8.25" style="360" customWidth="1"/>
    <col min="14598" max="14598" width="3.75" style="360" customWidth="1"/>
    <col min="14599" max="14599" width="5.625" style="360" customWidth="1"/>
    <col min="14600" max="14600" width="12.625" style="360" customWidth="1"/>
    <col min="14601" max="14601" width="15.875" style="360" customWidth="1"/>
    <col min="14602" max="14848" width="9" style="360"/>
    <col min="14849" max="14849" width="3" style="360" customWidth="1"/>
    <col min="14850" max="14850" width="19.125" style="360" customWidth="1"/>
    <col min="14851" max="14851" width="12.75" style="360" customWidth="1"/>
    <col min="14852" max="14852" width="6" style="360" customWidth="1"/>
    <col min="14853" max="14853" width="8.25" style="360" customWidth="1"/>
    <col min="14854" max="14854" width="3.75" style="360" customWidth="1"/>
    <col min="14855" max="14855" width="5.625" style="360" customWidth="1"/>
    <col min="14856" max="14856" width="12.625" style="360" customWidth="1"/>
    <col min="14857" max="14857" width="15.875" style="360" customWidth="1"/>
    <col min="14858" max="15104" width="9" style="360"/>
    <col min="15105" max="15105" width="3" style="360" customWidth="1"/>
    <col min="15106" max="15106" width="19.125" style="360" customWidth="1"/>
    <col min="15107" max="15107" width="12.75" style="360" customWidth="1"/>
    <col min="15108" max="15108" width="6" style="360" customWidth="1"/>
    <col min="15109" max="15109" width="8.25" style="360" customWidth="1"/>
    <col min="15110" max="15110" width="3.75" style="360" customWidth="1"/>
    <col min="15111" max="15111" width="5.625" style="360" customWidth="1"/>
    <col min="15112" max="15112" width="12.625" style="360" customWidth="1"/>
    <col min="15113" max="15113" width="15.875" style="360" customWidth="1"/>
    <col min="15114" max="15360" width="9" style="360"/>
    <col min="15361" max="15361" width="3" style="360" customWidth="1"/>
    <col min="15362" max="15362" width="19.125" style="360" customWidth="1"/>
    <col min="15363" max="15363" width="12.75" style="360" customWidth="1"/>
    <col min="15364" max="15364" width="6" style="360" customWidth="1"/>
    <col min="15365" max="15365" width="8.25" style="360" customWidth="1"/>
    <col min="15366" max="15366" width="3.75" style="360" customWidth="1"/>
    <col min="15367" max="15367" width="5.625" style="360" customWidth="1"/>
    <col min="15368" max="15368" width="12.625" style="360" customWidth="1"/>
    <col min="15369" max="15369" width="15.875" style="360" customWidth="1"/>
    <col min="15370" max="15616" width="9" style="360"/>
    <col min="15617" max="15617" width="3" style="360" customWidth="1"/>
    <col min="15618" max="15618" width="19.125" style="360" customWidth="1"/>
    <col min="15619" max="15619" width="12.75" style="360" customWidth="1"/>
    <col min="15620" max="15620" width="6" style="360" customWidth="1"/>
    <col min="15621" max="15621" width="8.25" style="360" customWidth="1"/>
    <col min="15622" max="15622" width="3.75" style="360" customWidth="1"/>
    <col min="15623" max="15623" width="5.625" style="360" customWidth="1"/>
    <col min="15624" max="15624" width="12.625" style="360" customWidth="1"/>
    <col min="15625" max="15625" width="15.875" style="360" customWidth="1"/>
    <col min="15626" max="15872" width="9" style="360"/>
    <col min="15873" max="15873" width="3" style="360" customWidth="1"/>
    <col min="15874" max="15874" width="19.125" style="360" customWidth="1"/>
    <col min="15875" max="15875" width="12.75" style="360" customWidth="1"/>
    <col min="15876" max="15876" width="6" style="360" customWidth="1"/>
    <col min="15877" max="15877" width="8.25" style="360" customWidth="1"/>
    <col min="15878" max="15878" width="3.75" style="360" customWidth="1"/>
    <col min="15879" max="15879" width="5.625" style="360" customWidth="1"/>
    <col min="15880" max="15880" width="12.625" style="360" customWidth="1"/>
    <col min="15881" max="15881" width="15.875" style="360" customWidth="1"/>
    <col min="15882" max="16128" width="9" style="360"/>
    <col min="16129" max="16129" width="3" style="360" customWidth="1"/>
    <col min="16130" max="16130" width="19.125" style="360" customWidth="1"/>
    <col min="16131" max="16131" width="12.75" style="360" customWidth="1"/>
    <col min="16132" max="16132" width="6" style="360" customWidth="1"/>
    <col min="16133" max="16133" width="8.25" style="360" customWidth="1"/>
    <col min="16134" max="16134" width="3.75" style="360" customWidth="1"/>
    <col min="16135" max="16135" width="5.625" style="360" customWidth="1"/>
    <col min="16136" max="16136" width="12.625" style="360" customWidth="1"/>
    <col min="16137" max="16137" width="15.875" style="360" customWidth="1"/>
    <col min="16138" max="16384" width="9" style="360"/>
  </cols>
  <sheetData>
    <row r="1" spans="1:11">
      <c r="I1" s="370"/>
    </row>
    <row r="2" spans="1:11" ht="25.5" customHeight="1">
      <c r="B2" s="1686" t="s">
        <v>296</v>
      </c>
      <c r="C2" s="1686"/>
      <c r="D2" s="1686"/>
      <c r="E2" s="1686"/>
      <c r="F2" s="1686"/>
      <c r="G2" s="1686"/>
      <c r="H2" s="1686"/>
      <c r="I2" s="1686"/>
    </row>
    <row r="3" spans="1:11" s="365" customFormat="1" ht="18.75" customHeight="1">
      <c r="A3" s="422" t="s">
        <v>404</v>
      </c>
      <c r="C3" s="369"/>
      <c r="D3" s="369"/>
      <c r="E3" s="369"/>
      <c r="F3" s="369"/>
      <c r="G3" s="369"/>
      <c r="H3" s="369"/>
    </row>
    <row r="4" spans="1:11" s="365" customFormat="1" ht="22.5" customHeight="1">
      <c r="A4" s="365" t="s">
        <v>403</v>
      </c>
      <c r="D4" s="369"/>
    </row>
    <row r="5" spans="1:11" s="365" customFormat="1" ht="22.5" customHeight="1">
      <c r="A5" s="1657" t="s">
        <v>402</v>
      </c>
      <c r="B5" s="1672"/>
      <c r="C5" s="1658"/>
      <c r="D5" s="421" t="s">
        <v>401</v>
      </c>
      <c r="E5" s="420" t="s">
        <v>400</v>
      </c>
      <c r="F5" s="419"/>
      <c r="G5" s="418" t="s">
        <v>399</v>
      </c>
      <c r="H5" s="372" t="s">
        <v>334</v>
      </c>
      <c r="I5" s="371" t="s">
        <v>273</v>
      </c>
    </row>
    <row r="6" spans="1:11" s="365" customFormat="1" ht="15.75" customHeight="1">
      <c r="A6" s="1667" t="s">
        <v>398</v>
      </c>
      <c r="B6" s="1687" t="s">
        <v>397</v>
      </c>
      <c r="C6" s="397" t="s">
        <v>396</v>
      </c>
      <c r="D6" s="1667">
        <v>4</v>
      </c>
      <c r="E6" s="396"/>
      <c r="F6" s="387" t="s">
        <v>371</v>
      </c>
      <c r="G6" s="395"/>
      <c r="H6" s="384">
        <f t="shared" ref="H6:H31" si="0">E6*G6</f>
        <v>0</v>
      </c>
      <c r="I6" s="384"/>
    </row>
    <row r="7" spans="1:11" s="365" customFormat="1" ht="15.75" customHeight="1">
      <c r="A7" s="1668"/>
      <c r="B7" s="1656"/>
      <c r="C7" s="401" t="s">
        <v>368</v>
      </c>
      <c r="D7" s="1688"/>
      <c r="E7" s="400"/>
      <c r="F7" s="380" t="s">
        <v>371</v>
      </c>
      <c r="G7" s="399"/>
      <c r="H7" s="362">
        <f t="shared" si="0"/>
        <v>0</v>
      </c>
      <c r="I7" s="362"/>
    </row>
    <row r="8" spans="1:11" s="365" customFormat="1" ht="15.75" customHeight="1">
      <c r="A8" s="1668"/>
      <c r="B8" s="1656"/>
      <c r="C8" s="398" t="s">
        <v>366</v>
      </c>
      <c r="D8" s="1689"/>
      <c r="E8" s="393"/>
      <c r="F8" s="392" t="s">
        <v>371</v>
      </c>
      <c r="G8" s="391"/>
      <c r="H8" s="361">
        <f t="shared" si="0"/>
        <v>0</v>
      </c>
      <c r="I8" s="361"/>
    </row>
    <row r="9" spans="1:11" s="365" customFormat="1" ht="18.75" customHeight="1">
      <c r="A9" s="1668"/>
      <c r="B9" s="1690" t="s">
        <v>395</v>
      </c>
      <c r="C9" s="1692" t="s">
        <v>394</v>
      </c>
      <c r="D9" s="1667">
        <v>1</v>
      </c>
      <c r="E9" s="1694"/>
      <c r="F9" s="1680" t="s">
        <v>371</v>
      </c>
      <c r="G9" s="1682"/>
      <c r="H9" s="1684">
        <f t="shared" si="0"/>
        <v>0</v>
      </c>
      <c r="I9" s="1667"/>
    </row>
    <row r="10" spans="1:11" s="365" customFormat="1" ht="15.75" customHeight="1">
      <c r="A10" s="1668"/>
      <c r="B10" s="1691"/>
      <c r="C10" s="1693"/>
      <c r="D10" s="1669"/>
      <c r="E10" s="1695"/>
      <c r="F10" s="1681"/>
      <c r="G10" s="1683"/>
      <c r="H10" s="1685">
        <f t="shared" si="0"/>
        <v>0</v>
      </c>
      <c r="I10" s="1669"/>
    </row>
    <row r="11" spans="1:11" s="365" customFormat="1" ht="15.75" customHeight="1">
      <c r="A11" s="1668"/>
      <c r="B11" s="417" t="s">
        <v>393</v>
      </c>
      <c r="C11" s="416" t="s">
        <v>392</v>
      </c>
      <c r="D11" s="415">
        <v>1</v>
      </c>
      <c r="E11" s="414"/>
      <c r="F11" s="413" t="s">
        <v>373</v>
      </c>
      <c r="G11" s="376"/>
      <c r="H11" s="367">
        <f t="shared" si="0"/>
        <v>0</v>
      </c>
      <c r="I11" s="367"/>
      <c r="K11" s="365" t="s">
        <v>391</v>
      </c>
    </row>
    <row r="12" spans="1:11" s="365" customFormat="1" ht="15.75" customHeight="1">
      <c r="A12" s="1668"/>
      <c r="B12" s="367" t="s">
        <v>390</v>
      </c>
      <c r="C12" s="397" t="s">
        <v>366</v>
      </c>
      <c r="D12" s="389">
        <v>1</v>
      </c>
      <c r="E12" s="396"/>
      <c r="F12" s="387" t="s">
        <v>367</v>
      </c>
      <c r="G12" s="395"/>
      <c r="H12" s="384">
        <f t="shared" si="0"/>
        <v>0</v>
      </c>
      <c r="I12" s="384"/>
    </row>
    <row r="13" spans="1:11" s="365" customFormat="1" ht="15.75" customHeight="1">
      <c r="A13" s="1668"/>
      <c r="B13" s="412" t="s">
        <v>326</v>
      </c>
      <c r="C13" s="397" t="s">
        <v>366</v>
      </c>
      <c r="D13" s="405">
        <v>1</v>
      </c>
      <c r="E13" s="396"/>
      <c r="F13" s="387" t="s">
        <v>373</v>
      </c>
      <c r="G13" s="395"/>
      <c r="H13" s="384">
        <f t="shared" si="0"/>
        <v>0</v>
      </c>
      <c r="I13" s="384"/>
    </row>
    <row r="14" spans="1:11" s="365" customFormat="1" ht="15.75" customHeight="1">
      <c r="A14" s="1667" t="s">
        <v>389</v>
      </c>
      <c r="B14" s="1696" t="s">
        <v>388</v>
      </c>
      <c r="C14" s="1697" t="s">
        <v>387</v>
      </c>
      <c r="D14" s="1667">
        <v>3</v>
      </c>
      <c r="E14" s="1694"/>
      <c r="F14" s="1680" t="s">
        <v>375</v>
      </c>
      <c r="G14" s="1682"/>
      <c r="H14" s="1684">
        <f t="shared" si="0"/>
        <v>0</v>
      </c>
      <c r="I14" s="1667"/>
    </row>
    <row r="15" spans="1:11" s="365" customFormat="1" ht="15.75" customHeight="1">
      <c r="A15" s="1668"/>
      <c r="B15" s="1656"/>
      <c r="C15" s="1698"/>
      <c r="D15" s="1688"/>
      <c r="E15" s="1695"/>
      <c r="F15" s="1681"/>
      <c r="G15" s="1683"/>
      <c r="H15" s="1685">
        <f t="shared" si="0"/>
        <v>0</v>
      </c>
      <c r="I15" s="1669"/>
    </row>
    <row r="16" spans="1:11" s="365" customFormat="1" ht="15.75" customHeight="1">
      <c r="A16" s="1668"/>
      <c r="B16" s="1702" t="s">
        <v>386</v>
      </c>
      <c r="C16" s="1704" t="s">
        <v>385</v>
      </c>
      <c r="D16" s="1667">
        <v>2</v>
      </c>
      <c r="E16" s="1694"/>
      <c r="F16" s="1680" t="s">
        <v>367</v>
      </c>
      <c r="G16" s="1682"/>
      <c r="H16" s="1684">
        <f t="shared" si="0"/>
        <v>0</v>
      </c>
      <c r="I16" s="1667"/>
    </row>
    <row r="17" spans="1:9" s="365" customFormat="1" ht="15.75" customHeight="1">
      <c r="A17" s="1668"/>
      <c r="B17" s="1703"/>
      <c r="C17" s="1705"/>
      <c r="D17" s="1669"/>
      <c r="E17" s="1695"/>
      <c r="F17" s="1681"/>
      <c r="G17" s="1683"/>
      <c r="H17" s="1685">
        <f t="shared" si="0"/>
        <v>0</v>
      </c>
      <c r="I17" s="1669"/>
    </row>
    <row r="18" spans="1:9" s="365" customFormat="1" ht="15.75" customHeight="1">
      <c r="A18" s="1668"/>
      <c r="B18" s="411" t="s">
        <v>384</v>
      </c>
      <c r="C18" s="410" t="s">
        <v>383</v>
      </c>
      <c r="D18" s="409">
        <v>1</v>
      </c>
      <c r="E18" s="408"/>
      <c r="F18" s="407" t="s">
        <v>382</v>
      </c>
      <c r="G18" s="406"/>
      <c r="H18" s="363">
        <f t="shared" si="0"/>
        <v>0</v>
      </c>
      <c r="I18" s="363"/>
    </row>
    <row r="19" spans="1:9" s="365" customFormat="1" ht="15.75" customHeight="1">
      <c r="A19" s="1668"/>
      <c r="B19" s="1696" t="s">
        <v>309</v>
      </c>
      <c r="C19" s="397" t="s">
        <v>376</v>
      </c>
      <c r="D19" s="1667">
        <v>4</v>
      </c>
      <c r="E19" s="396"/>
      <c r="F19" s="387" t="s">
        <v>373</v>
      </c>
      <c r="G19" s="395"/>
      <c r="H19" s="384">
        <f t="shared" si="0"/>
        <v>0</v>
      </c>
      <c r="I19" s="384"/>
    </row>
    <row r="20" spans="1:9" s="365" customFormat="1" ht="15.75" customHeight="1">
      <c r="A20" s="1668"/>
      <c r="B20" s="1656"/>
      <c r="C20" s="401" t="s">
        <v>374</v>
      </c>
      <c r="D20" s="1668"/>
      <c r="E20" s="400"/>
      <c r="F20" s="380" t="s">
        <v>375</v>
      </c>
      <c r="G20" s="399"/>
      <c r="H20" s="362">
        <f t="shared" si="0"/>
        <v>0</v>
      </c>
      <c r="I20" s="362"/>
    </row>
    <row r="21" spans="1:9" s="365" customFormat="1" ht="15.75" customHeight="1">
      <c r="A21" s="1668"/>
      <c r="B21" s="1656"/>
      <c r="C21" s="401" t="s">
        <v>379</v>
      </c>
      <c r="D21" s="1709"/>
      <c r="E21" s="400"/>
      <c r="F21" s="380" t="s">
        <v>364</v>
      </c>
      <c r="G21" s="399"/>
      <c r="H21" s="362">
        <f t="shared" si="0"/>
        <v>0</v>
      </c>
      <c r="I21" s="362"/>
    </row>
    <row r="22" spans="1:9" s="365" customFormat="1" ht="15.75" customHeight="1">
      <c r="A22" s="1668"/>
      <c r="B22" s="1707" t="s">
        <v>381</v>
      </c>
      <c r="C22" s="397" t="s">
        <v>380</v>
      </c>
      <c r="D22" s="405">
        <v>1</v>
      </c>
      <c r="E22" s="404"/>
      <c r="F22" s="387" t="s">
        <v>364</v>
      </c>
      <c r="G22" s="395"/>
      <c r="H22" s="384">
        <f t="shared" si="0"/>
        <v>0</v>
      </c>
      <c r="I22" s="384"/>
    </row>
    <row r="23" spans="1:9" s="365" customFormat="1" ht="15.75" customHeight="1">
      <c r="A23" s="1668"/>
      <c r="B23" s="1710"/>
      <c r="C23" s="401" t="s">
        <v>379</v>
      </c>
      <c r="D23" s="403">
        <v>7</v>
      </c>
      <c r="E23" s="400"/>
      <c r="F23" s="380" t="s">
        <v>367</v>
      </c>
      <c r="G23" s="399"/>
      <c r="H23" s="362">
        <f t="shared" si="0"/>
        <v>0</v>
      </c>
      <c r="I23" s="362"/>
    </row>
    <row r="24" spans="1:9" s="365" customFormat="1" ht="15.75" customHeight="1">
      <c r="A24" s="1668"/>
      <c r="B24" s="1708"/>
      <c r="C24" s="398" t="s">
        <v>378</v>
      </c>
      <c r="D24" s="402">
        <v>1</v>
      </c>
      <c r="E24" s="393"/>
      <c r="F24" s="380" t="s">
        <v>364</v>
      </c>
      <c r="G24" s="399"/>
      <c r="H24" s="362">
        <f t="shared" si="0"/>
        <v>0</v>
      </c>
      <c r="I24" s="362"/>
    </row>
    <row r="25" spans="1:9" s="365" customFormat="1" ht="15.75" customHeight="1">
      <c r="A25" s="1668"/>
      <c r="B25" s="1702" t="s">
        <v>377</v>
      </c>
      <c r="C25" s="397" t="s">
        <v>376</v>
      </c>
      <c r="D25" s="1667">
        <v>2</v>
      </c>
      <c r="E25" s="396"/>
      <c r="F25" s="387" t="s">
        <v>375</v>
      </c>
      <c r="G25" s="395"/>
      <c r="H25" s="384">
        <f t="shared" si="0"/>
        <v>0</v>
      </c>
      <c r="I25" s="384"/>
    </row>
    <row r="26" spans="1:9" s="365" customFormat="1" ht="15.75" customHeight="1">
      <c r="A26" s="1668"/>
      <c r="B26" s="1711"/>
      <c r="C26" s="401" t="s">
        <v>374</v>
      </c>
      <c r="D26" s="1668"/>
      <c r="E26" s="400"/>
      <c r="F26" s="380" t="s">
        <v>373</v>
      </c>
      <c r="G26" s="399"/>
      <c r="H26" s="362">
        <f t="shared" si="0"/>
        <v>0</v>
      </c>
      <c r="I26" s="362"/>
    </row>
    <row r="27" spans="1:9" s="365" customFormat="1" ht="15.75" customHeight="1">
      <c r="A27" s="1669"/>
      <c r="B27" s="1703"/>
      <c r="C27" s="398" t="s">
        <v>372</v>
      </c>
      <c r="D27" s="1669"/>
      <c r="E27" s="393"/>
      <c r="F27" s="392" t="s">
        <v>371</v>
      </c>
      <c r="G27" s="391"/>
      <c r="H27" s="361">
        <f t="shared" si="0"/>
        <v>0</v>
      </c>
      <c r="I27" s="361"/>
    </row>
    <row r="28" spans="1:9" s="365" customFormat="1" ht="15.75" customHeight="1">
      <c r="A28" s="1668" t="s">
        <v>370</v>
      </c>
      <c r="B28" s="1707" t="s">
        <v>369</v>
      </c>
      <c r="C28" s="397" t="s">
        <v>368</v>
      </c>
      <c r="D28" s="1667">
        <v>3</v>
      </c>
      <c r="E28" s="396"/>
      <c r="F28" s="387" t="s">
        <v>367</v>
      </c>
      <c r="G28" s="395"/>
      <c r="H28" s="384">
        <f t="shared" si="0"/>
        <v>0</v>
      </c>
      <c r="I28" s="384"/>
    </row>
    <row r="29" spans="1:9" s="365" customFormat="1" ht="15.75" customHeight="1">
      <c r="A29" s="1669"/>
      <c r="B29" s="1708"/>
      <c r="C29" s="394" t="s">
        <v>366</v>
      </c>
      <c r="D29" s="1669"/>
      <c r="E29" s="393"/>
      <c r="F29" s="392" t="s">
        <v>365</v>
      </c>
      <c r="G29" s="391"/>
      <c r="H29" s="361">
        <f t="shared" si="0"/>
        <v>0</v>
      </c>
      <c r="I29" s="361"/>
    </row>
    <row r="30" spans="1:9" ht="15.75" customHeight="1">
      <c r="A30" s="1670"/>
      <c r="B30" s="1656" t="s">
        <v>17</v>
      </c>
      <c r="C30" s="390"/>
      <c r="D30" s="389"/>
      <c r="E30" s="388"/>
      <c r="F30" s="387" t="s">
        <v>364</v>
      </c>
      <c r="G30" s="386"/>
      <c r="H30" s="385">
        <f t="shared" si="0"/>
        <v>0</v>
      </c>
      <c r="I30" s="384"/>
    </row>
    <row r="31" spans="1:9" ht="15.75" customHeight="1">
      <c r="A31" s="1671"/>
      <c r="B31" s="1656"/>
      <c r="C31" s="383"/>
      <c r="D31" s="382"/>
      <c r="E31" s="381"/>
      <c r="F31" s="380" t="s">
        <v>364</v>
      </c>
      <c r="G31" s="379"/>
      <c r="H31" s="378">
        <f t="shared" si="0"/>
        <v>0</v>
      </c>
      <c r="I31" s="362"/>
    </row>
    <row r="32" spans="1:9" s="365" customFormat="1" ht="22.5" customHeight="1">
      <c r="A32" s="1657" t="s">
        <v>215</v>
      </c>
      <c r="B32" s="1672"/>
      <c r="C32" s="1672"/>
      <c r="D32" s="1672"/>
      <c r="E32" s="1672"/>
      <c r="F32" s="1672"/>
      <c r="G32" s="1658"/>
      <c r="H32" s="367">
        <f>SUM(H6:H31)</f>
        <v>0</v>
      </c>
      <c r="I32" s="367"/>
    </row>
    <row r="33" spans="1:9" s="365" customFormat="1" ht="15.75" customHeight="1">
      <c r="A33" s="365" t="s">
        <v>363</v>
      </c>
      <c r="E33" s="374"/>
      <c r="F33" s="374"/>
      <c r="G33" s="374"/>
    </row>
    <row r="34" spans="1:9" s="365" customFormat="1" ht="27.75" customHeight="1">
      <c r="A34" s="1673" t="s">
        <v>362</v>
      </c>
      <c r="B34" s="1673"/>
      <c r="C34" s="1673"/>
      <c r="D34" s="1673"/>
      <c r="E34" s="1673"/>
      <c r="F34" s="1673"/>
      <c r="G34" s="1673"/>
      <c r="H34" s="1673"/>
      <c r="I34" s="1673"/>
    </row>
    <row r="35" spans="1:9" s="365" customFormat="1" ht="10.5" customHeight="1">
      <c r="E35" s="374"/>
      <c r="F35" s="374"/>
      <c r="G35" s="374"/>
    </row>
    <row r="36" spans="1:9" s="365" customFormat="1" ht="13.5" customHeight="1">
      <c r="A36" s="365" t="s">
        <v>361</v>
      </c>
      <c r="D36" s="369"/>
    </row>
    <row r="37" spans="1:9" s="365" customFormat="1" ht="39.950000000000003" customHeight="1">
      <c r="A37" s="1657" t="s">
        <v>336</v>
      </c>
      <c r="B37" s="1658"/>
      <c r="C37" s="1674" t="s">
        <v>360</v>
      </c>
      <c r="D37" s="1675"/>
      <c r="E37" s="1699" t="s">
        <v>359</v>
      </c>
      <c r="F37" s="1700"/>
      <c r="G37" s="1701"/>
      <c r="H37" s="372" t="s">
        <v>334</v>
      </c>
      <c r="I37" s="371" t="s">
        <v>273</v>
      </c>
    </row>
    <row r="38" spans="1:9" s="365" customFormat="1" ht="21" customHeight="1">
      <c r="A38" s="1657"/>
      <c r="B38" s="1658"/>
      <c r="C38" s="1677"/>
      <c r="D38" s="1678"/>
      <c r="E38" s="1677"/>
      <c r="F38" s="1679"/>
      <c r="G38" s="1678"/>
      <c r="H38" s="367"/>
      <c r="I38" s="367"/>
    </row>
    <row r="39" spans="1:9" s="365" customFormat="1" ht="21" customHeight="1">
      <c r="A39" s="1657"/>
      <c r="B39" s="1658"/>
      <c r="C39" s="1677"/>
      <c r="D39" s="1678"/>
      <c r="E39" s="1677"/>
      <c r="F39" s="1679"/>
      <c r="G39" s="1678"/>
      <c r="H39" s="367"/>
      <c r="I39" s="367"/>
    </row>
    <row r="40" spans="1:9" s="365" customFormat="1" ht="21" customHeight="1">
      <c r="A40" s="1654" t="s">
        <v>215</v>
      </c>
      <c r="B40" s="1655"/>
      <c r="C40" s="1677"/>
      <c r="D40" s="1678"/>
      <c r="E40" s="1677"/>
      <c r="F40" s="1679"/>
      <c r="G40" s="1678"/>
      <c r="H40" s="367">
        <f>SUM(H38:H39)</f>
        <v>0</v>
      </c>
      <c r="I40" s="367"/>
    </row>
    <row r="41" spans="1:9" s="365" customFormat="1" ht="39.950000000000003" customHeight="1">
      <c r="A41" s="1706" t="s">
        <v>358</v>
      </c>
      <c r="B41" s="1706"/>
      <c r="C41" s="1706"/>
      <c r="D41" s="1706"/>
      <c r="E41" s="1706"/>
      <c r="F41" s="1706"/>
      <c r="G41" s="1706"/>
      <c r="H41" s="1706"/>
      <c r="I41" s="1706"/>
    </row>
    <row r="42" spans="1:9" s="365" customFormat="1" ht="20.100000000000001" customHeight="1">
      <c r="A42" s="1676" t="s">
        <v>357</v>
      </c>
      <c r="B42" s="1676"/>
      <c r="C42" s="1676"/>
      <c r="D42" s="1676"/>
      <c r="E42" s="1676"/>
      <c r="F42" s="1676"/>
      <c r="G42" s="1676"/>
      <c r="H42" s="1676"/>
      <c r="I42" s="1676"/>
    </row>
    <row r="43" spans="1:9" s="365" customFormat="1" ht="13.5" customHeight="1">
      <c r="A43" s="365" t="s">
        <v>290</v>
      </c>
      <c r="B43" s="377"/>
      <c r="C43" s="377"/>
      <c r="D43" s="377"/>
      <c r="E43" s="377"/>
      <c r="F43" s="377"/>
      <c r="G43" s="377"/>
      <c r="H43" s="377"/>
      <c r="I43" s="377"/>
    </row>
    <row r="44" spans="1:9" s="365" customFormat="1" ht="13.5" customHeight="1">
      <c r="A44" s="365" t="s">
        <v>356</v>
      </c>
      <c r="D44" s="369"/>
      <c r="E44" s="374"/>
      <c r="F44" s="374"/>
      <c r="G44" s="374"/>
    </row>
    <row r="45" spans="1:9" s="365" customFormat="1" ht="21" customHeight="1">
      <c r="A45" s="1657" t="s">
        <v>336</v>
      </c>
      <c r="B45" s="1658"/>
      <c r="C45" s="1659" t="s">
        <v>335</v>
      </c>
      <c r="D45" s="1659"/>
      <c r="E45" s="1659"/>
      <c r="F45" s="1659"/>
      <c r="G45" s="1659"/>
      <c r="H45" s="372" t="s">
        <v>334</v>
      </c>
      <c r="I45" s="371" t="s">
        <v>273</v>
      </c>
    </row>
    <row r="46" spans="1:9" s="365" customFormat="1" ht="21" customHeight="1">
      <c r="A46" s="1654" t="s">
        <v>355</v>
      </c>
      <c r="B46" s="1655"/>
      <c r="C46" s="1656"/>
      <c r="D46" s="1656"/>
      <c r="E46" s="1656"/>
      <c r="F46" s="1656"/>
      <c r="G46" s="1656"/>
      <c r="H46" s="367"/>
      <c r="I46" s="367"/>
    </row>
    <row r="47" spans="1:9" s="365" customFormat="1" ht="21" customHeight="1">
      <c r="A47" s="1654" t="s">
        <v>354</v>
      </c>
      <c r="B47" s="1655"/>
      <c r="C47" s="1656"/>
      <c r="D47" s="1656"/>
      <c r="E47" s="1656"/>
      <c r="F47" s="1656"/>
      <c r="G47" s="1656"/>
      <c r="H47" s="367"/>
      <c r="I47" s="367"/>
    </row>
    <row r="48" spans="1:9" s="365" customFormat="1" ht="21" customHeight="1">
      <c r="A48" s="1654" t="s">
        <v>353</v>
      </c>
      <c r="B48" s="1655"/>
      <c r="C48" s="1656"/>
      <c r="D48" s="1656"/>
      <c r="E48" s="1656"/>
      <c r="F48" s="1656"/>
      <c r="G48" s="1656"/>
      <c r="H48" s="367"/>
      <c r="I48" s="367"/>
    </row>
    <row r="49" spans="1:9" s="365" customFormat="1" ht="21" customHeight="1">
      <c r="A49" s="1654" t="s">
        <v>352</v>
      </c>
      <c r="B49" s="1655"/>
      <c r="C49" s="1656"/>
      <c r="D49" s="1656"/>
      <c r="E49" s="1656"/>
      <c r="F49" s="1656"/>
      <c r="G49" s="1656"/>
      <c r="H49" s="367"/>
      <c r="I49" s="367"/>
    </row>
    <row r="50" spans="1:9" s="365" customFormat="1" ht="21" customHeight="1">
      <c r="A50" s="1654" t="s">
        <v>351</v>
      </c>
      <c r="B50" s="1655"/>
      <c r="C50" s="1656"/>
      <c r="D50" s="1656"/>
      <c r="E50" s="1656"/>
      <c r="F50" s="1656"/>
      <c r="G50" s="1656"/>
      <c r="H50" s="367"/>
      <c r="I50" s="367"/>
    </row>
    <row r="51" spans="1:9" s="365" customFormat="1" ht="21" customHeight="1">
      <c r="A51" s="1654" t="s">
        <v>17</v>
      </c>
      <c r="B51" s="1655"/>
      <c r="C51" s="1656"/>
      <c r="D51" s="1656"/>
      <c r="E51" s="1656"/>
      <c r="F51" s="1656"/>
      <c r="G51" s="1656"/>
      <c r="H51" s="367"/>
      <c r="I51" s="367"/>
    </row>
    <row r="52" spans="1:9" s="365" customFormat="1" ht="21" customHeight="1">
      <c r="A52" s="1654" t="s">
        <v>215</v>
      </c>
      <c r="B52" s="1655"/>
      <c r="C52" s="1656"/>
      <c r="D52" s="1656"/>
      <c r="E52" s="1656"/>
      <c r="F52" s="1656"/>
      <c r="G52" s="1656"/>
      <c r="H52" s="367">
        <f>SUM(H46:H51)</f>
        <v>0</v>
      </c>
      <c r="I52" s="367"/>
    </row>
    <row r="53" spans="1:9" s="365" customFormat="1" ht="15" customHeight="1">
      <c r="B53" s="364"/>
      <c r="C53" s="364"/>
      <c r="D53" s="364"/>
      <c r="E53" s="364"/>
      <c r="F53" s="364"/>
      <c r="G53" s="364"/>
      <c r="H53" s="364"/>
      <c r="I53" s="364"/>
    </row>
    <row r="54" spans="1:9" s="365" customFormat="1" ht="13.5" customHeight="1">
      <c r="A54" s="365" t="s">
        <v>350</v>
      </c>
      <c r="D54" s="369"/>
      <c r="E54" s="374"/>
      <c r="F54" s="374"/>
      <c r="G54" s="374"/>
    </row>
    <row r="55" spans="1:9" s="365" customFormat="1" ht="21" customHeight="1">
      <c r="A55" s="1657" t="s">
        <v>336</v>
      </c>
      <c r="B55" s="1658"/>
      <c r="C55" s="1657" t="s">
        <v>349</v>
      </c>
      <c r="D55" s="1658"/>
      <c r="E55" s="1665" t="s">
        <v>348</v>
      </c>
      <c r="F55" s="1666"/>
      <c r="G55" s="1658"/>
      <c r="H55" s="372" t="s">
        <v>334</v>
      </c>
      <c r="I55" s="371" t="s">
        <v>273</v>
      </c>
    </row>
    <row r="56" spans="1:9" s="365" customFormat="1" ht="20.25" customHeight="1">
      <c r="A56" s="1664" t="s">
        <v>347</v>
      </c>
      <c r="B56" s="1664"/>
      <c r="C56" s="1660"/>
      <c r="D56" s="1661"/>
      <c r="E56" s="1662"/>
      <c r="F56" s="1663"/>
      <c r="G56" s="376" t="s">
        <v>346</v>
      </c>
      <c r="H56" s="367"/>
      <c r="I56" s="367"/>
    </row>
    <row r="57" spans="1:9" s="365" customFormat="1" ht="20.25" customHeight="1">
      <c r="A57" s="1664" t="s">
        <v>345</v>
      </c>
      <c r="B57" s="1664"/>
      <c r="C57" s="1660"/>
      <c r="D57" s="1661"/>
      <c r="E57" s="1662"/>
      <c r="F57" s="1663"/>
      <c r="G57" s="376" t="s">
        <v>344</v>
      </c>
      <c r="H57" s="367"/>
      <c r="I57" s="367"/>
    </row>
    <row r="58" spans="1:9" s="365" customFormat="1" ht="20.25" customHeight="1">
      <c r="A58" s="1664" t="s">
        <v>343</v>
      </c>
      <c r="B58" s="1664"/>
      <c r="C58" s="1660"/>
      <c r="D58" s="1661"/>
      <c r="E58" s="1662"/>
      <c r="F58" s="1663"/>
      <c r="G58" s="376" t="s">
        <v>342</v>
      </c>
      <c r="H58" s="367"/>
      <c r="I58" s="367"/>
    </row>
    <row r="59" spans="1:9" s="365" customFormat="1" ht="20.25" customHeight="1">
      <c r="A59" s="1664" t="s">
        <v>17</v>
      </c>
      <c r="B59" s="1664"/>
      <c r="C59" s="1660"/>
      <c r="D59" s="1661"/>
      <c r="E59" s="1662"/>
      <c r="F59" s="1663"/>
      <c r="G59" s="376"/>
      <c r="H59" s="367"/>
      <c r="I59" s="367"/>
    </row>
    <row r="60" spans="1:9" s="365" customFormat="1" ht="21" customHeight="1">
      <c r="A60" s="1664" t="s">
        <v>215</v>
      </c>
      <c r="B60" s="1664"/>
      <c r="C60" s="1660"/>
      <c r="D60" s="1661"/>
      <c r="E60" s="1662"/>
      <c r="F60" s="1663"/>
      <c r="G60" s="376"/>
      <c r="H60" s="375">
        <f>SUM(H56:H59)</f>
        <v>0</v>
      </c>
      <c r="I60" s="367"/>
    </row>
    <row r="61" spans="1:9" s="365" customFormat="1" ht="13.5" customHeight="1">
      <c r="C61" s="370"/>
      <c r="D61" s="369"/>
      <c r="E61" s="374"/>
      <c r="F61" s="374"/>
      <c r="G61" s="374"/>
    </row>
    <row r="62" spans="1:9" s="365" customFormat="1" ht="13.5" customHeight="1">
      <c r="A62" s="365" t="s">
        <v>341</v>
      </c>
      <c r="D62" s="369"/>
    </row>
    <row r="63" spans="1:9" s="365" customFormat="1" ht="21" customHeight="1">
      <c r="A63" s="1657" t="s">
        <v>336</v>
      </c>
      <c r="B63" s="1658"/>
      <c r="C63" s="1659" t="s">
        <v>335</v>
      </c>
      <c r="D63" s="1659"/>
      <c r="E63" s="1659"/>
      <c r="F63" s="1659"/>
      <c r="G63" s="1659"/>
      <c r="H63" s="372" t="s">
        <v>334</v>
      </c>
      <c r="I63" s="371" t="s">
        <v>273</v>
      </c>
    </row>
    <row r="64" spans="1:9" s="365" customFormat="1" ht="21" customHeight="1">
      <c r="A64" s="1654"/>
      <c r="B64" s="1655"/>
      <c r="C64" s="1656"/>
      <c r="D64" s="1656"/>
      <c r="E64" s="1656"/>
      <c r="F64" s="1656"/>
      <c r="G64" s="1656"/>
      <c r="H64" s="367"/>
      <c r="I64" s="367"/>
    </row>
    <row r="65" spans="1:9" s="365" customFormat="1" ht="21" customHeight="1">
      <c r="A65" s="1654" t="s">
        <v>215</v>
      </c>
      <c r="B65" s="1655"/>
      <c r="C65" s="1656"/>
      <c r="D65" s="1656"/>
      <c r="E65" s="1656"/>
      <c r="F65" s="1656"/>
      <c r="G65" s="1656"/>
      <c r="H65" s="367">
        <f>SUM(H64:H64)</f>
        <v>0</v>
      </c>
      <c r="I65" s="367"/>
    </row>
    <row r="66" spans="1:9" s="365" customFormat="1" ht="13.5" customHeight="1">
      <c r="D66" s="369"/>
    </row>
    <row r="67" spans="1:9" s="365" customFormat="1" ht="13.5" customHeight="1">
      <c r="A67" s="365" t="s">
        <v>340</v>
      </c>
      <c r="D67" s="369"/>
    </row>
    <row r="68" spans="1:9" s="365" customFormat="1" ht="21" customHeight="1">
      <c r="A68" s="1657" t="s">
        <v>336</v>
      </c>
      <c r="B68" s="1658"/>
      <c r="C68" s="1659" t="s">
        <v>335</v>
      </c>
      <c r="D68" s="1659"/>
      <c r="E68" s="1659"/>
      <c r="F68" s="1659"/>
      <c r="G68" s="1659"/>
      <c r="H68" s="371" t="s">
        <v>334</v>
      </c>
      <c r="I68" s="371" t="s">
        <v>273</v>
      </c>
    </row>
    <row r="69" spans="1:9" s="365" customFormat="1" ht="21" customHeight="1">
      <c r="A69" s="1654"/>
      <c r="B69" s="1655"/>
      <c r="C69" s="1656"/>
      <c r="D69" s="1656"/>
      <c r="E69" s="1656"/>
      <c r="F69" s="1656"/>
      <c r="G69" s="1656"/>
      <c r="H69" s="367"/>
      <c r="I69" s="367"/>
    </row>
    <row r="70" spans="1:9" s="365" customFormat="1" ht="21" customHeight="1">
      <c r="A70" s="1654" t="s">
        <v>215</v>
      </c>
      <c r="B70" s="1655"/>
      <c r="C70" s="1656"/>
      <c r="D70" s="1656"/>
      <c r="E70" s="1656"/>
      <c r="F70" s="1656"/>
      <c r="G70" s="1656"/>
      <c r="H70" s="367">
        <f>SUM(H69:H69)</f>
        <v>0</v>
      </c>
      <c r="I70" s="367"/>
    </row>
    <row r="71" spans="1:9" s="365" customFormat="1" ht="13.5" customHeight="1">
      <c r="D71" s="369"/>
    </row>
    <row r="72" spans="1:9" s="365" customFormat="1" ht="13.5" customHeight="1">
      <c r="A72" s="365" t="s">
        <v>339</v>
      </c>
      <c r="D72" s="369"/>
    </row>
    <row r="73" spans="1:9" s="365" customFormat="1" ht="21" customHeight="1">
      <c r="A73" s="1657" t="s">
        <v>336</v>
      </c>
      <c r="B73" s="1658"/>
      <c r="C73" s="1659" t="s">
        <v>335</v>
      </c>
      <c r="D73" s="1659"/>
      <c r="E73" s="1659"/>
      <c r="F73" s="1659"/>
      <c r="G73" s="1659"/>
      <c r="H73" s="372" t="s">
        <v>334</v>
      </c>
      <c r="I73" s="371" t="s">
        <v>273</v>
      </c>
    </row>
    <row r="74" spans="1:9" s="365" customFormat="1" ht="21" customHeight="1">
      <c r="A74" s="1654"/>
      <c r="B74" s="1655"/>
      <c r="C74" s="1656"/>
      <c r="D74" s="1656"/>
      <c r="E74" s="1656"/>
      <c r="F74" s="1656"/>
      <c r="G74" s="1656"/>
      <c r="H74" s="367"/>
      <c r="I74" s="367"/>
    </row>
    <row r="75" spans="1:9" s="365" customFormat="1" ht="21" customHeight="1">
      <c r="A75" s="1654" t="s">
        <v>215</v>
      </c>
      <c r="B75" s="1655"/>
      <c r="C75" s="1656"/>
      <c r="D75" s="1656"/>
      <c r="E75" s="1656"/>
      <c r="F75" s="1656"/>
      <c r="G75" s="1656"/>
      <c r="H75" s="367">
        <f>SUM(H74:H74)</f>
        <v>0</v>
      </c>
      <c r="I75" s="367"/>
    </row>
    <row r="76" spans="1:9" s="365" customFormat="1" ht="13.5" customHeight="1">
      <c r="B76" s="364"/>
      <c r="C76" s="364"/>
      <c r="D76" s="373"/>
      <c r="E76" s="364"/>
      <c r="F76" s="364"/>
      <c r="G76" s="364"/>
      <c r="H76" s="364"/>
      <c r="I76" s="364"/>
    </row>
    <row r="77" spans="1:9" s="365" customFormat="1" ht="13.5" customHeight="1">
      <c r="A77" s="365" t="s">
        <v>338</v>
      </c>
      <c r="D77" s="369"/>
    </row>
    <row r="78" spans="1:9" s="365" customFormat="1" ht="21" customHeight="1">
      <c r="A78" s="1657" t="s">
        <v>336</v>
      </c>
      <c r="B78" s="1658"/>
      <c r="C78" s="1659" t="s">
        <v>335</v>
      </c>
      <c r="D78" s="1659"/>
      <c r="E78" s="1659"/>
      <c r="F78" s="1659"/>
      <c r="G78" s="1659"/>
      <c r="H78" s="372" t="s">
        <v>334</v>
      </c>
      <c r="I78" s="371" t="s">
        <v>273</v>
      </c>
    </row>
    <row r="79" spans="1:9" s="365" customFormat="1" ht="21" customHeight="1">
      <c r="A79" s="1654"/>
      <c r="B79" s="1655"/>
      <c r="C79" s="1656"/>
      <c r="D79" s="1656"/>
      <c r="E79" s="1656"/>
      <c r="F79" s="1656"/>
      <c r="G79" s="1656"/>
      <c r="H79" s="367"/>
      <c r="I79" s="367"/>
    </row>
    <row r="80" spans="1:9" s="365" customFormat="1" ht="21" customHeight="1">
      <c r="A80" s="1654" t="s">
        <v>215</v>
      </c>
      <c r="B80" s="1655"/>
      <c r="C80" s="1656"/>
      <c r="D80" s="1656"/>
      <c r="E80" s="1656"/>
      <c r="F80" s="1656"/>
      <c r="G80" s="1656"/>
      <c r="H80" s="367">
        <f>SUM(H79:H79)</f>
        <v>0</v>
      </c>
      <c r="I80" s="367"/>
    </row>
    <row r="82" spans="1:9">
      <c r="A82" s="365" t="s">
        <v>337</v>
      </c>
      <c r="B82" s="365"/>
      <c r="C82" s="365"/>
      <c r="D82" s="369"/>
      <c r="E82" s="365"/>
      <c r="F82" s="365"/>
      <c r="G82" s="365"/>
      <c r="H82" s="365"/>
      <c r="I82" s="365"/>
    </row>
    <row r="83" spans="1:9" ht="20.85" customHeight="1">
      <c r="A83" s="1657" t="s">
        <v>336</v>
      </c>
      <c r="B83" s="1658"/>
      <c r="C83" s="1659" t="s">
        <v>335</v>
      </c>
      <c r="D83" s="1659"/>
      <c r="E83" s="1659"/>
      <c r="F83" s="1659"/>
      <c r="G83" s="1659"/>
      <c r="H83" s="372" t="s">
        <v>334</v>
      </c>
      <c r="I83" s="371" t="s">
        <v>273</v>
      </c>
    </row>
    <row r="84" spans="1:9" ht="20.85" customHeight="1">
      <c r="A84" s="1654"/>
      <c r="B84" s="1655"/>
      <c r="C84" s="1656"/>
      <c r="D84" s="1656"/>
      <c r="E84" s="1656"/>
      <c r="F84" s="1656"/>
      <c r="G84" s="1656"/>
      <c r="H84" s="367"/>
      <c r="I84" s="367"/>
    </row>
    <row r="85" spans="1:9" ht="20.85" customHeight="1">
      <c r="A85" s="1654" t="s">
        <v>215</v>
      </c>
      <c r="B85" s="1655"/>
      <c r="C85" s="1656"/>
      <c r="D85" s="1656"/>
      <c r="E85" s="1656"/>
      <c r="F85" s="1656"/>
      <c r="G85" s="1656"/>
      <c r="H85" s="367">
        <f>SUM(H84:H84)</f>
        <v>0</v>
      </c>
      <c r="I85" s="367"/>
    </row>
    <row r="86" spans="1:9">
      <c r="A86" s="365" t="s">
        <v>290</v>
      </c>
    </row>
  </sheetData>
  <mergeCells count="120">
    <mergeCell ref="A84:B84"/>
    <mergeCell ref="C84:G84"/>
    <mergeCell ref="A85:B85"/>
    <mergeCell ref="C85:G85"/>
    <mergeCell ref="E37:G37"/>
    <mergeCell ref="B16:B17"/>
    <mergeCell ref="C16:C17"/>
    <mergeCell ref="D16:D17"/>
    <mergeCell ref="E16:E17"/>
    <mergeCell ref="F16:F17"/>
    <mergeCell ref="G16:G17"/>
    <mergeCell ref="A83:B83"/>
    <mergeCell ref="C83:G83"/>
    <mergeCell ref="A40:B40"/>
    <mergeCell ref="C40:D40"/>
    <mergeCell ref="E40:G40"/>
    <mergeCell ref="A41:I41"/>
    <mergeCell ref="A28:A29"/>
    <mergeCell ref="B28:B29"/>
    <mergeCell ref="D28:D29"/>
    <mergeCell ref="B19:B21"/>
    <mergeCell ref="D19:D21"/>
    <mergeCell ref="B22:B24"/>
    <mergeCell ref="B25:B27"/>
    <mergeCell ref="F9:F10"/>
    <mergeCell ref="G9:G10"/>
    <mergeCell ref="H9:H10"/>
    <mergeCell ref="I9:I10"/>
    <mergeCell ref="G14:G15"/>
    <mergeCell ref="H14:H15"/>
    <mergeCell ref="I14:I15"/>
    <mergeCell ref="I16:I17"/>
    <mergeCell ref="B2:I2"/>
    <mergeCell ref="A5:C5"/>
    <mergeCell ref="A6:A13"/>
    <mergeCell ref="B6:B8"/>
    <mergeCell ref="D6:D8"/>
    <mergeCell ref="B9:B10"/>
    <mergeCell ref="C9:C10"/>
    <mergeCell ref="D9:D10"/>
    <mergeCell ref="E9:E10"/>
    <mergeCell ref="H16:H17"/>
    <mergeCell ref="E14:E15"/>
    <mergeCell ref="F14:F15"/>
    <mergeCell ref="A14:A27"/>
    <mergeCell ref="B14:B15"/>
    <mergeCell ref="C14:C15"/>
    <mergeCell ref="D14:D15"/>
    <mergeCell ref="D25:D27"/>
    <mergeCell ref="A30:A31"/>
    <mergeCell ref="B30:B31"/>
    <mergeCell ref="A32:G32"/>
    <mergeCell ref="A34:I34"/>
    <mergeCell ref="A37:B37"/>
    <mergeCell ref="C37:D37"/>
    <mergeCell ref="A42:I42"/>
    <mergeCell ref="A45:B45"/>
    <mergeCell ref="C45:G45"/>
    <mergeCell ref="A38:B38"/>
    <mergeCell ref="C38:D38"/>
    <mergeCell ref="E38:G38"/>
    <mergeCell ref="A39:B39"/>
    <mergeCell ref="C39:D39"/>
    <mergeCell ref="E39:G39"/>
    <mergeCell ref="A51:B51"/>
    <mergeCell ref="C51:G51"/>
    <mergeCell ref="A52:B52"/>
    <mergeCell ref="C52:G52"/>
    <mergeCell ref="A55:B55"/>
    <mergeCell ref="C55:D55"/>
    <mergeCell ref="E55:G55"/>
    <mergeCell ref="A56:B56"/>
    <mergeCell ref="C56:D56"/>
    <mergeCell ref="E56:F56"/>
    <mergeCell ref="A46:B46"/>
    <mergeCell ref="C46:G46"/>
    <mergeCell ref="A47:B47"/>
    <mergeCell ref="C47:G47"/>
    <mergeCell ref="A48:B48"/>
    <mergeCell ref="C48:G48"/>
    <mergeCell ref="A49:B49"/>
    <mergeCell ref="C49:G49"/>
    <mergeCell ref="A50:B50"/>
    <mergeCell ref="C50:G50"/>
    <mergeCell ref="C57:D57"/>
    <mergeCell ref="E57:F57"/>
    <mergeCell ref="A63:B63"/>
    <mergeCell ref="C63:G63"/>
    <mergeCell ref="A64:B64"/>
    <mergeCell ref="C64:G64"/>
    <mergeCell ref="A59:B59"/>
    <mergeCell ref="C59:D59"/>
    <mergeCell ref="E59:F59"/>
    <mergeCell ref="A60:B60"/>
    <mergeCell ref="C60:D60"/>
    <mergeCell ref="E60:F60"/>
    <mergeCell ref="A58:B58"/>
    <mergeCell ref="C58:D58"/>
    <mergeCell ref="E58:F58"/>
    <mergeCell ref="A57:B57"/>
    <mergeCell ref="A70:B70"/>
    <mergeCell ref="C70:G70"/>
    <mergeCell ref="A73:B73"/>
    <mergeCell ref="C73:G73"/>
    <mergeCell ref="A65:B65"/>
    <mergeCell ref="C65:G65"/>
    <mergeCell ref="A68:B68"/>
    <mergeCell ref="C68:G68"/>
    <mergeCell ref="A69:B69"/>
    <mergeCell ref="C69:G69"/>
    <mergeCell ref="A74:B74"/>
    <mergeCell ref="C74:G74"/>
    <mergeCell ref="A75:B75"/>
    <mergeCell ref="C75:G75"/>
    <mergeCell ref="A80:B80"/>
    <mergeCell ref="C80:G80"/>
    <mergeCell ref="A78:B78"/>
    <mergeCell ref="C78:G78"/>
    <mergeCell ref="A79:B79"/>
    <mergeCell ref="C79:G79"/>
  </mergeCells>
  <phoneticPr fontId="5"/>
  <pageMargins left="0.70866141732283472" right="0.70866141732283472" top="0.74803149606299213" bottom="0.74803149606299213" header="0.31496062992125984" footer="0.31496062992125984"/>
  <pageSetup paperSize="9" orientation="portrait" r:id="rId1"/>
  <headerFooter>
    <oddHeader>&amp;L様式６-４-３(７)収支計画　別紙②</oddHeader>
  </headerFooter>
  <rowBreaks count="1" manualBreakCount="1">
    <brk id="4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E84"/>
  <sheetViews>
    <sheetView view="pageLayout" zoomScaleNormal="100" workbookViewId="0"/>
  </sheetViews>
  <sheetFormatPr defaultColWidth="8" defaultRowHeight="12.75"/>
  <cols>
    <col min="1" max="1" width="1.625" style="1224" customWidth="1"/>
    <col min="2" max="5" width="3.625" style="1224" customWidth="1"/>
    <col min="6" max="6" width="54.875" style="1224" customWidth="1"/>
    <col min="7" max="7" width="15.625" style="1224" customWidth="1"/>
    <col min="8" max="27" width="12.625" style="1224" customWidth="1"/>
    <col min="28" max="28" width="16.5" style="1224" customWidth="1"/>
    <col min="29" max="29" width="1.625" style="1224" customWidth="1"/>
    <col min="30" max="31" width="12.625" style="1224" customWidth="1"/>
    <col min="32" max="16384" width="8" style="1224"/>
  </cols>
  <sheetData>
    <row r="1" spans="1:28" s="1221" customFormat="1" ht="27.75" customHeight="1" thickBot="1">
      <c r="B1" s="1125" t="s">
        <v>466</v>
      </c>
      <c r="M1" s="1221" t="s">
        <v>465</v>
      </c>
      <c r="Y1" s="1714" t="s">
        <v>464</v>
      </c>
      <c r="Z1" s="1715"/>
      <c r="AA1" s="1222"/>
      <c r="AB1" s="1223"/>
    </row>
    <row r="2" spans="1:28" ht="5.0999999999999996" customHeight="1">
      <c r="B2" s="1125"/>
      <c r="Z2" s="1225"/>
      <c r="AA2" s="1225"/>
      <c r="AB2" s="1226"/>
    </row>
    <row r="3" spans="1:28" s="1228" customFormat="1" ht="20.100000000000001" customHeight="1" thickBot="1">
      <c r="A3" s="1227"/>
      <c r="B3" s="1227"/>
      <c r="C3" s="1227"/>
      <c r="D3" s="1227"/>
      <c r="E3" s="1227"/>
      <c r="F3" s="1227"/>
      <c r="G3" s="1227"/>
      <c r="H3" s="1227"/>
      <c r="I3" s="1227"/>
      <c r="J3" s="1227"/>
      <c r="K3" s="1227"/>
      <c r="L3" s="1227"/>
      <c r="M3" s="1227"/>
      <c r="N3" s="1227"/>
      <c r="O3" s="1227"/>
      <c r="P3" s="1227"/>
      <c r="Q3" s="1227"/>
      <c r="R3" s="1227"/>
      <c r="S3" s="1227"/>
      <c r="T3" s="1227"/>
      <c r="U3" s="1227"/>
      <c r="V3" s="1227"/>
      <c r="W3" s="1227"/>
      <c r="X3" s="1227"/>
      <c r="Y3" s="1227"/>
      <c r="Z3" s="1227"/>
      <c r="AA3" s="1227"/>
      <c r="AB3" s="1224" t="s">
        <v>463</v>
      </c>
    </row>
    <row r="4" spans="1:28" ht="27" customHeight="1" thickBot="1">
      <c r="B4" s="1716" t="s">
        <v>462</v>
      </c>
      <c r="C4" s="1717"/>
      <c r="D4" s="1717"/>
      <c r="E4" s="1717"/>
      <c r="F4" s="1717"/>
      <c r="G4" s="1289" t="s">
        <v>461</v>
      </c>
      <c r="H4" s="1229" t="s">
        <v>460</v>
      </c>
      <c r="I4" s="1230" t="s">
        <v>459</v>
      </c>
      <c r="J4" s="1229" t="s">
        <v>226</v>
      </c>
      <c r="K4" s="1230" t="s">
        <v>458</v>
      </c>
      <c r="L4" s="1229" t="s">
        <v>457</v>
      </c>
      <c r="M4" s="1230" t="s">
        <v>456</v>
      </c>
      <c r="N4" s="1229" t="s">
        <v>455</v>
      </c>
      <c r="O4" s="1230" t="s">
        <v>454</v>
      </c>
      <c r="P4" s="1229" t="s">
        <v>453</v>
      </c>
      <c r="Q4" s="1230" t="s">
        <v>452</v>
      </c>
      <c r="R4" s="1229" t="s">
        <v>451</v>
      </c>
      <c r="S4" s="1230" t="s">
        <v>450</v>
      </c>
      <c r="T4" s="1229" t="s">
        <v>449</v>
      </c>
      <c r="U4" s="1230" t="s">
        <v>448</v>
      </c>
      <c r="V4" s="1230" t="s">
        <v>447</v>
      </c>
      <c r="W4" s="1229" t="s">
        <v>446</v>
      </c>
      <c r="X4" s="1230" t="s">
        <v>445</v>
      </c>
      <c r="Y4" s="1230" t="s">
        <v>444</v>
      </c>
      <c r="Z4" s="1229" t="s">
        <v>443</v>
      </c>
      <c r="AA4" s="1230" t="s">
        <v>442</v>
      </c>
      <c r="AB4" s="1231" t="s">
        <v>441</v>
      </c>
    </row>
    <row r="5" spans="1:28" s="1232" customFormat="1" ht="20.100000000000001" customHeight="1">
      <c r="B5" s="1233" t="s">
        <v>440</v>
      </c>
      <c r="C5" s="1234"/>
      <c r="D5" s="1235"/>
      <c r="E5" s="1235"/>
      <c r="F5" s="1236"/>
      <c r="G5" s="1237"/>
      <c r="H5" s="469"/>
      <c r="I5" s="468"/>
      <c r="J5" s="468"/>
      <c r="K5" s="468"/>
      <c r="L5" s="468"/>
      <c r="M5" s="468"/>
      <c r="N5" s="468"/>
      <c r="O5" s="468"/>
      <c r="P5" s="468"/>
      <c r="Q5" s="468"/>
      <c r="R5" s="468"/>
      <c r="S5" s="468"/>
      <c r="T5" s="468"/>
      <c r="U5" s="468"/>
      <c r="V5" s="468"/>
      <c r="W5" s="468"/>
      <c r="X5" s="468"/>
      <c r="Y5" s="468"/>
      <c r="Z5" s="468"/>
      <c r="AA5" s="467"/>
      <c r="AB5" s="466"/>
    </row>
    <row r="6" spans="1:28" s="1232" customFormat="1" ht="20.100000000000001" customHeight="1">
      <c r="B6" s="1233"/>
      <c r="C6" s="1712" t="s">
        <v>413</v>
      </c>
      <c r="D6" s="1238"/>
      <c r="E6" s="1239"/>
      <c r="F6" s="1240"/>
      <c r="G6" s="1241"/>
      <c r="H6" s="465"/>
      <c r="I6" s="464"/>
      <c r="J6" s="464"/>
      <c r="K6" s="464"/>
      <c r="L6" s="464"/>
      <c r="M6" s="464"/>
      <c r="N6" s="464"/>
      <c r="O6" s="464"/>
      <c r="P6" s="464"/>
      <c r="Q6" s="464"/>
      <c r="R6" s="464"/>
      <c r="S6" s="464"/>
      <c r="T6" s="464"/>
      <c r="U6" s="464"/>
      <c r="V6" s="464"/>
      <c r="W6" s="464"/>
      <c r="X6" s="464"/>
      <c r="Y6" s="464"/>
      <c r="Z6" s="464"/>
      <c r="AA6" s="463"/>
      <c r="AB6" s="462"/>
    </row>
    <row r="7" spans="1:28" s="1232" customFormat="1" ht="20.100000000000001" customHeight="1">
      <c r="B7" s="1233"/>
      <c r="C7" s="1712"/>
      <c r="D7" s="1242"/>
      <c r="E7" s="1243"/>
      <c r="F7" s="1244"/>
      <c r="G7" s="1245"/>
      <c r="H7" s="459"/>
      <c r="I7" s="458"/>
      <c r="J7" s="458"/>
      <c r="K7" s="458"/>
      <c r="L7" s="458"/>
      <c r="M7" s="458"/>
      <c r="N7" s="458"/>
      <c r="O7" s="458"/>
      <c r="P7" s="458"/>
      <c r="Q7" s="458"/>
      <c r="R7" s="458"/>
      <c r="S7" s="458"/>
      <c r="T7" s="458"/>
      <c r="U7" s="458"/>
      <c r="V7" s="458"/>
      <c r="W7" s="458"/>
      <c r="X7" s="458"/>
      <c r="Y7" s="458"/>
      <c r="Z7" s="458"/>
      <c r="AA7" s="457"/>
      <c r="AB7" s="456"/>
    </row>
    <row r="8" spans="1:28" s="1232" customFormat="1" ht="20.100000000000001" customHeight="1" thickBot="1">
      <c r="B8" s="1246"/>
      <c r="C8" s="1713"/>
      <c r="D8" s="1247"/>
      <c r="E8" s="1248"/>
      <c r="F8" s="1247"/>
      <c r="G8" s="1249"/>
      <c r="H8" s="454"/>
      <c r="I8" s="453"/>
      <c r="J8" s="453"/>
      <c r="K8" s="453"/>
      <c r="L8" s="453"/>
      <c r="M8" s="453"/>
      <c r="N8" s="453"/>
      <c r="O8" s="453"/>
      <c r="P8" s="453"/>
      <c r="Q8" s="453"/>
      <c r="R8" s="453"/>
      <c r="S8" s="453"/>
      <c r="T8" s="453"/>
      <c r="U8" s="453"/>
      <c r="V8" s="453"/>
      <c r="W8" s="453"/>
      <c r="X8" s="453"/>
      <c r="Y8" s="453"/>
      <c r="Z8" s="453"/>
      <c r="AA8" s="452"/>
      <c r="AB8" s="451"/>
    </row>
    <row r="9" spans="1:28" s="1232" customFormat="1" ht="20.100000000000001" customHeight="1">
      <c r="B9" s="1233" t="s">
        <v>439</v>
      </c>
      <c r="C9" s="1234"/>
      <c r="D9" s="1235"/>
      <c r="E9" s="1235"/>
      <c r="F9" s="1236"/>
      <c r="G9" s="1237"/>
      <c r="H9" s="469"/>
      <c r="I9" s="468"/>
      <c r="J9" s="468"/>
      <c r="K9" s="468"/>
      <c r="L9" s="468"/>
      <c r="M9" s="468"/>
      <c r="N9" s="468"/>
      <c r="O9" s="468"/>
      <c r="P9" s="468"/>
      <c r="Q9" s="468"/>
      <c r="R9" s="468"/>
      <c r="S9" s="468"/>
      <c r="T9" s="468"/>
      <c r="U9" s="468"/>
      <c r="V9" s="468"/>
      <c r="W9" s="468"/>
      <c r="X9" s="468"/>
      <c r="Y9" s="468"/>
      <c r="Z9" s="468"/>
      <c r="AA9" s="467"/>
      <c r="AB9" s="466"/>
    </row>
    <row r="10" spans="1:28" s="1232" customFormat="1" ht="20.100000000000001" customHeight="1">
      <c r="B10" s="1233"/>
      <c r="C10" s="1712" t="s">
        <v>413</v>
      </c>
      <c r="D10" s="1238" t="s">
        <v>421</v>
      </c>
      <c r="E10" s="1239"/>
      <c r="F10" s="1240"/>
      <c r="G10" s="1241"/>
      <c r="H10" s="465"/>
      <c r="I10" s="464"/>
      <c r="J10" s="464"/>
      <c r="K10" s="464"/>
      <c r="L10" s="464"/>
      <c r="M10" s="464"/>
      <c r="N10" s="464"/>
      <c r="O10" s="464"/>
      <c r="P10" s="464"/>
      <c r="Q10" s="464"/>
      <c r="R10" s="464"/>
      <c r="S10" s="464"/>
      <c r="T10" s="464"/>
      <c r="U10" s="464"/>
      <c r="V10" s="464"/>
      <c r="W10" s="464"/>
      <c r="X10" s="464"/>
      <c r="Y10" s="464"/>
      <c r="Z10" s="464"/>
      <c r="AA10" s="463"/>
      <c r="AB10" s="462"/>
    </row>
    <row r="11" spans="1:28" s="1232" customFormat="1" ht="20.100000000000001" customHeight="1">
      <c r="B11" s="1233"/>
      <c r="C11" s="1712"/>
      <c r="D11" s="1242" t="s">
        <v>420</v>
      </c>
      <c r="E11" s="1243"/>
      <c r="F11" s="1244"/>
      <c r="G11" s="1245"/>
      <c r="H11" s="459"/>
      <c r="I11" s="458"/>
      <c r="J11" s="458"/>
      <c r="K11" s="458"/>
      <c r="L11" s="458"/>
      <c r="M11" s="458"/>
      <c r="N11" s="458"/>
      <c r="O11" s="458"/>
      <c r="P11" s="458"/>
      <c r="Q11" s="458"/>
      <c r="R11" s="458"/>
      <c r="S11" s="458"/>
      <c r="T11" s="458"/>
      <c r="U11" s="458"/>
      <c r="V11" s="458"/>
      <c r="W11" s="458"/>
      <c r="X11" s="458"/>
      <c r="Y11" s="458"/>
      <c r="Z11" s="458"/>
      <c r="AA11" s="457"/>
      <c r="AB11" s="456"/>
    </row>
    <row r="12" spans="1:28" s="1232" customFormat="1" ht="20.100000000000001" customHeight="1">
      <c r="B12" s="1233"/>
      <c r="C12" s="1713"/>
      <c r="D12" s="1247"/>
      <c r="E12" s="1248"/>
      <c r="F12" s="1247"/>
      <c r="G12" s="1249"/>
      <c r="H12" s="454"/>
      <c r="I12" s="453"/>
      <c r="J12" s="453"/>
      <c r="K12" s="453"/>
      <c r="L12" s="453"/>
      <c r="M12" s="453"/>
      <c r="N12" s="453"/>
      <c r="O12" s="453"/>
      <c r="P12" s="453"/>
      <c r="Q12" s="453"/>
      <c r="R12" s="453"/>
      <c r="S12" s="453"/>
      <c r="T12" s="453"/>
      <c r="U12" s="453"/>
      <c r="V12" s="453"/>
      <c r="W12" s="453"/>
      <c r="X12" s="453"/>
      <c r="Y12" s="453"/>
      <c r="Z12" s="453"/>
      <c r="AA12" s="452"/>
      <c r="AB12" s="451"/>
    </row>
    <row r="13" spans="1:28" s="1232" customFormat="1" ht="20.100000000000001" customHeight="1">
      <c r="B13" s="1233"/>
      <c r="C13" s="1712" t="s">
        <v>412</v>
      </c>
      <c r="D13" s="1250" t="s">
        <v>424</v>
      </c>
      <c r="E13" s="1251"/>
      <c r="F13" s="1252"/>
      <c r="G13" s="1253"/>
      <c r="H13" s="450"/>
      <c r="I13" s="449"/>
      <c r="J13" s="449"/>
      <c r="K13" s="449"/>
      <c r="L13" s="449"/>
      <c r="M13" s="449"/>
      <c r="N13" s="449"/>
      <c r="O13" s="449"/>
      <c r="P13" s="449"/>
      <c r="Q13" s="449"/>
      <c r="R13" s="449"/>
      <c r="S13" s="449"/>
      <c r="T13" s="449"/>
      <c r="U13" s="449"/>
      <c r="V13" s="449"/>
      <c r="W13" s="449"/>
      <c r="X13" s="449"/>
      <c r="Y13" s="449"/>
      <c r="Z13" s="449"/>
      <c r="AA13" s="448"/>
      <c r="AB13" s="447"/>
    </row>
    <row r="14" spans="1:28" s="1232" customFormat="1" ht="20.100000000000001" customHeight="1">
      <c r="B14" s="1233"/>
      <c r="C14" s="1712"/>
      <c r="D14" s="1250" t="s">
        <v>418</v>
      </c>
      <c r="E14" s="1251"/>
      <c r="F14" s="1252"/>
      <c r="G14" s="1253"/>
      <c r="H14" s="450"/>
      <c r="I14" s="449"/>
      <c r="J14" s="449"/>
      <c r="K14" s="449"/>
      <c r="L14" s="449"/>
      <c r="M14" s="449"/>
      <c r="N14" s="449"/>
      <c r="O14" s="449"/>
      <c r="P14" s="449"/>
      <c r="Q14" s="449"/>
      <c r="R14" s="449"/>
      <c r="S14" s="449"/>
      <c r="T14" s="449"/>
      <c r="U14" s="449"/>
      <c r="V14" s="449"/>
      <c r="W14" s="449"/>
      <c r="X14" s="449"/>
      <c r="Y14" s="449"/>
      <c r="Z14" s="449"/>
      <c r="AA14" s="448"/>
      <c r="AB14" s="447"/>
    </row>
    <row r="15" spans="1:28" s="1232" customFormat="1" ht="20.100000000000001" customHeight="1">
      <c r="B15" s="1233"/>
      <c r="C15" s="1712"/>
      <c r="D15" s="1250" t="s">
        <v>417</v>
      </c>
      <c r="E15" s="1251"/>
      <c r="F15" s="1252"/>
      <c r="G15" s="1253"/>
      <c r="H15" s="450"/>
      <c r="I15" s="449"/>
      <c r="J15" s="449"/>
      <c r="K15" s="449"/>
      <c r="L15" s="449"/>
      <c r="M15" s="449"/>
      <c r="N15" s="449"/>
      <c r="O15" s="449"/>
      <c r="P15" s="449"/>
      <c r="Q15" s="449"/>
      <c r="R15" s="449"/>
      <c r="S15" s="449"/>
      <c r="T15" s="449"/>
      <c r="U15" s="449"/>
      <c r="V15" s="449"/>
      <c r="W15" s="449"/>
      <c r="X15" s="449"/>
      <c r="Y15" s="449"/>
      <c r="Z15" s="449"/>
      <c r="AA15" s="448"/>
      <c r="AB15" s="447"/>
    </row>
    <row r="16" spans="1:28" s="1232" customFormat="1" ht="20.100000000000001" customHeight="1">
      <c r="B16" s="1233"/>
      <c r="C16" s="1712"/>
      <c r="D16" s="1250"/>
      <c r="E16" s="1251"/>
      <c r="F16" s="1252"/>
      <c r="G16" s="1253"/>
      <c r="H16" s="450"/>
      <c r="I16" s="449"/>
      <c r="J16" s="449"/>
      <c r="K16" s="449"/>
      <c r="L16" s="449"/>
      <c r="M16" s="449"/>
      <c r="N16" s="449"/>
      <c r="O16" s="449"/>
      <c r="P16" s="449"/>
      <c r="Q16" s="449"/>
      <c r="R16" s="449"/>
      <c r="S16" s="449"/>
      <c r="T16" s="449"/>
      <c r="U16" s="449"/>
      <c r="V16" s="449"/>
      <c r="W16" s="449"/>
      <c r="X16" s="449"/>
      <c r="Y16" s="449"/>
      <c r="Z16" s="449"/>
      <c r="AA16" s="448"/>
      <c r="AB16" s="447"/>
    </row>
    <row r="17" spans="1:28" s="1232" customFormat="1" ht="20.100000000000001" customHeight="1">
      <c r="B17" s="1233"/>
      <c r="C17" s="1713"/>
      <c r="D17" s="1254"/>
      <c r="E17" s="1254"/>
      <c r="F17" s="1255"/>
      <c r="G17" s="1256"/>
      <c r="H17" s="445"/>
      <c r="I17" s="444"/>
      <c r="J17" s="444"/>
      <c r="K17" s="444"/>
      <c r="L17" s="444"/>
      <c r="M17" s="444"/>
      <c r="N17" s="444"/>
      <c r="O17" s="444"/>
      <c r="P17" s="444"/>
      <c r="Q17" s="444"/>
      <c r="R17" s="444"/>
      <c r="S17" s="444"/>
      <c r="T17" s="444"/>
      <c r="U17" s="444"/>
      <c r="V17" s="444"/>
      <c r="W17" s="444"/>
      <c r="X17" s="444"/>
      <c r="Y17" s="444"/>
      <c r="Z17" s="444"/>
      <c r="AA17" s="443"/>
      <c r="AB17" s="442"/>
    </row>
    <row r="18" spans="1:28" ht="20.100000000000001" customHeight="1" thickBot="1">
      <c r="A18" s="1257"/>
      <c r="B18" s="1246"/>
      <c r="C18" s="1258" t="s">
        <v>438</v>
      </c>
      <c r="D18" s="1259"/>
      <c r="E18" s="1258"/>
      <c r="F18" s="441"/>
      <c r="G18" s="440"/>
      <c r="H18" s="439"/>
      <c r="I18" s="437"/>
      <c r="J18" s="437"/>
      <c r="K18" s="438"/>
      <c r="L18" s="438"/>
      <c r="M18" s="438"/>
      <c r="N18" s="438"/>
      <c r="O18" s="438"/>
      <c r="P18" s="438"/>
      <c r="Q18" s="438"/>
      <c r="R18" s="438"/>
      <c r="S18" s="437"/>
      <c r="T18" s="438"/>
      <c r="U18" s="437"/>
      <c r="V18" s="437"/>
      <c r="W18" s="438"/>
      <c r="X18" s="437"/>
      <c r="Y18" s="438"/>
      <c r="Z18" s="437"/>
      <c r="AA18" s="437"/>
      <c r="AB18" s="436"/>
    </row>
    <row r="19" spans="1:28" s="1232" customFormat="1" ht="20.100000000000001" customHeight="1">
      <c r="B19" s="1233" t="s">
        <v>437</v>
      </c>
      <c r="C19" s="1234"/>
      <c r="D19" s="1235"/>
      <c r="E19" s="1235"/>
      <c r="F19" s="1236"/>
      <c r="G19" s="1237"/>
      <c r="H19" s="469"/>
      <c r="I19" s="468"/>
      <c r="J19" s="468"/>
      <c r="K19" s="468"/>
      <c r="L19" s="468"/>
      <c r="M19" s="468"/>
      <c r="N19" s="468"/>
      <c r="O19" s="468"/>
      <c r="P19" s="468"/>
      <c r="Q19" s="468"/>
      <c r="R19" s="468"/>
      <c r="S19" s="468"/>
      <c r="T19" s="468"/>
      <c r="U19" s="468"/>
      <c r="V19" s="468"/>
      <c r="W19" s="468"/>
      <c r="X19" s="468"/>
      <c r="Y19" s="468"/>
      <c r="Z19" s="468"/>
      <c r="AA19" s="467"/>
      <c r="AB19" s="466"/>
    </row>
    <row r="20" spans="1:28" s="1232" customFormat="1" ht="20.100000000000001" customHeight="1">
      <c r="B20" s="1233"/>
      <c r="C20" s="1712" t="s">
        <v>413</v>
      </c>
      <c r="D20" s="1238" t="s">
        <v>436</v>
      </c>
      <c r="E20" s="1239"/>
      <c r="F20" s="1240"/>
      <c r="G20" s="1241"/>
      <c r="H20" s="465"/>
      <c r="I20" s="464"/>
      <c r="J20" s="464"/>
      <c r="K20" s="464"/>
      <c r="L20" s="464"/>
      <c r="M20" s="464"/>
      <c r="N20" s="464"/>
      <c r="O20" s="464"/>
      <c r="P20" s="464"/>
      <c r="Q20" s="464"/>
      <c r="R20" s="464"/>
      <c r="S20" s="464"/>
      <c r="T20" s="464"/>
      <c r="U20" s="464"/>
      <c r="V20" s="464"/>
      <c r="W20" s="464"/>
      <c r="X20" s="464"/>
      <c r="Y20" s="464"/>
      <c r="Z20" s="464"/>
      <c r="AA20" s="463"/>
      <c r="AB20" s="462"/>
    </row>
    <row r="21" spans="1:28" s="1232" customFormat="1" ht="20.100000000000001" customHeight="1">
      <c r="B21" s="1233"/>
      <c r="C21" s="1712"/>
      <c r="D21" s="1242"/>
      <c r="E21" s="1243"/>
      <c r="F21" s="1244"/>
      <c r="G21" s="1245"/>
      <c r="H21" s="459"/>
      <c r="I21" s="458"/>
      <c r="J21" s="458"/>
      <c r="K21" s="458"/>
      <c r="L21" s="458"/>
      <c r="M21" s="458"/>
      <c r="N21" s="458"/>
      <c r="O21" s="458"/>
      <c r="P21" s="458"/>
      <c r="Q21" s="458"/>
      <c r="R21" s="458"/>
      <c r="S21" s="458"/>
      <c r="T21" s="458"/>
      <c r="U21" s="458"/>
      <c r="V21" s="458"/>
      <c r="W21" s="458"/>
      <c r="X21" s="458"/>
      <c r="Y21" s="458"/>
      <c r="Z21" s="458"/>
      <c r="AA21" s="457"/>
      <c r="AB21" s="456"/>
    </row>
    <row r="22" spans="1:28" s="1232" customFormat="1" ht="20.100000000000001" customHeight="1">
      <c r="B22" s="1233"/>
      <c r="C22" s="1713"/>
      <c r="D22" s="1247"/>
      <c r="E22" s="1248"/>
      <c r="F22" s="1247"/>
      <c r="G22" s="1249"/>
      <c r="H22" s="454"/>
      <c r="I22" s="453"/>
      <c r="J22" s="453"/>
      <c r="K22" s="453"/>
      <c r="L22" s="453"/>
      <c r="M22" s="453"/>
      <c r="N22" s="453"/>
      <c r="O22" s="453"/>
      <c r="P22" s="453"/>
      <c r="Q22" s="453"/>
      <c r="R22" s="453"/>
      <c r="S22" s="453"/>
      <c r="T22" s="453"/>
      <c r="U22" s="453"/>
      <c r="V22" s="453"/>
      <c r="W22" s="453"/>
      <c r="X22" s="453"/>
      <c r="Y22" s="453"/>
      <c r="Z22" s="453"/>
      <c r="AA22" s="452"/>
      <c r="AB22" s="451"/>
    </row>
    <row r="23" spans="1:28" s="1232" customFormat="1" ht="20.100000000000001" customHeight="1">
      <c r="B23" s="1233"/>
      <c r="C23" s="1712" t="s">
        <v>412</v>
      </c>
      <c r="D23" s="1250" t="s">
        <v>424</v>
      </c>
      <c r="E23" s="1251"/>
      <c r="F23" s="1252"/>
      <c r="G23" s="1253"/>
      <c r="H23" s="450"/>
      <c r="I23" s="449"/>
      <c r="J23" s="449"/>
      <c r="K23" s="449"/>
      <c r="L23" s="449"/>
      <c r="M23" s="449"/>
      <c r="N23" s="449"/>
      <c r="O23" s="449"/>
      <c r="P23" s="449"/>
      <c r="Q23" s="449"/>
      <c r="R23" s="449"/>
      <c r="S23" s="449"/>
      <c r="T23" s="449"/>
      <c r="U23" s="449"/>
      <c r="V23" s="449"/>
      <c r="W23" s="449"/>
      <c r="X23" s="449"/>
      <c r="Y23" s="449"/>
      <c r="Z23" s="449"/>
      <c r="AA23" s="448"/>
      <c r="AB23" s="447"/>
    </row>
    <row r="24" spans="1:28" s="1232" customFormat="1" ht="20.100000000000001" customHeight="1">
      <c r="B24" s="1233"/>
      <c r="C24" s="1712"/>
      <c r="D24" s="1250" t="s">
        <v>418</v>
      </c>
      <c r="E24" s="1251"/>
      <c r="F24" s="1252"/>
      <c r="G24" s="1253"/>
      <c r="H24" s="450"/>
      <c r="I24" s="449"/>
      <c r="J24" s="449"/>
      <c r="K24" s="449"/>
      <c r="L24" s="449"/>
      <c r="M24" s="449"/>
      <c r="N24" s="449"/>
      <c r="O24" s="449"/>
      <c r="P24" s="449"/>
      <c r="Q24" s="449"/>
      <c r="R24" s="449"/>
      <c r="S24" s="449"/>
      <c r="T24" s="449"/>
      <c r="U24" s="449"/>
      <c r="V24" s="449"/>
      <c r="W24" s="449"/>
      <c r="X24" s="449"/>
      <c r="Y24" s="449"/>
      <c r="Z24" s="449"/>
      <c r="AA24" s="448"/>
      <c r="AB24" s="447"/>
    </row>
    <row r="25" spans="1:28" s="1232" customFormat="1" ht="20.100000000000001" customHeight="1">
      <c r="B25" s="1233"/>
      <c r="C25" s="1712"/>
      <c r="D25" s="1250" t="s">
        <v>417</v>
      </c>
      <c r="E25" s="1251"/>
      <c r="F25" s="1252"/>
      <c r="G25" s="1253"/>
      <c r="H25" s="450"/>
      <c r="I25" s="449"/>
      <c r="J25" s="449"/>
      <c r="K25" s="449"/>
      <c r="L25" s="449"/>
      <c r="M25" s="449"/>
      <c r="N25" s="449"/>
      <c r="O25" s="449"/>
      <c r="P25" s="449"/>
      <c r="Q25" s="449"/>
      <c r="R25" s="449"/>
      <c r="S25" s="449"/>
      <c r="T25" s="449"/>
      <c r="U25" s="449"/>
      <c r="V25" s="449"/>
      <c r="W25" s="449"/>
      <c r="X25" s="449"/>
      <c r="Y25" s="449"/>
      <c r="Z25" s="449"/>
      <c r="AA25" s="448"/>
      <c r="AB25" s="447"/>
    </row>
    <row r="26" spans="1:28" s="1232" customFormat="1" ht="20.100000000000001" customHeight="1">
      <c r="B26" s="1233"/>
      <c r="C26" s="1712"/>
      <c r="D26" s="1250"/>
      <c r="E26" s="1251"/>
      <c r="F26" s="1252"/>
      <c r="G26" s="1253"/>
      <c r="H26" s="450"/>
      <c r="I26" s="449"/>
      <c r="J26" s="449"/>
      <c r="K26" s="449"/>
      <c r="L26" s="449"/>
      <c r="M26" s="449"/>
      <c r="N26" s="449"/>
      <c r="O26" s="449"/>
      <c r="P26" s="449"/>
      <c r="Q26" s="449"/>
      <c r="R26" s="449"/>
      <c r="S26" s="449"/>
      <c r="T26" s="449"/>
      <c r="U26" s="449"/>
      <c r="V26" s="449"/>
      <c r="W26" s="449"/>
      <c r="X26" s="449"/>
      <c r="Y26" s="449"/>
      <c r="Z26" s="449"/>
      <c r="AA26" s="448"/>
      <c r="AB26" s="447"/>
    </row>
    <row r="27" spans="1:28" s="1232" customFormat="1" ht="20.100000000000001" customHeight="1">
      <c r="B27" s="1233"/>
      <c r="C27" s="1713"/>
      <c r="D27" s="1254"/>
      <c r="E27" s="1254"/>
      <c r="F27" s="1255"/>
      <c r="G27" s="1256"/>
      <c r="H27" s="445"/>
      <c r="I27" s="444"/>
      <c r="J27" s="444"/>
      <c r="K27" s="444"/>
      <c r="L27" s="444"/>
      <c r="M27" s="444"/>
      <c r="N27" s="444"/>
      <c r="O27" s="444"/>
      <c r="P27" s="444"/>
      <c r="Q27" s="444"/>
      <c r="R27" s="444"/>
      <c r="S27" s="444"/>
      <c r="T27" s="444"/>
      <c r="U27" s="444"/>
      <c r="V27" s="444"/>
      <c r="W27" s="444"/>
      <c r="X27" s="444"/>
      <c r="Y27" s="444"/>
      <c r="Z27" s="444"/>
      <c r="AA27" s="443"/>
      <c r="AB27" s="442"/>
    </row>
    <row r="28" spans="1:28" ht="20.100000000000001" customHeight="1" thickBot="1">
      <c r="A28" s="1257"/>
      <c r="B28" s="1246"/>
      <c r="C28" s="1258" t="s">
        <v>435</v>
      </c>
      <c r="D28" s="1259"/>
      <c r="E28" s="1258"/>
      <c r="F28" s="441"/>
      <c r="G28" s="440"/>
      <c r="H28" s="439"/>
      <c r="I28" s="437"/>
      <c r="J28" s="437"/>
      <c r="K28" s="438"/>
      <c r="L28" s="438"/>
      <c r="M28" s="438"/>
      <c r="N28" s="438"/>
      <c r="O28" s="438"/>
      <c r="P28" s="438"/>
      <c r="Q28" s="438"/>
      <c r="R28" s="438"/>
      <c r="S28" s="437"/>
      <c r="T28" s="438"/>
      <c r="U28" s="437"/>
      <c r="V28" s="437"/>
      <c r="W28" s="438"/>
      <c r="X28" s="437"/>
      <c r="Y28" s="438"/>
      <c r="Z28" s="437"/>
      <c r="AA28" s="437"/>
      <c r="AB28" s="436"/>
    </row>
    <row r="29" spans="1:28" s="1232" customFormat="1" ht="20.100000000000001" customHeight="1">
      <c r="B29" s="1260" t="s">
        <v>434</v>
      </c>
      <c r="C29" s="1261"/>
      <c r="D29" s="1262"/>
      <c r="E29" s="1263"/>
      <c r="F29" s="1264"/>
      <c r="G29" s="1265"/>
      <c r="H29" s="483"/>
      <c r="I29" s="482"/>
      <c r="J29" s="482"/>
      <c r="K29" s="482"/>
      <c r="L29" s="482"/>
      <c r="M29" s="482"/>
      <c r="N29" s="482"/>
      <c r="O29" s="482"/>
      <c r="P29" s="482"/>
      <c r="Q29" s="482"/>
      <c r="R29" s="482"/>
      <c r="S29" s="482"/>
      <c r="T29" s="482"/>
      <c r="U29" s="482"/>
      <c r="V29" s="482"/>
      <c r="W29" s="482"/>
      <c r="X29" s="482"/>
      <c r="Y29" s="482"/>
      <c r="Z29" s="482"/>
      <c r="AA29" s="481"/>
      <c r="AB29" s="480"/>
    </row>
    <row r="30" spans="1:28" s="1232" customFormat="1" ht="20.100000000000001" customHeight="1">
      <c r="B30" s="1266"/>
      <c r="C30" s="1712" t="s">
        <v>413</v>
      </c>
      <c r="D30" s="1267" t="s">
        <v>433</v>
      </c>
      <c r="E30" s="1268"/>
      <c r="F30" s="1268"/>
      <c r="G30" s="1269"/>
      <c r="H30" s="477"/>
      <c r="I30" s="476"/>
      <c r="J30" s="476"/>
      <c r="K30" s="476"/>
      <c r="L30" s="476"/>
      <c r="M30" s="476"/>
      <c r="N30" s="476"/>
      <c r="O30" s="476"/>
      <c r="P30" s="476"/>
      <c r="Q30" s="476"/>
      <c r="R30" s="476"/>
      <c r="S30" s="476"/>
      <c r="T30" s="476"/>
      <c r="U30" s="476"/>
      <c r="V30" s="476"/>
      <c r="W30" s="476"/>
      <c r="X30" s="476"/>
      <c r="Y30" s="476"/>
      <c r="Z30" s="476"/>
      <c r="AA30" s="475"/>
      <c r="AB30" s="474"/>
    </row>
    <row r="31" spans="1:28" s="1232" customFormat="1" ht="20.100000000000001" customHeight="1">
      <c r="B31" s="1266"/>
      <c r="C31" s="1712"/>
      <c r="D31" s="1270" t="s">
        <v>432</v>
      </c>
      <c r="E31" s="1271"/>
      <c r="F31" s="1271"/>
      <c r="G31" s="1272"/>
      <c r="H31" s="473"/>
      <c r="I31" s="472"/>
      <c r="J31" s="472"/>
      <c r="K31" s="472"/>
      <c r="L31" s="472"/>
      <c r="M31" s="472"/>
      <c r="N31" s="472"/>
      <c r="O31" s="472"/>
      <c r="P31" s="472"/>
      <c r="Q31" s="472"/>
      <c r="R31" s="472"/>
      <c r="S31" s="472"/>
      <c r="T31" s="472"/>
      <c r="U31" s="472"/>
      <c r="V31" s="472"/>
      <c r="W31" s="472"/>
      <c r="X31" s="472"/>
      <c r="Y31" s="472"/>
      <c r="Z31" s="472"/>
      <c r="AA31" s="471"/>
      <c r="AB31" s="470"/>
    </row>
    <row r="32" spans="1:28" s="1232" customFormat="1" ht="20.100000000000001" customHeight="1">
      <c r="B32" s="1266"/>
      <c r="C32" s="1712"/>
      <c r="D32" s="1242" t="s">
        <v>431</v>
      </c>
      <c r="E32" s="1244"/>
      <c r="F32" s="1244"/>
      <c r="G32" s="1245"/>
      <c r="H32" s="459"/>
      <c r="I32" s="458"/>
      <c r="J32" s="458"/>
      <c r="K32" s="458"/>
      <c r="L32" s="458"/>
      <c r="M32" s="458"/>
      <c r="N32" s="458"/>
      <c r="O32" s="458"/>
      <c r="P32" s="458"/>
      <c r="Q32" s="458"/>
      <c r="R32" s="458"/>
      <c r="S32" s="458"/>
      <c r="T32" s="458"/>
      <c r="U32" s="458"/>
      <c r="V32" s="458"/>
      <c r="W32" s="458"/>
      <c r="X32" s="458"/>
      <c r="Y32" s="458"/>
      <c r="Z32" s="458"/>
      <c r="AA32" s="457"/>
      <c r="AB32" s="456"/>
    </row>
    <row r="33" spans="1:28" s="1232" customFormat="1" ht="20.100000000000001" customHeight="1">
      <c r="B33" s="1266"/>
      <c r="C33" s="1713"/>
      <c r="D33" s="1247"/>
      <c r="E33" s="1247"/>
      <c r="F33" s="1247"/>
      <c r="G33" s="1249"/>
      <c r="H33" s="454"/>
      <c r="I33" s="453"/>
      <c r="J33" s="453"/>
      <c r="K33" s="453"/>
      <c r="L33" s="453"/>
      <c r="M33" s="453"/>
      <c r="N33" s="453"/>
      <c r="O33" s="453"/>
      <c r="P33" s="453"/>
      <c r="Q33" s="453"/>
      <c r="R33" s="453"/>
      <c r="S33" s="453"/>
      <c r="T33" s="453"/>
      <c r="U33" s="453"/>
      <c r="V33" s="453"/>
      <c r="W33" s="453"/>
      <c r="X33" s="453"/>
      <c r="Y33" s="453"/>
      <c r="Z33" s="453"/>
      <c r="AA33" s="452"/>
      <c r="AB33" s="451"/>
    </row>
    <row r="34" spans="1:28" s="1232" customFormat="1" ht="20.100000000000001" customHeight="1">
      <c r="B34" s="1266"/>
      <c r="C34" s="1712" t="s">
        <v>412</v>
      </c>
      <c r="D34" s="1250" t="s">
        <v>430</v>
      </c>
      <c r="E34" s="1252"/>
      <c r="F34" s="1252"/>
      <c r="G34" s="1253"/>
      <c r="H34" s="450"/>
      <c r="I34" s="449"/>
      <c r="J34" s="449"/>
      <c r="K34" s="449"/>
      <c r="L34" s="449"/>
      <c r="M34" s="449"/>
      <c r="N34" s="449"/>
      <c r="O34" s="449"/>
      <c r="P34" s="449"/>
      <c r="Q34" s="449"/>
      <c r="R34" s="449"/>
      <c r="S34" s="449"/>
      <c r="T34" s="449"/>
      <c r="U34" s="449"/>
      <c r="V34" s="449"/>
      <c r="W34" s="449"/>
      <c r="X34" s="449"/>
      <c r="Y34" s="449"/>
      <c r="Z34" s="449"/>
      <c r="AA34" s="448"/>
      <c r="AB34" s="447"/>
    </row>
    <row r="35" spans="1:28" s="1232" customFormat="1" ht="20.100000000000001" customHeight="1">
      <c r="B35" s="1266"/>
      <c r="C35" s="1712"/>
      <c r="D35" s="1250" t="s">
        <v>429</v>
      </c>
      <c r="E35" s="1252"/>
      <c r="F35" s="1252"/>
      <c r="G35" s="1253"/>
      <c r="H35" s="450"/>
      <c r="I35" s="449"/>
      <c r="J35" s="449"/>
      <c r="K35" s="449"/>
      <c r="L35" s="449"/>
      <c r="M35" s="449"/>
      <c r="N35" s="449"/>
      <c r="O35" s="449"/>
      <c r="P35" s="449"/>
      <c r="Q35" s="449"/>
      <c r="R35" s="449"/>
      <c r="S35" s="449"/>
      <c r="T35" s="449"/>
      <c r="U35" s="449"/>
      <c r="V35" s="449"/>
      <c r="W35" s="449"/>
      <c r="X35" s="449"/>
      <c r="Y35" s="449"/>
      <c r="Z35" s="449"/>
      <c r="AA35" s="448"/>
      <c r="AB35" s="447"/>
    </row>
    <row r="36" spans="1:28" s="1232" customFormat="1" ht="20.100000000000001" customHeight="1">
      <c r="B36" s="1266"/>
      <c r="C36" s="1712"/>
      <c r="D36" s="1250" t="s">
        <v>418</v>
      </c>
      <c r="E36" s="1252"/>
      <c r="F36" s="1252"/>
      <c r="G36" s="1253"/>
      <c r="H36" s="450"/>
      <c r="I36" s="449"/>
      <c r="J36" s="449"/>
      <c r="K36" s="449"/>
      <c r="L36" s="449"/>
      <c r="M36" s="449"/>
      <c r="N36" s="449"/>
      <c r="O36" s="449"/>
      <c r="P36" s="449"/>
      <c r="Q36" s="449"/>
      <c r="R36" s="449"/>
      <c r="S36" s="449"/>
      <c r="T36" s="449"/>
      <c r="U36" s="449"/>
      <c r="V36" s="449"/>
      <c r="W36" s="449"/>
      <c r="X36" s="449"/>
      <c r="Y36" s="449"/>
      <c r="Z36" s="449"/>
      <c r="AA36" s="448"/>
      <c r="AB36" s="447"/>
    </row>
    <row r="37" spans="1:28" s="1232" customFormat="1" ht="20.100000000000001" customHeight="1">
      <c r="B37" s="1266"/>
      <c r="C37" s="1712"/>
      <c r="D37" s="1250" t="s">
        <v>416</v>
      </c>
      <c r="E37" s="1252"/>
      <c r="F37" s="1252"/>
      <c r="G37" s="1253"/>
      <c r="H37" s="450"/>
      <c r="I37" s="449"/>
      <c r="J37" s="449"/>
      <c r="K37" s="449"/>
      <c r="L37" s="449"/>
      <c r="M37" s="449"/>
      <c r="N37" s="449"/>
      <c r="O37" s="449"/>
      <c r="P37" s="449"/>
      <c r="Q37" s="449"/>
      <c r="R37" s="449"/>
      <c r="S37" s="449"/>
      <c r="T37" s="449"/>
      <c r="U37" s="449"/>
      <c r="V37" s="449"/>
      <c r="W37" s="449"/>
      <c r="X37" s="449"/>
      <c r="Y37" s="449"/>
      <c r="Z37" s="449"/>
      <c r="AA37" s="448"/>
      <c r="AB37" s="447"/>
    </row>
    <row r="38" spans="1:28" s="1232" customFormat="1" ht="20.100000000000001" customHeight="1">
      <c r="B38" s="1266"/>
      <c r="C38" s="1713"/>
      <c r="D38" s="1248"/>
      <c r="E38" s="1247"/>
      <c r="F38" s="1247"/>
      <c r="G38" s="1249"/>
      <c r="H38" s="454"/>
      <c r="I38" s="453"/>
      <c r="J38" s="453"/>
      <c r="K38" s="453"/>
      <c r="L38" s="453"/>
      <c r="M38" s="453"/>
      <c r="N38" s="453"/>
      <c r="O38" s="453"/>
      <c r="P38" s="453"/>
      <c r="Q38" s="453"/>
      <c r="R38" s="453"/>
      <c r="S38" s="453"/>
      <c r="T38" s="453"/>
      <c r="U38" s="453"/>
      <c r="V38" s="453"/>
      <c r="W38" s="453"/>
      <c r="X38" s="453"/>
      <c r="Y38" s="453"/>
      <c r="Z38" s="453"/>
      <c r="AA38" s="452"/>
      <c r="AB38" s="451"/>
    </row>
    <row r="39" spans="1:28" ht="20.100000000000001" customHeight="1" thickBot="1">
      <c r="A39" s="1257"/>
      <c r="B39" s="1246"/>
      <c r="C39" s="1258" t="s">
        <v>428</v>
      </c>
      <c r="D39" s="1259"/>
      <c r="E39" s="1258"/>
      <c r="F39" s="441"/>
      <c r="G39" s="440"/>
      <c r="H39" s="439"/>
      <c r="I39" s="437"/>
      <c r="J39" s="437"/>
      <c r="K39" s="438"/>
      <c r="L39" s="438"/>
      <c r="M39" s="438"/>
      <c r="N39" s="438"/>
      <c r="O39" s="438"/>
      <c r="P39" s="438"/>
      <c r="Q39" s="438"/>
      <c r="R39" s="438"/>
      <c r="S39" s="437"/>
      <c r="T39" s="438"/>
      <c r="U39" s="437"/>
      <c r="V39" s="437"/>
      <c r="W39" s="438"/>
      <c r="X39" s="437"/>
      <c r="Y39" s="438"/>
      <c r="Z39" s="437"/>
      <c r="AA39" s="437"/>
      <c r="AB39" s="436"/>
    </row>
    <row r="40" spans="1:28" s="1232" customFormat="1" ht="20.100000000000001" customHeight="1">
      <c r="B40" s="1233" t="s">
        <v>427</v>
      </c>
      <c r="C40" s="1234"/>
      <c r="D40" s="1235"/>
      <c r="E40" s="1235"/>
      <c r="F40" s="1236"/>
      <c r="G40" s="1237"/>
      <c r="H40" s="469"/>
      <c r="I40" s="468"/>
      <c r="J40" s="468"/>
      <c r="K40" s="468"/>
      <c r="L40" s="468"/>
      <c r="M40" s="468"/>
      <c r="N40" s="468"/>
      <c r="O40" s="468"/>
      <c r="P40" s="468"/>
      <c r="Q40" s="468"/>
      <c r="R40" s="468"/>
      <c r="S40" s="468"/>
      <c r="T40" s="468"/>
      <c r="U40" s="468"/>
      <c r="V40" s="468"/>
      <c r="W40" s="468"/>
      <c r="X40" s="468"/>
      <c r="Y40" s="468"/>
      <c r="Z40" s="468"/>
      <c r="AA40" s="467"/>
      <c r="AB40" s="466"/>
    </row>
    <row r="41" spans="1:28" s="1232" customFormat="1" ht="20.100000000000001" customHeight="1">
      <c r="B41" s="1233"/>
      <c r="C41" s="1712" t="s">
        <v>413</v>
      </c>
      <c r="D41" s="1238" t="s">
        <v>426</v>
      </c>
      <c r="E41" s="1239"/>
      <c r="F41" s="1240"/>
      <c r="G41" s="1241"/>
      <c r="H41" s="465"/>
      <c r="I41" s="464"/>
      <c r="J41" s="464"/>
      <c r="K41" s="464"/>
      <c r="L41" s="464"/>
      <c r="M41" s="464"/>
      <c r="N41" s="464"/>
      <c r="O41" s="464"/>
      <c r="P41" s="464"/>
      <c r="Q41" s="464"/>
      <c r="R41" s="464"/>
      <c r="S41" s="464"/>
      <c r="T41" s="464"/>
      <c r="U41" s="464"/>
      <c r="V41" s="464"/>
      <c r="W41" s="464"/>
      <c r="X41" s="464"/>
      <c r="Y41" s="464"/>
      <c r="Z41" s="464"/>
      <c r="AA41" s="463"/>
      <c r="AB41" s="462"/>
    </row>
    <row r="42" spans="1:28" s="1232" customFormat="1" ht="20.100000000000001" customHeight="1">
      <c r="B42" s="1233"/>
      <c r="C42" s="1712"/>
      <c r="D42" s="1242" t="s">
        <v>425</v>
      </c>
      <c r="E42" s="1243"/>
      <c r="F42" s="1244"/>
      <c r="G42" s="1245"/>
      <c r="H42" s="459"/>
      <c r="I42" s="458"/>
      <c r="J42" s="458"/>
      <c r="K42" s="458"/>
      <c r="L42" s="458"/>
      <c r="M42" s="458"/>
      <c r="N42" s="458"/>
      <c r="O42" s="458"/>
      <c r="P42" s="458"/>
      <c r="Q42" s="458"/>
      <c r="R42" s="458"/>
      <c r="S42" s="458"/>
      <c r="T42" s="458"/>
      <c r="U42" s="458"/>
      <c r="V42" s="458"/>
      <c r="W42" s="458"/>
      <c r="X42" s="458"/>
      <c r="Y42" s="458"/>
      <c r="Z42" s="458"/>
      <c r="AA42" s="457"/>
      <c r="AB42" s="456"/>
    </row>
    <row r="43" spans="1:28" s="1232" customFormat="1" ht="20.100000000000001" customHeight="1">
      <c r="B43" s="1233"/>
      <c r="C43" s="1713"/>
      <c r="D43" s="1247"/>
      <c r="E43" s="1248"/>
      <c r="F43" s="1247"/>
      <c r="G43" s="1249"/>
      <c r="H43" s="454"/>
      <c r="I43" s="453"/>
      <c r="J43" s="453"/>
      <c r="K43" s="453"/>
      <c r="L43" s="453"/>
      <c r="M43" s="453"/>
      <c r="N43" s="453"/>
      <c r="O43" s="453"/>
      <c r="P43" s="453"/>
      <c r="Q43" s="453"/>
      <c r="R43" s="453"/>
      <c r="S43" s="453"/>
      <c r="T43" s="453"/>
      <c r="U43" s="453"/>
      <c r="V43" s="453"/>
      <c r="W43" s="453"/>
      <c r="X43" s="453"/>
      <c r="Y43" s="453"/>
      <c r="Z43" s="453"/>
      <c r="AA43" s="452"/>
      <c r="AB43" s="451"/>
    </row>
    <row r="44" spans="1:28" s="1232" customFormat="1" ht="20.100000000000001" customHeight="1">
      <c r="B44" s="1233"/>
      <c r="C44" s="1712" t="s">
        <v>412</v>
      </c>
      <c r="D44" s="1250" t="s">
        <v>424</v>
      </c>
      <c r="E44" s="1251"/>
      <c r="F44" s="1252"/>
      <c r="G44" s="1253"/>
      <c r="H44" s="450"/>
      <c r="I44" s="449"/>
      <c r="J44" s="449"/>
      <c r="K44" s="449"/>
      <c r="L44" s="449"/>
      <c r="M44" s="449"/>
      <c r="N44" s="449"/>
      <c r="O44" s="449"/>
      <c r="P44" s="449"/>
      <c r="Q44" s="449"/>
      <c r="R44" s="449"/>
      <c r="S44" s="449"/>
      <c r="T44" s="449"/>
      <c r="U44" s="449"/>
      <c r="V44" s="449"/>
      <c r="W44" s="449"/>
      <c r="X44" s="449"/>
      <c r="Y44" s="449"/>
      <c r="Z44" s="449"/>
      <c r="AA44" s="448"/>
      <c r="AB44" s="447"/>
    </row>
    <row r="45" spans="1:28" s="1232" customFormat="1" ht="20.100000000000001" customHeight="1">
      <c r="B45" s="1233"/>
      <c r="C45" s="1712"/>
      <c r="D45" s="1250" t="s">
        <v>418</v>
      </c>
      <c r="E45" s="1251"/>
      <c r="F45" s="1252"/>
      <c r="G45" s="1253"/>
      <c r="H45" s="450"/>
      <c r="I45" s="449"/>
      <c r="J45" s="449"/>
      <c r="K45" s="449"/>
      <c r="L45" s="449"/>
      <c r="M45" s="449"/>
      <c r="N45" s="449"/>
      <c r="O45" s="449"/>
      <c r="P45" s="449"/>
      <c r="Q45" s="449"/>
      <c r="R45" s="449"/>
      <c r="S45" s="449"/>
      <c r="T45" s="449"/>
      <c r="U45" s="449"/>
      <c r="V45" s="449"/>
      <c r="W45" s="449"/>
      <c r="X45" s="449"/>
      <c r="Y45" s="449"/>
      <c r="Z45" s="449"/>
      <c r="AA45" s="448"/>
      <c r="AB45" s="447"/>
    </row>
    <row r="46" spans="1:28" s="1232" customFormat="1" ht="20.100000000000001" customHeight="1">
      <c r="B46" s="1233"/>
      <c r="C46" s="1712"/>
      <c r="D46" s="1250" t="s">
        <v>417</v>
      </c>
      <c r="E46" s="1251"/>
      <c r="F46" s="1252"/>
      <c r="G46" s="1253"/>
      <c r="H46" s="450"/>
      <c r="I46" s="449"/>
      <c r="J46" s="449"/>
      <c r="K46" s="449"/>
      <c r="L46" s="449"/>
      <c r="M46" s="449"/>
      <c r="N46" s="449"/>
      <c r="O46" s="449"/>
      <c r="P46" s="449"/>
      <c r="Q46" s="449"/>
      <c r="R46" s="449"/>
      <c r="S46" s="449"/>
      <c r="T46" s="449"/>
      <c r="U46" s="449"/>
      <c r="V46" s="449"/>
      <c r="W46" s="449"/>
      <c r="X46" s="449"/>
      <c r="Y46" s="449"/>
      <c r="Z46" s="449"/>
      <c r="AA46" s="448"/>
      <c r="AB46" s="447"/>
    </row>
    <row r="47" spans="1:28" s="1232" customFormat="1" ht="20.100000000000001" customHeight="1">
      <c r="B47" s="1233"/>
      <c r="C47" s="1712"/>
      <c r="D47" s="1250" t="s">
        <v>416</v>
      </c>
      <c r="E47" s="1251"/>
      <c r="F47" s="1252"/>
      <c r="G47" s="1253"/>
      <c r="H47" s="450"/>
      <c r="I47" s="449"/>
      <c r="J47" s="449"/>
      <c r="K47" s="449"/>
      <c r="L47" s="449"/>
      <c r="M47" s="449"/>
      <c r="N47" s="449"/>
      <c r="O47" s="449"/>
      <c r="P47" s="449"/>
      <c r="Q47" s="449"/>
      <c r="R47" s="449"/>
      <c r="S47" s="449"/>
      <c r="T47" s="449"/>
      <c r="U47" s="449"/>
      <c r="V47" s="449"/>
      <c r="W47" s="449"/>
      <c r="X47" s="449"/>
      <c r="Y47" s="449"/>
      <c r="Z47" s="449"/>
      <c r="AA47" s="448"/>
      <c r="AB47" s="447"/>
    </row>
    <row r="48" spans="1:28" s="1232" customFormat="1" ht="20.100000000000001" customHeight="1">
      <c r="B48" s="1233"/>
      <c r="C48" s="1713"/>
      <c r="D48" s="1254"/>
      <c r="E48" s="1254"/>
      <c r="F48" s="1255"/>
      <c r="G48" s="1256"/>
      <c r="H48" s="445"/>
      <c r="I48" s="444"/>
      <c r="J48" s="444"/>
      <c r="K48" s="444"/>
      <c r="L48" s="444"/>
      <c r="M48" s="444"/>
      <c r="N48" s="444"/>
      <c r="O48" s="444"/>
      <c r="P48" s="444"/>
      <c r="Q48" s="444"/>
      <c r="R48" s="444"/>
      <c r="S48" s="444"/>
      <c r="T48" s="444"/>
      <c r="U48" s="444"/>
      <c r="V48" s="444"/>
      <c r="W48" s="444"/>
      <c r="X48" s="444"/>
      <c r="Y48" s="444"/>
      <c r="Z48" s="444"/>
      <c r="AA48" s="443"/>
      <c r="AB48" s="442"/>
    </row>
    <row r="49" spans="1:28" ht="20.100000000000001" customHeight="1" thickBot="1">
      <c r="A49" s="1257"/>
      <c r="B49" s="1246"/>
      <c r="C49" s="1258" t="s">
        <v>423</v>
      </c>
      <c r="D49" s="1259"/>
      <c r="E49" s="1258"/>
      <c r="F49" s="441"/>
      <c r="G49" s="440"/>
      <c r="H49" s="439"/>
      <c r="I49" s="437"/>
      <c r="J49" s="437"/>
      <c r="K49" s="438"/>
      <c r="L49" s="438"/>
      <c r="M49" s="438"/>
      <c r="N49" s="438"/>
      <c r="O49" s="438"/>
      <c r="P49" s="438"/>
      <c r="Q49" s="438"/>
      <c r="R49" s="438"/>
      <c r="S49" s="437"/>
      <c r="T49" s="438"/>
      <c r="U49" s="437"/>
      <c r="V49" s="437"/>
      <c r="W49" s="438"/>
      <c r="X49" s="437"/>
      <c r="Y49" s="438"/>
      <c r="Z49" s="437"/>
      <c r="AA49" s="437"/>
      <c r="AB49" s="436"/>
    </row>
    <row r="50" spans="1:28" s="1232" customFormat="1" ht="20.100000000000001" customHeight="1">
      <c r="B50" s="1233" t="s">
        <v>422</v>
      </c>
      <c r="C50" s="1234"/>
      <c r="D50" s="1235"/>
      <c r="E50" s="1235"/>
      <c r="F50" s="1236"/>
      <c r="G50" s="1237"/>
      <c r="H50" s="469"/>
      <c r="I50" s="468"/>
      <c r="J50" s="468"/>
      <c r="K50" s="468"/>
      <c r="L50" s="468"/>
      <c r="M50" s="468"/>
      <c r="N50" s="468"/>
      <c r="O50" s="468"/>
      <c r="P50" s="468"/>
      <c r="Q50" s="468"/>
      <c r="R50" s="468"/>
      <c r="S50" s="468"/>
      <c r="T50" s="468"/>
      <c r="U50" s="468"/>
      <c r="V50" s="468"/>
      <c r="W50" s="468"/>
      <c r="X50" s="468"/>
      <c r="Y50" s="468"/>
      <c r="Z50" s="468"/>
      <c r="AA50" s="467"/>
      <c r="AB50" s="466"/>
    </row>
    <row r="51" spans="1:28" s="1232" customFormat="1" ht="20.100000000000001" customHeight="1">
      <c r="B51" s="1233"/>
      <c r="C51" s="1712" t="s">
        <v>413</v>
      </c>
      <c r="D51" s="1238" t="s">
        <v>421</v>
      </c>
      <c r="E51" s="1239"/>
      <c r="F51" s="1240"/>
      <c r="G51" s="1241"/>
      <c r="H51" s="465"/>
      <c r="I51" s="464"/>
      <c r="J51" s="464"/>
      <c r="K51" s="464"/>
      <c r="L51" s="464"/>
      <c r="M51" s="464"/>
      <c r="N51" s="464"/>
      <c r="O51" s="464"/>
      <c r="P51" s="464"/>
      <c r="Q51" s="464"/>
      <c r="R51" s="464"/>
      <c r="S51" s="464"/>
      <c r="T51" s="464"/>
      <c r="U51" s="464"/>
      <c r="V51" s="464"/>
      <c r="W51" s="464"/>
      <c r="X51" s="464"/>
      <c r="Y51" s="464"/>
      <c r="Z51" s="464"/>
      <c r="AA51" s="463"/>
      <c r="AB51" s="462"/>
    </row>
    <row r="52" spans="1:28" s="1232" customFormat="1" ht="20.100000000000001" customHeight="1">
      <c r="B52" s="1233"/>
      <c r="C52" s="1712"/>
      <c r="D52" s="1242" t="s">
        <v>420</v>
      </c>
      <c r="E52" s="1243"/>
      <c r="F52" s="1244"/>
      <c r="G52" s="1245"/>
      <c r="H52" s="459"/>
      <c r="I52" s="458"/>
      <c r="J52" s="458"/>
      <c r="K52" s="458"/>
      <c r="L52" s="458"/>
      <c r="M52" s="458"/>
      <c r="N52" s="458"/>
      <c r="O52" s="458"/>
      <c r="P52" s="458"/>
      <c r="Q52" s="458"/>
      <c r="R52" s="458"/>
      <c r="S52" s="458"/>
      <c r="T52" s="458"/>
      <c r="U52" s="458"/>
      <c r="V52" s="458"/>
      <c r="W52" s="458"/>
      <c r="X52" s="458"/>
      <c r="Y52" s="458"/>
      <c r="Z52" s="458"/>
      <c r="AA52" s="457"/>
      <c r="AB52" s="456"/>
    </row>
    <row r="53" spans="1:28" s="1232" customFormat="1" ht="20.100000000000001" customHeight="1">
      <c r="B53" s="1233"/>
      <c r="C53" s="1713"/>
      <c r="D53" s="1247"/>
      <c r="E53" s="1248"/>
      <c r="F53" s="1247"/>
      <c r="G53" s="1249"/>
      <c r="H53" s="454"/>
      <c r="I53" s="453"/>
      <c r="J53" s="453"/>
      <c r="K53" s="453"/>
      <c r="L53" s="453"/>
      <c r="M53" s="453"/>
      <c r="N53" s="453"/>
      <c r="O53" s="453"/>
      <c r="P53" s="453"/>
      <c r="Q53" s="453"/>
      <c r="R53" s="453"/>
      <c r="S53" s="453"/>
      <c r="T53" s="453"/>
      <c r="U53" s="453"/>
      <c r="V53" s="453"/>
      <c r="W53" s="453"/>
      <c r="X53" s="453"/>
      <c r="Y53" s="453"/>
      <c r="Z53" s="453"/>
      <c r="AA53" s="452"/>
      <c r="AB53" s="451"/>
    </row>
    <row r="54" spans="1:28" s="1232" customFormat="1" ht="20.100000000000001" customHeight="1">
      <c r="B54" s="1233"/>
      <c r="C54" s="1712" t="s">
        <v>412</v>
      </c>
      <c r="D54" s="1250" t="s">
        <v>419</v>
      </c>
      <c r="E54" s="1251"/>
      <c r="F54" s="1252"/>
      <c r="G54" s="1253"/>
      <c r="H54" s="450"/>
      <c r="I54" s="449"/>
      <c r="J54" s="449"/>
      <c r="K54" s="449"/>
      <c r="L54" s="449"/>
      <c r="M54" s="449"/>
      <c r="N54" s="449"/>
      <c r="O54" s="449"/>
      <c r="P54" s="449"/>
      <c r="Q54" s="449"/>
      <c r="R54" s="449"/>
      <c r="S54" s="449"/>
      <c r="T54" s="449"/>
      <c r="U54" s="449"/>
      <c r="V54" s="449"/>
      <c r="W54" s="449"/>
      <c r="X54" s="449"/>
      <c r="Y54" s="449"/>
      <c r="Z54" s="449"/>
      <c r="AA54" s="448"/>
      <c r="AB54" s="447"/>
    </row>
    <row r="55" spans="1:28" s="1232" customFormat="1" ht="20.100000000000001" customHeight="1">
      <c r="B55" s="1233"/>
      <c r="C55" s="1712"/>
      <c r="D55" s="1250" t="s">
        <v>418</v>
      </c>
      <c r="E55" s="1251"/>
      <c r="F55" s="1252"/>
      <c r="G55" s="1253"/>
      <c r="H55" s="450"/>
      <c r="I55" s="449"/>
      <c r="J55" s="449"/>
      <c r="K55" s="449"/>
      <c r="L55" s="449"/>
      <c r="M55" s="449"/>
      <c r="N55" s="449"/>
      <c r="O55" s="449"/>
      <c r="P55" s="449"/>
      <c r="Q55" s="449"/>
      <c r="R55" s="449"/>
      <c r="S55" s="449"/>
      <c r="T55" s="449"/>
      <c r="U55" s="449"/>
      <c r="V55" s="449"/>
      <c r="W55" s="449"/>
      <c r="X55" s="449"/>
      <c r="Y55" s="449"/>
      <c r="Z55" s="449"/>
      <c r="AA55" s="448"/>
      <c r="AB55" s="447"/>
    </row>
    <row r="56" spans="1:28" s="1232" customFormat="1" ht="20.100000000000001" customHeight="1">
      <c r="B56" s="1233"/>
      <c r="C56" s="1712"/>
      <c r="D56" s="1250" t="s">
        <v>417</v>
      </c>
      <c r="E56" s="1251"/>
      <c r="F56" s="1252"/>
      <c r="G56" s="1253"/>
      <c r="H56" s="450"/>
      <c r="I56" s="449"/>
      <c r="J56" s="449"/>
      <c r="K56" s="449"/>
      <c r="L56" s="449"/>
      <c r="M56" s="449"/>
      <c r="N56" s="449"/>
      <c r="O56" s="449"/>
      <c r="P56" s="449"/>
      <c r="Q56" s="449"/>
      <c r="R56" s="449"/>
      <c r="S56" s="449"/>
      <c r="T56" s="449"/>
      <c r="U56" s="449"/>
      <c r="V56" s="449"/>
      <c r="W56" s="449"/>
      <c r="X56" s="449"/>
      <c r="Y56" s="449"/>
      <c r="Z56" s="449"/>
      <c r="AA56" s="448"/>
      <c r="AB56" s="447"/>
    </row>
    <row r="57" spans="1:28" s="1232" customFormat="1" ht="20.100000000000001" customHeight="1">
      <c r="B57" s="1233"/>
      <c r="C57" s="1712"/>
      <c r="D57" s="1250" t="s">
        <v>416</v>
      </c>
      <c r="E57" s="1251"/>
      <c r="F57" s="1252"/>
      <c r="G57" s="1253"/>
      <c r="H57" s="450"/>
      <c r="I57" s="449"/>
      <c r="J57" s="449"/>
      <c r="K57" s="449"/>
      <c r="L57" s="449"/>
      <c r="M57" s="449"/>
      <c r="N57" s="449"/>
      <c r="O57" s="449"/>
      <c r="P57" s="449"/>
      <c r="Q57" s="449"/>
      <c r="R57" s="449"/>
      <c r="S57" s="449"/>
      <c r="T57" s="449"/>
      <c r="U57" s="449"/>
      <c r="V57" s="449"/>
      <c r="W57" s="449"/>
      <c r="X57" s="449"/>
      <c r="Y57" s="449"/>
      <c r="Z57" s="449"/>
      <c r="AA57" s="448"/>
      <c r="AB57" s="447"/>
    </row>
    <row r="58" spans="1:28" s="1232" customFormat="1" ht="20.100000000000001" customHeight="1">
      <c r="B58" s="1233"/>
      <c r="C58" s="1713"/>
      <c r="D58" s="1254"/>
      <c r="E58" s="1254"/>
      <c r="F58" s="1255"/>
      <c r="G58" s="1256"/>
      <c r="H58" s="445"/>
      <c r="I58" s="444"/>
      <c r="J58" s="444"/>
      <c r="K58" s="444"/>
      <c r="L58" s="444"/>
      <c r="M58" s="444"/>
      <c r="N58" s="444"/>
      <c r="O58" s="444"/>
      <c r="P58" s="444"/>
      <c r="Q58" s="444"/>
      <c r="R58" s="444"/>
      <c r="S58" s="444"/>
      <c r="T58" s="444"/>
      <c r="U58" s="444"/>
      <c r="V58" s="444"/>
      <c r="W58" s="444"/>
      <c r="X58" s="444"/>
      <c r="Y58" s="444"/>
      <c r="Z58" s="444"/>
      <c r="AA58" s="443"/>
      <c r="AB58" s="442"/>
    </row>
    <row r="59" spans="1:28" ht="20.100000000000001" customHeight="1" thickBot="1">
      <c r="A59" s="1257"/>
      <c r="B59" s="1246"/>
      <c r="C59" s="1258" t="s">
        <v>415</v>
      </c>
      <c r="D59" s="1259"/>
      <c r="E59" s="1258"/>
      <c r="F59" s="441"/>
      <c r="G59" s="440"/>
      <c r="H59" s="439"/>
      <c r="I59" s="437"/>
      <c r="J59" s="437"/>
      <c r="K59" s="438"/>
      <c r="L59" s="438"/>
      <c r="M59" s="438"/>
      <c r="N59" s="438"/>
      <c r="O59" s="438"/>
      <c r="P59" s="438"/>
      <c r="Q59" s="438"/>
      <c r="R59" s="438"/>
      <c r="S59" s="437"/>
      <c r="T59" s="438"/>
      <c r="U59" s="437"/>
      <c r="V59" s="437"/>
      <c r="W59" s="438"/>
      <c r="X59" s="437"/>
      <c r="Y59" s="438"/>
      <c r="Z59" s="437"/>
      <c r="AA59" s="437"/>
      <c r="AB59" s="436"/>
    </row>
    <row r="60" spans="1:28" s="1232" customFormat="1" ht="20.100000000000001" customHeight="1">
      <c r="B60" s="1233" t="s">
        <v>414</v>
      </c>
      <c r="C60" s="1234"/>
      <c r="D60" s="1235"/>
      <c r="E60" s="1235"/>
      <c r="F60" s="1236"/>
      <c r="G60" s="1237"/>
      <c r="H60" s="469"/>
      <c r="I60" s="468"/>
      <c r="J60" s="468"/>
      <c r="K60" s="468"/>
      <c r="L60" s="468"/>
      <c r="M60" s="468"/>
      <c r="N60" s="468"/>
      <c r="O60" s="468"/>
      <c r="P60" s="468"/>
      <c r="Q60" s="468"/>
      <c r="R60" s="468"/>
      <c r="S60" s="468"/>
      <c r="T60" s="468"/>
      <c r="U60" s="468"/>
      <c r="V60" s="468"/>
      <c r="W60" s="468"/>
      <c r="X60" s="468"/>
      <c r="Y60" s="468"/>
      <c r="Z60" s="468"/>
      <c r="AA60" s="467"/>
      <c r="AB60" s="466"/>
    </row>
    <row r="61" spans="1:28" s="1232" customFormat="1" ht="20.100000000000001" customHeight="1">
      <c r="B61" s="1233"/>
      <c r="C61" s="1712" t="s">
        <v>413</v>
      </c>
      <c r="D61" s="1238"/>
      <c r="E61" s="1239"/>
      <c r="F61" s="1240"/>
      <c r="G61" s="1241"/>
      <c r="H61" s="465"/>
      <c r="I61" s="464"/>
      <c r="J61" s="464"/>
      <c r="K61" s="464"/>
      <c r="L61" s="464"/>
      <c r="M61" s="464"/>
      <c r="N61" s="464"/>
      <c r="O61" s="464"/>
      <c r="P61" s="464"/>
      <c r="Q61" s="464"/>
      <c r="R61" s="464"/>
      <c r="S61" s="464"/>
      <c r="T61" s="464"/>
      <c r="U61" s="464"/>
      <c r="V61" s="464"/>
      <c r="W61" s="464"/>
      <c r="X61" s="464"/>
      <c r="Y61" s="464"/>
      <c r="Z61" s="464"/>
      <c r="AA61" s="463"/>
      <c r="AB61" s="462"/>
    </row>
    <row r="62" spans="1:28" s="1232" customFormat="1" ht="20.100000000000001" customHeight="1">
      <c r="B62" s="1233"/>
      <c r="C62" s="1712"/>
      <c r="D62" s="1242"/>
      <c r="E62" s="1243"/>
      <c r="F62" s="1244"/>
      <c r="G62" s="1245"/>
      <c r="H62" s="459"/>
      <c r="I62" s="458"/>
      <c r="J62" s="458"/>
      <c r="K62" s="458"/>
      <c r="L62" s="458"/>
      <c r="M62" s="458"/>
      <c r="N62" s="458"/>
      <c r="O62" s="458"/>
      <c r="P62" s="458"/>
      <c r="Q62" s="458"/>
      <c r="R62" s="458"/>
      <c r="S62" s="458"/>
      <c r="T62" s="458"/>
      <c r="U62" s="458"/>
      <c r="V62" s="458"/>
      <c r="W62" s="458"/>
      <c r="X62" s="458"/>
      <c r="Y62" s="458"/>
      <c r="Z62" s="458"/>
      <c r="AA62" s="457"/>
      <c r="AB62" s="456"/>
    </row>
    <row r="63" spans="1:28" s="1232" customFormat="1" ht="20.100000000000001" customHeight="1">
      <c r="B63" s="1233"/>
      <c r="C63" s="1713"/>
      <c r="D63" s="1247"/>
      <c r="E63" s="1248"/>
      <c r="F63" s="1247"/>
      <c r="G63" s="1249"/>
      <c r="H63" s="454"/>
      <c r="I63" s="453"/>
      <c r="J63" s="453"/>
      <c r="K63" s="453"/>
      <c r="L63" s="453"/>
      <c r="M63" s="453"/>
      <c r="N63" s="453"/>
      <c r="O63" s="453"/>
      <c r="P63" s="453"/>
      <c r="Q63" s="453"/>
      <c r="R63" s="453"/>
      <c r="S63" s="453"/>
      <c r="T63" s="453"/>
      <c r="U63" s="453"/>
      <c r="V63" s="453"/>
      <c r="W63" s="453"/>
      <c r="X63" s="453"/>
      <c r="Y63" s="453"/>
      <c r="Z63" s="453"/>
      <c r="AA63" s="452"/>
      <c r="AB63" s="451"/>
    </row>
    <row r="64" spans="1:28" s="1232" customFormat="1" ht="20.100000000000001" customHeight="1">
      <c r="B64" s="1233"/>
      <c r="C64" s="1712" t="s">
        <v>412</v>
      </c>
      <c r="D64" s="1250"/>
      <c r="E64" s="1251"/>
      <c r="F64" s="1252"/>
      <c r="G64" s="1253"/>
      <c r="H64" s="450"/>
      <c r="I64" s="449"/>
      <c r="J64" s="449"/>
      <c r="K64" s="449"/>
      <c r="L64" s="449"/>
      <c r="M64" s="449"/>
      <c r="N64" s="449"/>
      <c r="O64" s="449"/>
      <c r="P64" s="449"/>
      <c r="Q64" s="449"/>
      <c r="R64" s="449"/>
      <c r="S64" s="449"/>
      <c r="T64" s="449"/>
      <c r="U64" s="449"/>
      <c r="V64" s="449"/>
      <c r="W64" s="449"/>
      <c r="X64" s="449"/>
      <c r="Y64" s="449"/>
      <c r="Z64" s="449"/>
      <c r="AA64" s="448"/>
      <c r="AB64" s="447"/>
    </row>
    <row r="65" spans="1:31" s="1232" customFormat="1" ht="20.100000000000001" customHeight="1">
      <c r="B65" s="1233"/>
      <c r="C65" s="1712"/>
      <c r="D65" s="1250"/>
      <c r="E65" s="1251"/>
      <c r="F65" s="1252"/>
      <c r="G65" s="1253"/>
      <c r="H65" s="450"/>
      <c r="I65" s="449"/>
      <c r="J65" s="449"/>
      <c r="K65" s="449"/>
      <c r="L65" s="449"/>
      <c r="M65" s="449"/>
      <c r="N65" s="449"/>
      <c r="O65" s="449"/>
      <c r="P65" s="449"/>
      <c r="Q65" s="449"/>
      <c r="R65" s="449"/>
      <c r="S65" s="449"/>
      <c r="T65" s="449"/>
      <c r="U65" s="449"/>
      <c r="V65" s="449"/>
      <c r="W65" s="449"/>
      <c r="X65" s="449"/>
      <c r="Y65" s="449"/>
      <c r="Z65" s="449"/>
      <c r="AA65" s="448"/>
      <c r="AB65" s="447"/>
    </row>
    <row r="66" spans="1:31" s="1232" customFormat="1" ht="20.100000000000001" customHeight="1">
      <c r="B66" s="1233"/>
      <c r="C66" s="1712"/>
      <c r="D66" s="1250"/>
      <c r="E66" s="1251"/>
      <c r="F66" s="1252"/>
      <c r="G66" s="1253"/>
      <c r="H66" s="450"/>
      <c r="I66" s="449"/>
      <c r="J66" s="449"/>
      <c r="K66" s="449"/>
      <c r="L66" s="449"/>
      <c r="M66" s="449"/>
      <c r="N66" s="449"/>
      <c r="O66" s="449"/>
      <c r="P66" s="449"/>
      <c r="Q66" s="449"/>
      <c r="R66" s="449"/>
      <c r="S66" s="449"/>
      <c r="T66" s="449"/>
      <c r="U66" s="449"/>
      <c r="V66" s="449"/>
      <c r="W66" s="449"/>
      <c r="X66" s="449"/>
      <c r="Y66" s="449"/>
      <c r="Z66" s="449"/>
      <c r="AA66" s="448"/>
      <c r="AB66" s="447"/>
    </row>
    <row r="67" spans="1:31" s="1232" customFormat="1" ht="20.100000000000001" customHeight="1">
      <c r="B67" s="1233"/>
      <c r="C67" s="1712"/>
      <c r="D67" s="1250"/>
      <c r="E67" s="1251"/>
      <c r="F67" s="1252"/>
      <c r="G67" s="1253"/>
      <c r="H67" s="450"/>
      <c r="I67" s="449"/>
      <c r="J67" s="449"/>
      <c r="K67" s="449"/>
      <c r="L67" s="449"/>
      <c r="M67" s="449"/>
      <c r="N67" s="449"/>
      <c r="O67" s="449"/>
      <c r="P67" s="449"/>
      <c r="Q67" s="449"/>
      <c r="R67" s="449"/>
      <c r="S67" s="449"/>
      <c r="T67" s="449"/>
      <c r="U67" s="449"/>
      <c r="V67" s="449"/>
      <c r="W67" s="449"/>
      <c r="X67" s="449"/>
      <c r="Y67" s="449"/>
      <c r="Z67" s="449"/>
      <c r="AA67" s="448"/>
      <c r="AB67" s="447"/>
    </row>
    <row r="68" spans="1:31" s="1232" customFormat="1" ht="20.100000000000001" customHeight="1">
      <c r="B68" s="1233"/>
      <c r="C68" s="1713"/>
      <c r="D68" s="1254"/>
      <c r="E68" s="1254"/>
      <c r="F68" s="1255"/>
      <c r="G68" s="1256"/>
      <c r="H68" s="445"/>
      <c r="I68" s="444"/>
      <c r="J68" s="444"/>
      <c r="K68" s="444"/>
      <c r="L68" s="444"/>
      <c r="M68" s="444"/>
      <c r="N68" s="444"/>
      <c r="O68" s="444"/>
      <c r="P68" s="444"/>
      <c r="Q68" s="444"/>
      <c r="R68" s="444"/>
      <c r="S68" s="444"/>
      <c r="T68" s="444"/>
      <c r="U68" s="444"/>
      <c r="V68" s="444"/>
      <c r="W68" s="444"/>
      <c r="X68" s="444"/>
      <c r="Y68" s="444"/>
      <c r="Z68" s="444"/>
      <c r="AA68" s="443"/>
      <c r="AB68" s="442"/>
    </row>
    <row r="69" spans="1:31" ht="20.100000000000001" customHeight="1" thickBot="1">
      <c r="A69" s="1257"/>
      <c r="B69" s="1246"/>
      <c r="C69" s="1273" t="s">
        <v>411</v>
      </c>
      <c r="D69" s="1274"/>
      <c r="E69" s="1273"/>
      <c r="F69" s="441"/>
      <c r="G69" s="440"/>
      <c r="H69" s="439"/>
      <c r="I69" s="437"/>
      <c r="J69" s="437"/>
      <c r="K69" s="438"/>
      <c r="L69" s="438"/>
      <c r="M69" s="438"/>
      <c r="N69" s="438"/>
      <c r="O69" s="438"/>
      <c r="P69" s="438"/>
      <c r="Q69" s="438"/>
      <c r="R69" s="438"/>
      <c r="S69" s="437"/>
      <c r="T69" s="438"/>
      <c r="U69" s="437"/>
      <c r="V69" s="437"/>
      <c r="W69" s="438"/>
      <c r="X69" s="437"/>
      <c r="Y69" s="438"/>
      <c r="Z69" s="437"/>
      <c r="AA69" s="437"/>
      <c r="AB69" s="436"/>
    </row>
    <row r="70" spans="1:31" ht="20.100000000000001" customHeight="1" thickBot="1">
      <c r="A70" s="1257"/>
      <c r="B70" s="1275" t="s">
        <v>410</v>
      </c>
      <c r="C70" s="1276"/>
      <c r="D70" s="1276"/>
      <c r="E70" s="1277"/>
      <c r="F70" s="434"/>
      <c r="G70" s="433"/>
      <c r="H70" s="432"/>
      <c r="I70" s="430"/>
      <c r="J70" s="430"/>
      <c r="K70" s="431"/>
      <c r="L70" s="431"/>
      <c r="M70" s="431"/>
      <c r="N70" s="431"/>
      <c r="O70" s="431"/>
      <c r="P70" s="431"/>
      <c r="Q70" s="431"/>
      <c r="R70" s="431"/>
      <c r="S70" s="430"/>
      <c r="T70" s="431"/>
      <c r="U70" s="430"/>
      <c r="V70" s="430"/>
      <c r="W70" s="431"/>
      <c r="X70" s="430"/>
      <c r="Y70" s="431"/>
      <c r="Z70" s="430"/>
      <c r="AA70" s="430"/>
      <c r="AB70" s="429"/>
    </row>
    <row r="71" spans="1:31" ht="12.75" customHeight="1">
      <c r="B71" s="1278"/>
      <c r="C71" s="1279"/>
      <c r="D71" s="1279"/>
      <c r="E71" s="1279"/>
      <c r="F71" s="1279"/>
      <c r="G71" s="1279"/>
      <c r="H71" s="1279"/>
      <c r="I71" s="1279"/>
      <c r="J71" s="1279"/>
      <c r="K71" s="1279"/>
      <c r="L71" s="424"/>
      <c r="M71" s="424"/>
      <c r="N71" s="424"/>
      <c r="O71" s="424"/>
      <c r="P71" s="424"/>
      <c r="Q71" s="424"/>
      <c r="R71" s="424"/>
      <c r="S71" s="424"/>
      <c r="T71" s="424"/>
      <c r="U71" s="424"/>
      <c r="V71" s="424"/>
      <c r="W71" s="424"/>
      <c r="X71" s="424"/>
      <c r="Y71" s="424"/>
      <c r="Z71" s="424"/>
      <c r="AA71" s="424"/>
      <c r="AB71" s="1280"/>
    </row>
    <row r="72" spans="1:31" ht="12.75" customHeight="1">
      <c r="B72" s="1271" t="s">
        <v>1024</v>
      </c>
      <c r="C72" s="1279"/>
      <c r="D72" s="1279"/>
      <c r="E72" s="1279"/>
      <c r="F72" s="1279"/>
      <c r="G72" s="1279"/>
      <c r="H72" s="1279"/>
      <c r="I72" s="1279"/>
      <c r="J72" s="1279"/>
      <c r="K72" s="1279"/>
      <c r="L72" s="424"/>
      <c r="M72" s="424"/>
      <c r="N72" s="424"/>
      <c r="O72" s="424"/>
      <c r="P72" s="424"/>
      <c r="Q72" s="424"/>
      <c r="R72" s="424"/>
      <c r="S72" s="424"/>
      <c r="T72" s="424"/>
      <c r="U72" s="424"/>
      <c r="V72" s="424"/>
      <c r="W72" s="424"/>
      <c r="X72" s="424"/>
      <c r="Y72" s="424"/>
      <c r="Z72" s="424"/>
      <c r="AA72" s="424"/>
      <c r="AB72" s="1280"/>
    </row>
    <row r="73" spans="1:31" ht="12.75" customHeight="1">
      <c r="B73" s="1271" t="s">
        <v>1025</v>
      </c>
      <c r="C73" s="1279"/>
      <c r="D73" s="1279"/>
      <c r="E73" s="1279"/>
      <c r="F73" s="1279"/>
      <c r="G73" s="1279"/>
      <c r="H73" s="1279"/>
      <c r="I73" s="1279"/>
      <c r="J73" s="1279"/>
      <c r="K73" s="1279"/>
      <c r="L73" s="424"/>
      <c r="M73" s="424"/>
      <c r="N73" s="424"/>
      <c r="O73" s="424"/>
      <c r="P73" s="424"/>
      <c r="Q73" s="424"/>
      <c r="R73" s="424"/>
      <c r="S73" s="424"/>
      <c r="T73" s="424"/>
      <c r="U73" s="424"/>
      <c r="V73" s="424"/>
      <c r="W73" s="424"/>
      <c r="X73" s="424"/>
      <c r="Y73" s="424"/>
      <c r="Z73" s="424"/>
      <c r="AA73" s="424"/>
      <c r="AB73" s="1280"/>
    </row>
    <row r="74" spans="1:31" ht="12.75" customHeight="1">
      <c r="B74" s="1271" t="s">
        <v>1026</v>
      </c>
      <c r="C74" s="1279"/>
      <c r="D74" s="1279"/>
      <c r="E74" s="1279"/>
      <c r="F74" s="1279"/>
      <c r="G74" s="1279"/>
      <c r="H74" s="1279"/>
      <c r="I74" s="1279"/>
      <c r="J74" s="1279"/>
      <c r="K74" s="1279"/>
      <c r="L74" s="424"/>
      <c r="M74" s="424"/>
      <c r="N74" s="424"/>
      <c r="O74" s="424"/>
      <c r="P74" s="424"/>
      <c r="Q74" s="424"/>
      <c r="R74" s="424"/>
      <c r="S74" s="424"/>
      <c r="T74" s="424"/>
      <c r="U74" s="424"/>
      <c r="V74" s="424"/>
      <c r="W74" s="424"/>
      <c r="X74" s="424"/>
      <c r="Y74" s="424"/>
      <c r="Z74" s="424"/>
      <c r="AA74" s="424"/>
      <c r="AB74" s="1280"/>
    </row>
    <row r="75" spans="1:31" ht="12.75" customHeight="1">
      <c r="B75" s="1271" t="s">
        <v>1027</v>
      </c>
      <c r="C75" s="1279"/>
      <c r="D75" s="1279"/>
      <c r="E75" s="1279"/>
      <c r="F75" s="1279"/>
      <c r="G75" s="1279"/>
      <c r="H75" s="1279"/>
      <c r="I75" s="1279"/>
      <c r="J75" s="1279"/>
      <c r="K75" s="1279"/>
      <c r="L75" s="424"/>
      <c r="M75" s="424"/>
      <c r="N75" s="424"/>
      <c r="O75" s="424"/>
      <c r="P75" s="424"/>
      <c r="Q75" s="424"/>
      <c r="R75" s="424"/>
      <c r="S75" s="424"/>
      <c r="T75" s="424"/>
      <c r="U75" s="424"/>
      <c r="V75" s="424"/>
      <c r="W75" s="424"/>
      <c r="X75" s="424"/>
      <c r="Y75" s="424"/>
      <c r="Z75" s="424"/>
      <c r="AA75" s="424"/>
      <c r="AB75" s="1280"/>
    </row>
    <row r="76" spans="1:31" s="43" customFormat="1" ht="13.5" customHeight="1">
      <c r="B76" s="49" t="s">
        <v>48</v>
      </c>
      <c r="C76" s="1281" t="s">
        <v>47</v>
      </c>
      <c r="D76" s="1281"/>
      <c r="E76" s="1282"/>
      <c r="F76" s="1282"/>
      <c r="G76" s="1283"/>
      <c r="H76" s="1283"/>
      <c r="I76" s="1284"/>
      <c r="J76" s="44"/>
    </row>
    <row r="77" spans="1:31" ht="13.5" customHeight="1">
      <c r="A77" s="1285"/>
      <c r="B77" s="1286" t="s">
        <v>36</v>
      </c>
      <c r="C77" s="1287" t="s">
        <v>409</v>
      </c>
      <c r="D77" s="1271"/>
      <c r="E77" s="1271"/>
      <c r="F77" s="1271"/>
      <c r="G77" s="1271"/>
      <c r="H77" s="1271"/>
      <c r="I77" s="1271"/>
      <c r="J77" s="1271"/>
      <c r="K77" s="1271"/>
      <c r="L77" s="1271"/>
      <c r="M77" s="1271"/>
      <c r="N77" s="1271"/>
      <c r="O77" s="1271"/>
      <c r="P77" s="1271"/>
      <c r="Q77" s="1271"/>
      <c r="R77" s="1271"/>
      <c r="S77" s="1271"/>
      <c r="T77" s="1271"/>
      <c r="U77" s="1271"/>
      <c r="V77" s="1271"/>
      <c r="W77" s="1271"/>
      <c r="X77" s="1271"/>
      <c r="Y77" s="1271"/>
      <c r="Z77" s="1271"/>
      <c r="AA77" s="1271"/>
    </row>
    <row r="78" spans="1:31" ht="13.5" customHeight="1">
      <c r="A78" s="1285"/>
      <c r="B78" s="1286" t="s">
        <v>36</v>
      </c>
      <c r="C78" s="1287" t="s">
        <v>408</v>
      </c>
      <c r="D78" s="1271"/>
      <c r="E78" s="1271"/>
      <c r="F78" s="1271"/>
      <c r="G78" s="1271"/>
      <c r="H78" s="1271"/>
      <c r="I78" s="1271"/>
      <c r="J78" s="1271"/>
      <c r="K78" s="1271"/>
      <c r="L78" s="1271"/>
      <c r="M78" s="1271"/>
      <c r="N78" s="1271"/>
      <c r="O78" s="1271"/>
      <c r="P78" s="1271"/>
      <c r="Q78" s="1271"/>
      <c r="R78" s="1271"/>
      <c r="S78" s="1271"/>
      <c r="T78" s="1271"/>
      <c r="U78" s="1271"/>
      <c r="V78" s="1271"/>
      <c r="W78" s="1271"/>
      <c r="X78" s="1271"/>
      <c r="Y78" s="1271"/>
    </row>
    <row r="79" spans="1:31" ht="13.5" customHeight="1">
      <c r="A79" s="1285"/>
      <c r="B79" s="1286" t="s">
        <v>36</v>
      </c>
      <c r="C79" s="1287" t="s">
        <v>407</v>
      </c>
      <c r="D79" s="1271"/>
      <c r="E79" s="1271"/>
      <c r="F79" s="1271"/>
      <c r="G79" s="1271"/>
      <c r="H79" s="1271"/>
      <c r="I79" s="1271"/>
      <c r="J79" s="1271"/>
      <c r="K79" s="1271"/>
      <c r="L79" s="1271"/>
      <c r="M79" s="1271"/>
      <c r="N79" s="1271"/>
      <c r="O79" s="1271"/>
      <c r="P79" s="1271"/>
      <c r="Q79" s="1271"/>
      <c r="R79" s="1271"/>
      <c r="S79" s="1271"/>
      <c r="T79" s="1271"/>
      <c r="U79" s="1271"/>
      <c r="V79" s="1271"/>
      <c r="W79" s="1271"/>
      <c r="X79" s="1271"/>
      <c r="Y79" s="1271"/>
      <c r="AC79" s="1271"/>
      <c r="AD79" s="1271"/>
      <c r="AE79" s="1271"/>
    </row>
    <row r="80" spans="1:31" ht="13.5" customHeight="1">
      <c r="A80" s="1285"/>
      <c r="B80" s="1286" t="s">
        <v>36</v>
      </c>
      <c r="C80" s="1287" t="s">
        <v>166</v>
      </c>
      <c r="D80" s="1271"/>
      <c r="E80" s="1271"/>
      <c r="F80" s="1271"/>
      <c r="G80" s="1271"/>
      <c r="H80" s="1271"/>
      <c r="I80" s="1271"/>
      <c r="J80" s="1271"/>
      <c r="K80" s="1271"/>
      <c r="L80" s="1271"/>
      <c r="M80" s="1271"/>
      <c r="N80" s="1271"/>
      <c r="O80" s="1271"/>
      <c r="P80" s="1271"/>
      <c r="Q80" s="1271"/>
      <c r="R80" s="1271"/>
      <c r="S80" s="1271"/>
      <c r="T80" s="1271"/>
      <c r="U80" s="1271"/>
      <c r="V80" s="1271"/>
      <c r="W80" s="1271"/>
      <c r="X80" s="1271"/>
      <c r="Y80" s="1271"/>
    </row>
    <row r="81" spans="1:28" ht="13.5" customHeight="1">
      <c r="A81" s="1285"/>
      <c r="B81" s="1286" t="s">
        <v>78</v>
      </c>
      <c r="C81" s="1287" t="s">
        <v>406</v>
      </c>
      <c r="D81" s="1271"/>
      <c r="E81" s="1271"/>
      <c r="F81" s="1271"/>
      <c r="G81" s="1271"/>
      <c r="H81" s="1271"/>
      <c r="I81" s="1271"/>
      <c r="J81" s="1271"/>
      <c r="K81" s="1271"/>
      <c r="L81" s="1271"/>
      <c r="M81" s="1271"/>
      <c r="N81" s="1271"/>
      <c r="O81" s="1271"/>
      <c r="P81" s="1271"/>
      <c r="Q81" s="1271"/>
      <c r="R81" s="1271"/>
      <c r="S81" s="1271"/>
      <c r="T81" s="1271"/>
      <c r="U81" s="1271"/>
      <c r="V81" s="1271"/>
      <c r="W81" s="1271"/>
      <c r="X81" s="1271"/>
      <c r="Y81" s="1271"/>
    </row>
    <row r="82" spans="1:28" ht="13.5" customHeight="1">
      <c r="A82" s="1285"/>
      <c r="B82" s="1286" t="s">
        <v>36</v>
      </c>
      <c r="C82" s="1287" t="s">
        <v>164</v>
      </c>
      <c r="D82" s="1271"/>
      <c r="E82" s="1271"/>
      <c r="F82" s="1271"/>
      <c r="G82" s="1271"/>
      <c r="H82" s="1271"/>
      <c r="I82" s="1271"/>
      <c r="J82" s="1271"/>
      <c r="K82" s="1271"/>
      <c r="L82" s="1271"/>
      <c r="M82" s="1271"/>
      <c r="N82" s="1271"/>
      <c r="O82" s="1271"/>
      <c r="P82" s="1271"/>
      <c r="Q82" s="1271"/>
      <c r="R82" s="1271"/>
      <c r="S82" s="1271"/>
      <c r="T82" s="1271"/>
      <c r="U82" s="1271"/>
      <c r="V82" s="1271"/>
      <c r="W82" s="1271"/>
      <c r="X82" s="1271"/>
      <c r="Y82" s="1271"/>
      <c r="Z82" s="1271"/>
      <c r="AA82" s="1271"/>
    </row>
    <row r="83" spans="1:28" ht="13.5" customHeight="1">
      <c r="B83" s="1286" t="s">
        <v>36</v>
      </c>
      <c r="C83" s="1288" t="s">
        <v>405</v>
      </c>
      <c r="D83" s="1279"/>
      <c r="E83" s="1279"/>
      <c r="F83" s="1279"/>
      <c r="G83" s="1279"/>
      <c r="H83" s="1279"/>
      <c r="I83" s="1279"/>
      <c r="J83" s="1279"/>
      <c r="K83" s="1279"/>
      <c r="L83" s="424"/>
      <c r="M83" s="424"/>
      <c r="N83" s="424"/>
      <c r="O83" s="424"/>
      <c r="P83" s="424"/>
      <c r="Q83" s="424"/>
      <c r="R83" s="424"/>
      <c r="S83" s="424"/>
      <c r="T83" s="424"/>
      <c r="U83" s="424"/>
      <c r="V83" s="424"/>
      <c r="W83" s="424"/>
      <c r="X83" s="424"/>
      <c r="Y83" s="424"/>
      <c r="Z83" s="424"/>
      <c r="AA83" s="424"/>
      <c r="AB83" s="1280"/>
    </row>
    <row r="84" spans="1:28" ht="12.75" customHeight="1"/>
  </sheetData>
  <mergeCells count="15">
    <mergeCell ref="C20:C22"/>
    <mergeCell ref="Y1:Z1"/>
    <mergeCell ref="B4:F4"/>
    <mergeCell ref="C6:C8"/>
    <mergeCell ref="C10:C12"/>
    <mergeCell ref="C13:C17"/>
    <mergeCell ref="C54:C58"/>
    <mergeCell ref="C61:C63"/>
    <mergeCell ref="C64:C68"/>
    <mergeCell ref="C23:C27"/>
    <mergeCell ref="C30:C33"/>
    <mergeCell ref="C34:C38"/>
    <mergeCell ref="C41:C43"/>
    <mergeCell ref="C44:C48"/>
    <mergeCell ref="C51:C53"/>
  </mergeCells>
  <phoneticPr fontId="5"/>
  <printOptions horizontalCentered="1"/>
  <pageMargins left="0.78740157480314965" right="0.59055118110236227" top="0.59055118110236227" bottom="0.59055118110236227" header="0.39370078740157483" footer="0.39370078740157483"/>
  <pageSetup paperSize="8" scale="49" orientation="landscape" r:id="rId1"/>
  <headerFooter scaleWithDoc="0">
    <oddHeader>&amp;L様式６－４－３</oddHeader>
  </headerFooter>
  <colBreaks count="1" manualBreakCount="1">
    <brk id="29" max="5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view="pageLayout" zoomScaleNormal="100" zoomScaleSheetLayoutView="100" workbookViewId="0"/>
  </sheetViews>
  <sheetFormatPr defaultRowHeight="13.5"/>
  <cols>
    <col min="1" max="1" width="4.5" style="490" customWidth="1"/>
    <col min="2" max="2" width="0.875" style="490" customWidth="1"/>
    <col min="3" max="3" width="0.5" style="490" customWidth="1"/>
    <col min="4" max="4" width="2.75" style="490" customWidth="1"/>
    <col min="5" max="5" width="1.75" style="490" customWidth="1"/>
    <col min="6" max="6" width="1.5" style="490" customWidth="1"/>
    <col min="7" max="7" width="2.75" style="490" customWidth="1"/>
    <col min="8" max="15" width="6.375" style="490" customWidth="1"/>
    <col min="16" max="17" width="5.875" style="490" customWidth="1"/>
    <col min="18" max="19" width="11.5" style="490" customWidth="1"/>
    <col min="20" max="20" width="17.125" style="490" customWidth="1"/>
    <col min="21" max="21" width="16.625" style="490" customWidth="1"/>
    <col min="22" max="256" width="9" style="490"/>
    <col min="257" max="257" width="4.5" style="490" customWidth="1"/>
    <col min="258" max="258" width="0.875" style="490" customWidth="1"/>
    <col min="259" max="259" width="0.5" style="490" customWidth="1"/>
    <col min="260" max="260" width="2.75" style="490" customWidth="1"/>
    <col min="261" max="261" width="1.75" style="490" customWidth="1"/>
    <col min="262" max="262" width="1.5" style="490" customWidth="1"/>
    <col min="263" max="263" width="2.75" style="490" customWidth="1"/>
    <col min="264" max="271" width="6.375" style="490" customWidth="1"/>
    <col min="272" max="273" width="5.875" style="490" customWidth="1"/>
    <col min="274" max="275" width="11.5" style="490" customWidth="1"/>
    <col min="276" max="277" width="16.25" style="490" customWidth="1"/>
    <col min="278" max="512" width="9" style="490"/>
    <col min="513" max="513" width="4.5" style="490" customWidth="1"/>
    <col min="514" max="514" width="0.875" style="490" customWidth="1"/>
    <col min="515" max="515" width="0.5" style="490" customWidth="1"/>
    <col min="516" max="516" width="2.75" style="490" customWidth="1"/>
    <col min="517" max="517" width="1.75" style="490" customWidth="1"/>
    <col min="518" max="518" width="1.5" style="490" customWidth="1"/>
    <col min="519" max="519" width="2.75" style="490" customWidth="1"/>
    <col min="520" max="527" width="6.375" style="490" customWidth="1"/>
    <col min="528" max="529" width="5.875" style="490" customWidth="1"/>
    <col min="530" max="531" width="11.5" style="490" customWidth="1"/>
    <col min="532" max="533" width="16.25" style="490" customWidth="1"/>
    <col min="534" max="768" width="9" style="490"/>
    <col min="769" max="769" width="4.5" style="490" customWidth="1"/>
    <col min="770" max="770" width="0.875" style="490" customWidth="1"/>
    <col min="771" max="771" width="0.5" style="490" customWidth="1"/>
    <col min="772" max="772" width="2.75" style="490" customWidth="1"/>
    <col min="773" max="773" width="1.75" style="490" customWidth="1"/>
    <col min="774" max="774" width="1.5" style="490" customWidth="1"/>
    <col min="775" max="775" width="2.75" style="490" customWidth="1"/>
    <col min="776" max="783" width="6.375" style="490" customWidth="1"/>
    <col min="784" max="785" width="5.875" style="490" customWidth="1"/>
    <col min="786" max="787" width="11.5" style="490" customWidth="1"/>
    <col min="788" max="789" width="16.25" style="490" customWidth="1"/>
    <col min="790" max="1024" width="9" style="490"/>
    <col min="1025" max="1025" width="4.5" style="490" customWidth="1"/>
    <col min="1026" max="1026" width="0.875" style="490" customWidth="1"/>
    <col min="1027" max="1027" width="0.5" style="490" customWidth="1"/>
    <col min="1028" max="1028" width="2.75" style="490" customWidth="1"/>
    <col min="1029" max="1029" width="1.75" style="490" customWidth="1"/>
    <col min="1030" max="1030" width="1.5" style="490" customWidth="1"/>
    <col min="1031" max="1031" width="2.75" style="490" customWidth="1"/>
    <col min="1032" max="1039" width="6.375" style="490" customWidth="1"/>
    <col min="1040" max="1041" width="5.875" style="490" customWidth="1"/>
    <col min="1042" max="1043" width="11.5" style="490" customWidth="1"/>
    <col min="1044" max="1045" width="16.25" style="490" customWidth="1"/>
    <col min="1046" max="1280" width="9" style="490"/>
    <col min="1281" max="1281" width="4.5" style="490" customWidth="1"/>
    <col min="1282" max="1282" width="0.875" style="490" customWidth="1"/>
    <col min="1283" max="1283" width="0.5" style="490" customWidth="1"/>
    <col min="1284" max="1284" width="2.75" style="490" customWidth="1"/>
    <col min="1285" max="1285" width="1.75" style="490" customWidth="1"/>
    <col min="1286" max="1286" width="1.5" style="490" customWidth="1"/>
    <col min="1287" max="1287" width="2.75" style="490" customWidth="1"/>
    <col min="1288" max="1295" width="6.375" style="490" customWidth="1"/>
    <col min="1296" max="1297" width="5.875" style="490" customWidth="1"/>
    <col min="1298" max="1299" width="11.5" style="490" customWidth="1"/>
    <col min="1300" max="1301" width="16.25" style="490" customWidth="1"/>
    <col min="1302" max="1536" width="9" style="490"/>
    <col min="1537" max="1537" width="4.5" style="490" customWidth="1"/>
    <col min="1538" max="1538" width="0.875" style="490" customWidth="1"/>
    <col min="1539" max="1539" width="0.5" style="490" customWidth="1"/>
    <col min="1540" max="1540" width="2.75" style="490" customWidth="1"/>
    <col min="1541" max="1541" width="1.75" style="490" customWidth="1"/>
    <col min="1542" max="1542" width="1.5" style="490" customWidth="1"/>
    <col min="1543" max="1543" width="2.75" style="490" customWidth="1"/>
    <col min="1544" max="1551" width="6.375" style="490" customWidth="1"/>
    <col min="1552" max="1553" width="5.875" style="490" customWidth="1"/>
    <col min="1554" max="1555" width="11.5" style="490" customWidth="1"/>
    <col min="1556" max="1557" width="16.25" style="490" customWidth="1"/>
    <col min="1558" max="1792" width="9" style="490"/>
    <col min="1793" max="1793" width="4.5" style="490" customWidth="1"/>
    <col min="1794" max="1794" width="0.875" style="490" customWidth="1"/>
    <col min="1795" max="1795" width="0.5" style="490" customWidth="1"/>
    <col min="1796" max="1796" width="2.75" style="490" customWidth="1"/>
    <col min="1797" max="1797" width="1.75" style="490" customWidth="1"/>
    <col min="1798" max="1798" width="1.5" style="490" customWidth="1"/>
    <col min="1799" max="1799" width="2.75" style="490" customWidth="1"/>
    <col min="1800" max="1807" width="6.375" style="490" customWidth="1"/>
    <col min="1808" max="1809" width="5.875" style="490" customWidth="1"/>
    <col min="1810" max="1811" width="11.5" style="490" customWidth="1"/>
    <col min="1812" max="1813" width="16.25" style="490" customWidth="1"/>
    <col min="1814" max="2048" width="9" style="490"/>
    <col min="2049" max="2049" width="4.5" style="490" customWidth="1"/>
    <col min="2050" max="2050" width="0.875" style="490" customWidth="1"/>
    <col min="2051" max="2051" width="0.5" style="490" customWidth="1"/>
    <col min="2052" max="2052" width="2.75" style="490" customWidth="1"/>
    <col min="2053" max="2053" width="1.75" style="490" customWidth="1"/>
    <col min="2054" max="2054" width="1.5" style="490" customWidth="1"/>
    <col min="2055" max="2055" width="2.75" style="490" customWidth="1"/>
    <col min="2056" max="2063" width="6.375" style="490" customWidth="1"/>
    <col min="2064" max="2065" width="5.875" style="490" customWidth="1"/>
    <col min="2066" max="2067" width="11.5" style="490" customWidth="1"/>
    <col min="2068" max="2069" width="16.25" style="490" customWidth="1"/>
    <col min="2070" max="2304" width="9" style="490"/>
    <col min="2305" max="2305" width="4.5" style="490" customWidth="1"/>
    <col min="2306" max="2306" width="0.875" style="490" customWidth="1"/>
    <col min="2307" max="2307" width="0.5" style="490" customWidth="1"/>
    <col min="2308" max="2308" width="2.75" style="490" customWidth="1"/>
    <col min="2309" max="2309" width="1.75" style="490" customWidth="1"/>
    <col min="2310" max="2310" width="1.5" style="490" customWidth="1"/>
    <col min="2311" max="2311" width="2.75" style="490" customWidth="1"/>
    <col min="2312" max="2319" width="6.375" style="490" customWidth="1"/>
    <col min="2320" max="2321" width="5.875" style="490" customWidth="1"/>
    <col min="2322" max="2323" width="11.5" style="490" customWidth="1"/>
    <col min="2324" max="2325" width="16.25" style="490" customWidth="1"/>
    <col min="2326" max="2560" width="9" style="490"/>
    <col min="2561" max="2561" width="4.5" style="490" customWidth="1"/>
    <col min="2562" max="2562" width="0.875" style="490" customWidth="1"/>
    <col min="2563" max="2563" width="0.5" style="490" customWidth="1"/>
    <col min="2564" max="2564" width="2.75" style="490" customWidth="1"/>
    <col min="2565" max="2565" width="1.75" style="490" customWidth="1"/>
    <col min="2566" max="2566" width="1.5" style="490" customWidth="1"/>
    <col min="2567" max="2567" width="2.75" style="490" customWidth="1"/>
    <col min="2568" max="2575" width="6.375" style="490" customWidth="1"/>
    <col min="2576" max="2577" width="5.875" style="490" customWidth="1"/>
    <col min="2578" max="2579" width="11.5" style="490" customWidth="1"/>
    <col min="2580" max="2581" width="16.25" style="490" customWidth="1"/>
    <col min="2582" max="2816" width="9" style="490"/>
    <col min="2817" max="2817" width="4.5" style="490" customWidth="1"/>
    <col min="2818" max="2818" width="0.875" style="490" customWidth="1"/>
    <col min="2819" max="2819" width="0.5" style="490" customWidth="1"/>
    <col min="2820" max="2820" width="2.75" style="490" customWidth="1"/>
    <col min="2821" max="2821" width="1.75" style="490" customWidth="1"/>
    <col min="2822" max="2822" width="1.5" style="490" customWidth="1"/>
    <col min="2823" max="2823" width="2.75" style="490" customWidth="1"/>
    <col min="2824" max="2831" width="6.375" style="490" customWidth="1"/>
    <col min="2832" max="2833" width="5.875" style="490" customWidth="1"/>
    <col min="2834" max="2835" width="11.5" style="490" customWidth="1"/>
    <col min="2836" max="2837" width="16.25" style="490" customWidth="1"/>
    <col min="2838" max="3072" width="9" style="490"/>
    <col min="3073" max="3073" width="4.5" style="490" customWidth="1"/>
    <col min="3074" max="3074" width="0.875" style="490" customWidth="1"/>
    <col min="3075" max="3075" width="0.5" style="490" customWidth="1"/>
    <col min="3076" max="3076" width="2.75" style="490" customWidth="1"/>
    <col min="3077" max="3077" width="1.75" style="490" customWidth="1"/>
    <col min="3078" max="3078" width="1.5" style="490" customWidth="1"/>
    <col min="3079" max="3079" width="2.75" style="490" customWidth="1"/>
    <col min="3080" max="3087" width="6.375" style="490" customWidth="1"/>
    <col min="3088" max="3089" width="5.875" style="490" customWidth="1"/>
    <col min="3090" max="3091" width="11.5" style="490" customWidth="1"/>
    <col min="3092" max="3093" width="16.25" style="490" customWidth="1"/>
    <col min="3094" max="3328" width="9" style="490"/>
    <col min="3329" max="3329" width="4.5" style="490" customWidth="1"/>
    <col min="3330" max="3330" width="0.875" style="490" customWidth="1"/>
    <col min="3331" max="3331" width="0.5" style="490" customWidth="1"/>
    <col min="3332" max="3332" width="2.75" style="490" customWidth="1"/>
    <col min="3333" max="3333" width="1.75" style="490" customWidth="1"/>
    <col min="3334" max="3334" width="1.5" style="490" customWidth="1"/>
    <col min="3335" max="3335" width="2.75" style="490" customWidth="1"/>
    <col min="3336" max="3343" width="6.375" style="490" customWidth="1"/>
    <col min="3344" max="3345" width="5.875" style="490" customWidth="1"/>
    <col min="3346" max="3347" width="11.5" style="490" customWidth="1"/>
    <col min="3348" max="3349" width="16.25" style="490" customWidth="1"/>
    <col min="3350" max="3584" width="9" style="490"/>
    <col min="3585" max="3585" width="4.5" style="490" customWidth="1"/>
    <col min="3586" max="3586" width="0.875" style="490" customWidth="1"/>
    <col min="3587" max="3587" width="0.5" style="490" customWidth="1"/>
    <col min="3588" max="3588" width="2.75" style="490" customWidth="1"/>
    <col min="3589" max="3589" width="1.75" style="490" customWidth="1"/>
    <col min="3590" max="3590" width="1.5" style="490" customWidth="1"/>
    <col min="3591" max="3591" width="2.75" style="490" customWidth="1"/>
    <col min="3592" max="3599" width="6.375" style="490" customWidth="1"/>
    <col min="3600" max="3601" width="5.875" style="490" customWidth="1"/>
    <col min="3602" max="3603" width="11.5" style="490" customWidth="1"/>
    <col min="3604" max="3605" width="16.25" style="490" customWidth="1"/>
    <col min="3606" max="3840" width="9" style="490"/>
    <col min="3841" max="3841" width="4.5" style="490" customWidth="1"/>
    <col min="3842" max="3842" width="0.875" style="490" customWidth="1"/>
    <col min="3843" max="3843" width="0.5" style="490" customWidth="1"/>
    <col min="3844" max="3844" width="2.75" style="490" customWidth="1"/>
    <col min="3845" max="3845" width="1.75" style="490" customWidth="1"/>
    <col min="3846" max="3846" width="1.5" style="490" customWidth="1"/>
    <col min="3847" max="3847" width="2.75" style="490" customWidth="1"/>
    <col min="3848" max="3855" width="6.375" style="490" customWidth="1"/>
    <col min="3856" max="3857" width="5.875" style="490" customWidth="1"/>
    <col min="3858" max="3859" width="11.5" style="490" customWidth="1"/>
    <col min="3860" max="3861" width="16.25" style="490" customWidth="1"/>
    <col min="3862" max="4096" width="9" style="490"/>
    <col min="4097" max="4097" width="4.5" style="490" customWidth="1"/>
    <col min="4098" max="4098" width="0.875" style="490" customWidth="1"/>
    <col min="4099" max="4099" width="0.5" style="490" customWidth="1"/>
    <col min="4100" max="4100" width="2.75" style="490" customWidth="1"/>
    <col min="4101" max="4101" width="1.75" style="490" customWidth="1"/>
    <col min="4102" max="4102" width="1.5" style="490" customWidth="1"/>
    <col min="4103" max="4103" width="2.75" style="490" customWidth="1"/>
    <col min="4104" max="4111" width="6.375" style="490" customWidth="1"/>
    <col min="4112" max="4113" width="5.875" style="490" customWidth="1"/>
    <col min="4114" max="4115" width="11.5" style="490" customWidth="1"/>
    <col min="4116" max="4117" width="16.25" style="490" customWidth="1"/>
    <col min="4118" max="4352" width="9" style="490"/>
    <col min="4353" max="4353" width="4.5" style="490" customWidth="1"/>
    <col min="4354" max="4354" width="0.875" style="490" customWidth="1"/>
    <col min="4355" max="4355" width="0.5" style="490" customWidth="1"/>
    <col min="4356" max="4356" width="2.75" style="490" customWidth="1"/>
    <col min="4357" max="4357" width="1.75" style="490" customWidth="1"/>
    <col min="4358" max="4358" width="1.5" style="490" customWidth="1"/>
    <col min="4359" max="4359" width="2.75" style="490" customWidth="1"/>
    <col min="4360" max="4367" width="6.375" style="490" customWidth="1"/>
    <col min="4368" max="4369" width="5.875" style="490" customWidth="1"/>
    <col min="4370" max="4371" width="11.5" style="490" customWidth="1"/>
    <col min="4372" max="4373" width="16.25" style="490" customWidth="1"/>
    <col min="4374" max="4608" width="9" style="490"/>
    <col min="4609" max="4609" width="4.5" style="490" customWidth="1"/>
    <col min="4610" max="4610" width="0.875" style="490" customWidth="1"/>
    <col min="4611" max="4611" width="0.5" style="490" customWidth="1"/>
    <col min="4612" max="4612" width="2.75" style="490" customWidth="1"/>
    <col min="4613" max="4613" width="1.75" style="490" customWidth="1"/>
    <col min="4614" max="4614" width="1.5" style="490" customWidth="1"/>
    <col min="4615" max="4615" width="2.75" style="490" customWidth="1"/>
    <col min="4616" max="4623" width="6.375" style="490" customWidth="1"/>
    <col min="4624" max="4625" width="5.875" style="490" customWidth="1"/>
    <col min="4626" max="4627" width="11.5" style="490" customWidth="1"/>
    <col min="4628" max="4629" width="16.25" style="490" customWidth="1"/>
    <col min="4630" max="4864" width="9" style="490"/>
    <col min="4865" max="4865" width="4.5" style="490" customWidth="1"/>
    <col min="4866" max="4866" width="0.875" style="490" customWidth="1"/>
    <col min="4867" max="4867" width="0.5" style="490" customWidth="1"/>
    <col min="4868" max="4868" width="2.75" style="490" customWidth="1"/>
    <col min="4869" max="4869" width="1.75" style="490" customWidth="1"/>
    <col min="4870" max="4870" width="1.5" style="490" customWidth="1"/>
    <col min="4871" max="4871" width="2.75" style="490" customWidth="1"/>
    <col min="4872" max="4879" width="6.375" style="490" customWidth="1"/>
    <col min="4880" max="4881" width="5.875" style="490" customWidth="1"/>
    <col min="4882" max="4883" width="11.5" style="490" customWidth="1"/>
    <col min="4884" max="4885" width="16.25" style="490" customWidth="1"/>
    <col min="4886" max="5120" width="9" style="490"/>
    <col min="5121" max="5121" width="4.5" style="490" customWidth="1"/>
    <col min="5122" max="5122" width="0.875" style="490" customWidth="1"/>
    <col min="5123" max="5123" width="0.5" style="490" customWidth="1"/>
    <col min="5124" max="5124" width="2.75" style="490" customWidth="1"/>
    <col min="5125" max="5125" width="1.75" style="490" customWidth="1"/>
    <col min="5126" max="5126" width="1.5" style="490" customWidth="1"/>
    <col min="5127" max="5127" width="2.75" style="490" customWidth="1"/>
    <col min="5128" max="5135" width="6.375" style="490" customWidth="1"/>
    <col min="5136" max="5137" width="5.875" style="490" customWidth="1"/>
    <col min="5138" max="5139" width="11.5" style="490" customWidth="1"/>
    <col min="5140" max="5141" width="16.25" style="490" customWidth="1"/>
    <col min="5142" max="5376" width="9" style="490"/>
    <col min="5377" max="5377" width="4.5" style="490" customWidth="1"/>
    <col min="5378" max="5378" width="0.875" style="490" customWidth="1"/>
    <col min="5379" max="5379" width="0.5" style="490" customWidth="1"/>
    <col min="5380" max="5380" width="2.75" style="490" customWidth="1"/>
    <col min="5381" max="5381" width="1.75" style="490" customWidth="1"/>
    <col min="5382" max="5382" width="1.5" style="490" customWidth="1"/>
    <col min="5383" max="5383" width="2.75" style="490" customWidth="1"/>
    <col min="5384" max="5391" width="6.375" style="490" customWidth="1"/>
    <col min="5392" max="5393" width="5.875" style="490" customWidth="1"/>
    <col min="5394" max="5395" width="11.5" style="490" customWidth="1"/>
    <col min="5396" max="5397" width="16.25" style="490" customWidth="1"/>
    <col min="5398" max="5632" width="9" style="490"/>
    <col min="5633" max="5633" width="4.5" style="490" customWidth="1"/>
    <col min="5634" max="5634" width="0.875" style="490" customWidth="1"/>
    <col min="5635" max="5635" width="0.5" style="490" customWidth="1"/>
    <col min="5636" max="5636" width="2.75" style="490" customWidth="1"/>
    <col min="5637" max="5637" width="1.75" style="490" customWidth="1"/>
    <col min="5638" max="5638" width="1.5" style="490" customWidth="1"/>
    <col min="5639" max="5639" width="2.75" style="490" customWidth="1"/>
    <col min="5640" max="5647" width="6.375" style="490" customWidth="1"/>
    <col min="5648" max="5649" width="5.875" style="490" customWidth="1"/>
    <col min="5650" max="5651" width="11.5" style="490" customWidth="1"/>
    <col min="5652" max="5653" width="16.25" style="490" customWidth="1"/>
    <col min="5654" max="5888" width="9" style="490"/>
    <col min="5889" max="5889" width="4.5" style="490" customWidth="1"/>
    <col min="5890" max="5890" width="0.875" style="490" customWidth="1"/>
    <col min="5891" max="5891" width="0.5" style="490" customWidth="1"/>
    <col min="5892" max="5892" width="2.75" style="490" customWidth="1"/>
    <col min="5893" max="5893" width="1.75" style="490" customWidth="1"/>
    <col min="5894" max="5894" width="1.5" style="490" customWidth="1"/>
    <col min="5895" max="5895" width="2.75" style="490" customWidth="1"/>
    <col min="5896" max="5903" width="6.375" style="490" customWidth="1"/>
    <col min="5904" max="5905" width="5.875" style="490" customWidth="1"/>
    <col min="5906" max="5907" width="11.5" style="490" customWidth="1"/>
    <col min="5908" max="5909" width="16.25" style="490" customWidth="1"/>
    <col min="5910" max="6144" width="9" style="490"/>
    <col min="6145" max="6145" width="4.5" style="490" customWidth="1"/>
    <col min="6146" max="6146" width="0.875" style="490" customWidth="1"/>
    <col min="6147" max="6147" width="0.5" style="490" customWidth="1"/>
    <col min="6148" max="6148" width="2.75" style="490" customWidth="1"/>
    <col min="6149" max="6149" width="1.75" style="490" customWidth="1"/>
    <col min="6150" max="6150" width="1.5" style="490" customWidth="1"/>
    <col min="6151" max="6151" width="2.75" style="490" customWidth="1"/>
    <col min="6152" max="6159" width="6.375" style="490" customWidth="1"/>
    <col min="6160" max="6161" width="5.875" style="490" customWidth="1"/>
    <col min="6162" max="6163" width="11.5" style="490" customWidth="1"/>
    <col min="6164" max="6165" width="16.25" style="490" customWidth="1"/>
    <col min="6166" max="6400" width="9" style="490"/>
    <col min="6401" max="6401" width="4.5" style="490" customWidth="1"/>
    <col min="6402" max="6402" width="0.875" style="490" customWidth="1"/>
    <col min="6403" max="6403" width="0.5" style="490" customWidth="1"/>
    <col min="6404" max="6404" width="2.75" style="490" customWidth="1"/>
    <col min="6405" max="6405" width="1.75" style="490" customWidth="1"/>
    <col min="6406" max="6406" width="1.5" style="490" customWidth="1"/>
    <col min="6407" max="6407" width="2.75" style="490" customWidth="1"/>
    <col min="6408" max="6415" width="6.375" style="490" customWidth="1"/>
    <col min="6416" max="6417" width="5.875" style="490" customWidth="1"/>
    <col min="6418" max="6419" width="11.5" style="490" customWidth="1"/>
    <col min="6420" max="6421" width="16.25" style="490" customWidth="1"/>
    <col min="6422" max="6656" width="9" style="490"/>
    <col min="6657" max="6657" width="4.5" style="490" customWidth="1"/>
    <col min="6658" max="6658" width="0.875" style="490" customWidth="1"/>
    <col min="6659" max="6659" width="0.5" style="490" customWidth="1"/>
    <col min="6660" max="6660" width="2.75" style="490" customWidth="1"/>
    <col min="6661" max="6661" width="1.75" style="490" customWidth="1"/>
    <col min="6662" max="6662" width="1.5" style="490" customWidth="1"/>
    <col min="6663" max="6663" width="2.75" style="490" customWidth="1"/>
    <col min="6664" max="6671" width="6.375" style="490" customWidth="1"/>
    <col min="6672" max="6673" width="5.875" style="490" customWidth="1"/>
    <col min="6674" max="6675" width="11.5" style="490" customWidth="1"/>
    <col min="6676" max="6677" width="16.25" style="490" customWidth="1"/>
    <col min="6678" max="6912" width="9" style="490"/>
    <col min="6913" max="6913" width="4.5" style="490" customWidth="1"/>
    <col min="6914" max="6914" width="0.875" style="490" customWidth="1"/>
    <col min="6915" max="6915" width="0.5" style="490" customWidth="1"/>
    <col min="6916" max="6916" width="2.75" style="490" customWidth="1"/>
    <col min="6917" max="6917" width="1.75" style="490" customWidth="1"/>
    <col min="6918" max="6918" width="1.5" style="490" customWidth="1"/>
    <col min="6919" max="6919" width="2.75" style="490" customWidth="1"/>
    <col min="6920" max="6927" width="6.375" style="490" customWidth="1"/>
    <col min="6928" max="6929" width="5.875" style="490" customWidth="1"/>
    <col min="6930" max="6931" width="11.5" style="490" customWidth="1"/>
    <col min="6932" max="6933" width="16.25" style="490" customWidth="1"/>
    <col min="6934" max="7168" width="9" style="490"/>
    <col min="7169" max="7169" width="4.5" style="490" customWidth="1"/>
    <col min="7170" max="7170" width="0.875" style="490" customWidth="1"/>
    <col min="7171" max="7171" width="0.5" style="490" customWidth="1"/>
    <col min="7172" max="7172" width="2.75" style="490" customWidth="1"/>
    <col min="7173" max="7173" width="1.75" style="490" customWidth="1"/>
    <col min="7174" max="7174" width="1.5" style="490" customWidth="1"/>
    <col min="7175" max="7175" width="2.75" style="490" customWidth="1"/>
    <col min="7176" max="7183" width="6.375" style="490" customWidth="1"/>
    <col min="7184" max="7185" width="5.875" style="490" customWidth="1"/>
    <col min="7186" max="7187" width="11.5" style="490" customWidth="1"/>
    <col min="7188" max="7189" width="16.25" style="490" customWidth="1"/>
    <col min="7190" max="7424" width="9" style="490"/>
    <col min="7425" max="7425" width="4.5" style="490" customWidth="1"/>
    <col min="7426" max="7426" width="0.875" style="490" customWidth="1"/>
    <col min="7427" max="7427" width="0.5" style="490" customWidth="1"/>
    <col min="7428" max="7428" width="2.75" style="490" customWidth="1"/>
    <col min="7429" max="7429" width="1.75" style="490" customWidth="1"/>
    <col min="7430" max="7430" width="1.5" style="490" customWidth="1"/>
    <col min="7431" max="7431" width="2.75" style="490" customWidth="1"/>
    <col min="7432" max="7439" width="6.375" style="490" customWidth="1"/>
    <col min="7440" max="7441" width="5.875" style="490" customWidth="1"/>
    <col min="7442" max="7443" width="11.5" style="490" customWidth="1"/>
    <col min="7444" max="7445" width="16.25" style="490" customWidth="1"/>
    <col min="7446" max="7680" width="9" style="490"/>
    <col min="7681" max="7681" width="4.5" style="490" customWidth="1"/>
    <col min="7682" max="7682" width="0.875" style="490" customWidth="1"/>
    <col min="7683" max="7683" width="0.5" style="490" customWidth="1"/>
    <col min="7684" max="7684" width="2.75" style="490" customWidth="1"/>
    <col min="7685" max="7685" width="1.75" style="490" customWidth="1"/>
    <col min="7686" max="7686" width="1.5" style="490" customWidth="1"/>
    <col min="7687" max="7687" width="2.75" style="490" customWidth="1"/>
    <col min="7688" max="7695" width="6.375" style="490" customWidth="1"/>
    <col min="7696" max="7697" width="5.875" style="490" customWidth="1"/>
    <col min="7698" max="7699" width="11.5" style="490" customWidth="1"/>
    <col min="7700" max="7701" width="16.25" style="490" customWidth="1"/>
    <col min="7702" max="7936" width="9" style="490"/>
    <col min="7937" max="7937" width="4.5" style="490" customWidth="1"/>
    <col min="7938" max="7938" width="0.875" style="490" customWidth="1"/>
    <col min="7939" max="7939" width="0.5" style="490" customWidth="1"/>
    <col min="7940" max="7940" width="2.75" style="490" customWidth="1"/>
    <col min="7941" max="7941" width="1.75" style="490" customWidth="1"/>
    <col min="7942" max="7942" width="1.5" style="490" customWidth="1"/>
    <col min="7943" max="7943" width="2.75" style="490" customWidth="1"/>
    <col min="7944" max="7951" width="6.375" style="490" customWidth="1"/>
    <col min="7952" max="7953" width="5.875" style="490" customWidth="1"/>
    <col min="7954" max="7955" width="11.5" style="490" customWidth="1"/>
    <col min="7956" max="7957" width="16.25" style="490" customWidth="1"/>
    <col min="7958" max="8192" width="9" style="490"/>
    <col min="8193" max="8193" width="4.5" style="490" customWidth="1"/>
    <col min="8194" max="8194" width="0.875" style="490" customWidth="1"/>
    <col min="8195" max="8195" width="0.5" style="490" customWidth="1"/>
    <col min="8196" max="8196" width="2.75" style="490" customWidth="1"/>
    <col min="8197" max="8197" width="1.75" style="490" customWidth="1"/>
    <col min="8198" max="8198" width="1.5" style="490" customWidth="1"/>
    <col min="8199" max="8199" width="2.75" style="490" customWidth="1"/>
    <col min="8200" max="8207" width="6.375" style="490" customWidth="1"/>
    <col min="8208" max="8209" width="5.875" style="490" customWidth="1"/>
    <col min="8210" max="8211" width="11.5" style="490" customWidth="1"/>
    <col min="8212" max="8213" width="16.25" style="490" customWidth="1"/>
    <col min="8214" max="8448" width="9" style="490"/>
    <col min="8449" max="8449" width="4.5" style="490" customWidth="1"/>
    <col min="8450" max="8450" width="0.875" style="490" customWidth="1"/>
    <col min="8451" max="8451" width="0.5" style="490" customWidth="1"/>
    <col min="8452" max="8452" width="2.75" style="490" customWidth="1"/>
    <col min="8453" max="8453" width="1.75" style="490" customWidth="1"/>
    <col min="8454" max="8454" width="1.5" style="490" customWidth="1"/>
    <col min="8455" max="8455" width="2.75" style="490" customWidth="1"/>
    <col min="8456" max="8463" width="6.375" style="490" customWidth="1"/>
    <col min="8464" max="8465" width="5.875" style="490" customWidth="1"/>
    <col min="8466" max="8467" width="11.5" style="490" customWidth="1"/>
    <col min="8468" max="8469" width="16.25" style="490" customWidth="1"/>
    <col min="8470" max="8704" width="9" style="490"/>
    <col min="8705" max="8705" width="4.5" style="490" customWidth="1"/>
    <col min="8706" max="8706" width="0.875" style="490" customWidth="1"/>
    <col min="8707" max="8707" width="0.5" style="490" customWidth="1"/>
    <col min="8708" max="8708" width="2.75" style="490" customWidth="1"/>
    <col min="8709" max="8709" width="1.75" style="490" customWidth="1"/>
    <col min="8710" max="8710" width="1.5" style="490" customWidth="1"/>
    <col min="8711" max="8711" width="2.75" style="490" customWidth="1"/>
    <col min="8712" max="8719" width="6.375" style="490" customWidth="1"/>
    <col min="8720" max="8721" width="5.875" style="490" customWidth="1"/>
    <col min="8722" max="8723" width="11.5" style="490" customWidth="1"/>
    <col min="8724" max="8725" width="16.25" style="490" customWidth="1"/>
    <col min="8726" max="8960" width="9" style="490"/>
    <col min="8961" max="8961" width="4.5" style="490" customWidth="1"/>
    <col min="8962" max="8962" width="0.875" style="490" customWidth="1"/>
    <col min="8963" max="8963" width="0.5" style="490" customWidth="1"/>
    <col min="8964" max="8964" width="2.75" style="490" customWidth="1"/>
    <col min="8965" max="8965" width="1.75" style="490" customWidth="1"/>
    <col min="8966" max="8966" width="1.5" style="490" customWidth="1"/>
    <col min="8967" max="8967" width="2.75" style="490" customWidth="1"/>
    <col min="8968" max="8975" width="6.375" style="490" customWidth="1"/>
    <col min="8976" max="8977" width="5.875" style="490" customWidth="1"/>
    <col min="8978" max="8979" width="11.5" style="490" customWidth="1"/>
    <col min="8980" max="8981" width="16.25" style="490" customWidth="1"/>
    <col min="8982" max="9216" width="9" style="490"/>
    <col min="9217" max="9217" width="4.5" style="490" customWidth="1"/>
    <col min="9218" max="9218" width="0.875" style="490" customWidth="1"/>
    <col min="9219" max="9219" width="0.5" style="490" customWidth="1"/>
    <col min="9220" max="9220" width="2.75" style="490" customWidth="1"/>
    <col min="9221" max="9221" width="1.75" style="490" customWidth="1"/>
    <col min="9222" max="9222" width="1.5" style="490" customWidth="1"/>
    <col min="9223" max="9223" width="2.75" style="490" customWidth="1"/>
    <col min="9224" max="9231" width="6.375" style="490" customWidth="1"/>
    <col min="9232" max="9233" width="5.875" style="490" customWidth="1"/>
    <col min="9234" max="9235" width="11.5" style="490" customWidth="1"/>
    <col min="9236" max="9237" width="16.25" style="490" customWidth="1"/>
    <col min="9238" max="9472" width="9" style="490"/>
    <col min="9473" max="9473" width="4.5" style="490" customWidth="1"/>
    <col min="9474" max="9474" width="0.875" style="490" customWidth="1"/>
    <col min="9475" max="9475" width="0.5" style="490" customWidth="1"/>
    <col min="9476" max="9476" width="2.75" style="490" customWidth="1"/>
    <col min="9477" max="9477" width="1.75" style="490" customWidth="1"/>
    <col min="9478" max="9478" width="1.5" style="490" customWidth="1"/>
    <col min="9479" max="9479" width="2.75" style="490" customWidth="1"/>
    <col min="9480" max="9487" width="6.375" style="490" customWidth="1"/>
    <col min="9488" max="9489" width="5.875" style="490" customWidth="1"/>
    <col min="9490" max="9491" width="11.5" style="490" customWidth="1"/>
    <col min="9492" max="9493" width="16.25" style="490" customWidth="1"/>
    <col min="9494" max="9728" width="9" style="490"/>
    <col min="9729" max="9729" width="4.5" style="490" customWidth="1"/>
    <col min="9730" max="9730" width="0.875" style="490" customWidth="1"/>
    <col min="9731" max="9731" width="0.5" style="490" customWidth="1"/>
    <col min="9732" max="9732" width="2.75" style="490" customWidth="1"/>
    <col min="9733" max="9733" width="1.75" style="490" customWidth="1"/>
    <col min="9734" max="9734" width="1.5" style="490" customWidth="1"/>
    <col min="9735" max="9735" width="2.75" style="490" customWidth="1"/>
    <col min="9736" max="9743" width="6.375" style="490" customWidth="1"/>
    <col min="9744" max="9745" width="5.875" style="490" customWidth="1"/>
    <col min="9746" max="9747" width="11.5" style="490" customWidth="1"/>
    <col min="9748" max="9749" width="16.25" style="490" customWidth="1"/>
    <col min="9750" max="9984" width="9" style="490"/>
    <col min="9985" max="9985" width="4.5" style="490" customWidth="1"/>
    <col min="9986" max="9986" width="0.875" style="490" customWidth="1"/>
    <col min="9987" max="9987" width="0.5" style="490" customWidth="1"/>
    <col min="9988" max="9988" width="2.75" style="490" customWidth="1"/>
    <col min="9989" max="9989" width="1.75" style="490" customWidth="1"/>
    <col min="9990" max="9990" width="1.5" style="490" customWidth="1"/>
    <col min="9991" max="9991" width="2.75" style="490" customWidth="1"/>
    <col min="9992" max="9999" width="6.375" style="490" customWidth="1"/>
    <col min="10000" max="10001" width="5.875" style="490" customWidth="1"/>
    <col min="10002" max="10003" width="11.5" style="490" customWidth="1"/>
    <col min="10004" max="10005" width="16.25" style="490" customWidth="1"/>
    <col min="10006" max="10240" width="9" style="490"/>
    <col min="10241" max="10241" width="4.5" style="490" customWidth="1"/>
    <col min="10242" max="10242" width="0.875" style="490" customWidth="1"/>
    <col min="10243" max="10243" width="0.5" style="490" customWidth="1"/>
    <col min="10244" max="10244" width="2.75" style="490" customWidth="1"/>
    <col min="10245" max="10245" width="1.75" style="490" customWidth="1"/>
    <col min="10246" max="10246" width="1.5" style="490" customWidth="1"/>
    <col min="10247" max="10247" width="2.75" style="490" customWidth="1"/>
    <col min="10248" max="10255" width="6.375" style="490" customWidth="1"/>
    <col min="10256" max="10257" width="5.875" style="490" customWidth="1"/>
    <col min="10258" max="10259" width="11.5" style="490" customWidth="1"/>
    <col min="10260" max="10261" width="16.25" style="490" customWidth="1"/>
    <col min="10262" max="10496" width="9" style="490"/>
    <col min="10497" max="10497" width="4.5" style="490" customWidth="1"/>
    <col min="10498" max="10498" width="0.875" style="490" customWidth="1"/>
    <col min="10499" max="10499" width="0.5" style="490" customWidth="1"/>
    <col min="10500" max="10500" width="2.75" style="490" customWidth="1"/>
    <col min="10501" max="10501" width="1.75" style="490" customWidth="1"/>
    <col min="10502" max="10502" width="1.5" style="490" customWidth="1"/>
    <col min="10503" max="10503" width="2.75" style="490" customWidth="1"/>
    <col min="10504" max="10511" width="6.375" style="490" customWidth="1"/>
    <col min="10512" max="10513" width="5.875" style="490" customWidth="1"/>
    <col min="10514" max="10515" width="11.5" style="490" customWidth="1"/>
    <col min="10516" max="10517" width="16.25" style="490" customWidth="1"/>
    <col min="10518" max="10752" width="9" style="490"/>
    <col min="10753" max="10753" width="4.5" style="490" customWidth="1"/>
    <col min="10754" max="10754" width="0.875" style="490" customWidth="1"/>
    <col min="10755" max="10755" width="0.5" style="490" customWidth="1"/>
    <col min="10756" max="10756" width="2.75" style="490" customWidth="1"/>
    <col min="10757" max="10757" width="1.75" style="490" customWidth="1"/>
    <col min="10758" max="10758" width="1.5" style="490" customWidth="1"/>
    <col min="10759" max="10759" width="2.75" style="490" customWidth="1"/>
    <col min="10760" max="10767" width="6.375" style="490" customWidth="1"/>
    <col min="10768" max="10769" width="5.875" style="490" customWidth="1"/>
    <col min="10770" max="10771" width="11.5" style="490" customWidth="1"/>
    <col min="10772" max="10773" width="16.25" style="490" customWidth="1"/>
    <col min="10774" max="11008" width="9" style="490"/>
    <col min="11009" max="11009" width="4.5" style="490" customWidth="1"/>
    <col min="11010" max="11010" width="0.875" style="490" customWidth="1"/>
    <col min="11011" max="11011" width="0.5" style="490" customWidth="1"/>
    <col min="11012" max="11012" width="2.75" style="490" customWidth="1"/>
    <col min="11013" max="11013" width="1.75" style="490" customWidth="1"/>
    <col min="11014" max="11014" width="1.5" style="490" customWidth="1"/>
    <col min="11015" max="11015" width="2.75" style="490" customWidth="1"/>
    <col min="11016" max="11023" width="6.375" style="490" customWidth="1"/>
    <col min="11024" max="11025" width="5.875" style="490" customWidth="1"/>
    <col min="11026" max="11027" width="11.5" style="490" customWidth="1"/>
    <col min="11028" max="11029" width="16.25" style="490" customWidth="1"/>
    <col min="11030" max="11264" width="9" style="490"/>
    <col min="11265" max="11265" width="4.5" style="490" customWidth="1"/>
    <col min="11266" max="11266" width="0.875" style="490" customWidth="1"/>
    <col min="11267" max="11267" width="0.5" style="490" customWidth="1"/>
    <col min="11268" max="11268" width="2.75" style="490" customWidth="1"/>
    <col min="11269" max="11269" width="1.75" style="490" customWidth="1"/>
    <col min="11270" max="11270" width="1.5" style="490" customWidth="1"/>
    <col min="11271" max="11271" width="2.75" style="490" customWidth="1"/>
    <col min="11272" max="11279" width="6.375" style="490" customWidth="1"/>
    <col min="11280" max="11281" width="5.875" style="490" customWidth="1"/>
    <col min="11282" max="11283" width="11.5" style="490" customWidth="1"/>
    <col min="11284" max="11285" width="16.25" style="490" customWidth="1"/>
    <col min="11286" max="11520" width="9" style="490"/>
    <col min="11521" max="11521" width="4.5" style="490" customWidth="1"/>
    <col min="11522" max="11522" width="0.875" style="490" customWidth="1"/>
    <col min="11523" max="11523" width="0.5" style="490" customWidth="1"/>
    <col min="11524" max="11524" width="2.75" style="490" customWidth="1"/>
    <col min="11525" max="11525" width="1.75" style="490" customWidth="1"/>
    <col min="11526" max="11526" width="1.5" style="490" customWidth="1"/>
    <col min="11527" max="11527" width="2.75" style="490" customWidth="1"/>
    <col min="11528" max="11535" width="6.375" style="490" customWidth="1"/>
    <col min="11536" max="11537" width="5.875" style="490" customWidth="1"/>
    <col min="11538" max="11539" width="11.5" style="490" customWidth="1"/>
    <col min="11540" max="11541" width="16.25" style="490" customWidth="1"/>
    <col min="11542" max="11776" width="9" style="490"/>
    <col min="11777" max="11777" width="4.5" style="490" customWidth="1"/>
    <col min="11778" max="11778" width="0.875" style="490" customWidth="1"/>
    <col min="11779" max="11779" width="0.5" style="490" customWidth="1"/>
    <col min="11780" max="11780" width="2.75" style="490" customWidth="1"/>
    <col min="11781" max="11781" width="1.75" style="490" customWidth="1"/>
    <col min="11782" max="11782" width="1.5" style="490" customWidth="1"/>
    <col min="11783" max="11783" width="2.75" style="490" customWidth="1"/>
    <col min="11784" max="11791" width="6.375" style="490" customWidth="1"/>
    <col min="11792" max="11793" width="5.875" style="490" customWidth="1"/>
    <col min="11794" max="11795" width="11.5" style="490" customWidth="1"/>
    <col min="11796" max="11797" width="16.25" style="490" customWidth="1"/>
    <col min="11798" max="12032" width="9" style="490"/>
    <col min="12033" max="12033" width="4.5" style="490" customWidth="1"/>
    <col min="12034" max="12034" width="0.875" style="490" customWidth="1"/>
    <col min="12035" max="12035" width="0.5" style="490" customWidth="1"/>
    <col min="12036" max="12036" width="2.75" style="490" customWidth="1"/>
    <col min="12037" max="12037" width="1.75" style="490" customWidth="1"/>
    <col min="12038" max="12038" width="1.5" style="490" customWidth="1"/>
    <col min="12039" max="12039" width="2.75" style="490" customWidth="1"/>
    <col min="12040" max="12047" width="6.375" style="490" customWidth="1"/>
    <col min="12048" max="12049" width="5.875" style="490" customWidth="1"/>
    <col min="12050" max="12051" width="11.5" style="490" customWidth="1"/>
    <col min="12052" max="12053" width="16.25" style="490" customWidth="1"/>
    <col min="12054" max="12288" width="9" style="490"/>
    <col min="12289" max="12289" width="4.5" style="490" customWidth="1"/>
    <col min="12290" max="12290" width="0.875" style="490" customWidth="1"/>
    <col min="12291" max="12291" width="0.5" style="490" customWidth="1"/>
    <col min="12292" max="12292" width="2.75" style="490" customWidth="1"/>
    <col min="12293" max="12293" width="1.75" style="490" customWidth="1"/>
    <col min="12294" max="12294" width="1.5" style="490" customWidth="1"/>
    <col min="12295" max="12295" width="2.75" style="490" customWidth="1"/>
    <col min="12296" max="12303" width="6.375" style="490" customWidth="1"/>
    <col min="12304" max="12305" width="5.875" style="490" customWidth="1"/>
    <col min="12306" max="12307" width="11.5" style="490" customWidth="1"/>
    <col min="12308" max="12309" width="16.25" style="490" customWidth="1"/>
    <col min="12310" max="12544" width="9" style="490"/>
    <col min="12545" max="12545" width="4.5" style="490" customWidth="1"/>
    <col min="12546" max="12546" width="0.875" style="490" customWidth="1"/>
    <col min="12547" max="12547" width="0.5" style="490" customWidth="1"/>
    <col min="12548" max="12548" width="2.75" style="490" customWidth="1"/>
    <col min="12549" max="12549" width="1.75" style="490" customWidth="1"/>
    <col min="12550" max="12550" width="1.5" style="490" customWidth="1"/>
    <col min="12551" max="12551" width="2.75" style="490" customWidth="1"/>
    <col min="12552" max="12559" width="6.375" style="490" customWidth="1"/>
    <col min="12560" max="12561" width="5.875" style="490" customWidth="1"/>
    <col min="12562" max="12563" width="11.5" style="490" customWidth="1"/>
    <col min="12564" max="12565" width="16.25" style="490" customWidth="1"/>
    <col min="12566" max="12800" width="9" style="490"/>
    <col min="12801" max="12801" width="4.5" style="490" customWidth="1"/>
    <col min="12802" max="12802" width="0.875" style="490" customWidth="1"/>
    <col min="12803" max="12803" width="0.5" style="490" customWidth="1"/>
    <col min="12804" max="12804" width="2.75" style="490" customWidth="1"/>
    <col min="12805" max="12805" width="1.75" style="490" customWidth="1"/>
    <col min="12806" max="12806" width="1.5" style="490" customWidth="1"/>
    <col min="12807" max="12807" width="2.75" style="490" customWidth="1"/>
    <col min="12808" max="12815" width="6.375" style="490" customWidth="1"/>
    <col min="12816" max="12817" width="5.875" style="490" customWidth="1"/>
    <col min="12818" max="12819" width="11.5" style="490" customWidth="1"/>
    <col min="12820" max="12821" width="16.25" style="490" customWidth="1"/>
    <col min="12822" max="13056" width="9" style="490"/>
    <col min="13057" max="13057" width="4.5" style="490" customWidth="1"/>
    <col min="13058" max="13058" width="0.875" style="490" customWidth="1"/>
    <col min="13059" max="13059" width="0.5" style="490" customWidth="1"/>
    <col min="13060" max="13060" width="2.75" style="490" customWidth="1"/>
    <col min="13061" max="13061" width="1.75" style="490" customWidth="1"/>
    <col min="13062" max="13062" width="1.5" style="490" customWidth="1"/>
    <col min="13063" max="13063" width="2.75" style="490" customWidth="1"/>
    <col min="13064" max="13071" width="6.375" style="490" customWidth="1"/>
    <col min="13072" max="13073" width="5.875" style="490" customWidth="1"/>
    <col min="13074" max="13075" width="11.5" style="490" customWidth="1"/>
    <col min="13076" max="13077" width="16.25" style="490" customWidth="1"/>
    <col min="13078" max="13312" width="9" style="490"/>
    <col min="13313" max="13313" width="4.5" style="490" customWidth="1"/>
    <col min="13314" max="13314" width="0.875" style="490" customWidth="1"/>
    <col min="13315" max="13315" width="0.5" style="490" customWidth="1"/>
    <col min="13316" max="13316" width="2.75" style="490" customWidth="1"/>
    <col min="13317" max="13317" width="1.75" style="490" customWidth="1"/>
    <col min="13318" max="13318" width="1.5" style="490" customWidth="1"/>
    <col min="13319" max="13319" width="2.75" style="490" customWidth="1"/>
    <col min="13320" max="13327" width="6.375" style="490" customWidth="1"/>
    <col min="13328" max="13329" width="5.875" style="490" customWidth="1"/>
    <col min="13330" max="13331" width="11.5" style="490" customWidth="1"/>
    <col min="13332" max="13333" width="16.25" style="490" customWidth="1"/>
    <col min="13334" max="13568" width="9" style="490"/>
    <col min="13569" max="13569" width="4.5" style="490" customWidth="1"/>
    <col min="13570" max="13570" width="0.875" style="490" customWidth="1"/>
    <col min="13571" max="13571" width="0.5" style="490" customWidth="1"/>
    <col min="13572" max="13572" width="2.75" style="490" customWidth="1"/>
    <col min="13573" max="13573" width="1.75" style="490" customWidth="1"/>
    <col min="13574" max="13574" width="1.5" style="490" customWidth="1"/>
    <col min="13575" max="13575" width="2.75" style="490" customWidth="1"/>
    <col min="13576" max="13583" width="6.375" style="490" customWidth="1"/>
    <col min="13584" max="13585" width="5.875" style="490" customWidth="1"/>
    <col min="13586" max="13587" width="11.5" style="490" customWidth="1"/>
    <col min="13588" max="13589" width="16.25" style="490" customWidth="1"/>
    <col min="13590" max="13824" width="9" style="490"/>
    <col min="13825" max="13825" width="4.5" style="490" customWidth="1"/>
    <col min="13826" max="13826" width="0.875" style="490" customWidth="1"/>
    <col min="13827" max="13827" width="0.5" style="490" customWidth="1"/>
    <col min="13828" max="13828" width="2.75" style="490" customWidth="1"/>
    <col min="13829" max="13829" width="1.75" style="490" customWidth="1"/>
    <col min="13830" max="13830" width="1.5" style="490" customWidth="1"/>
    <col min="13831" max="13831" width="2.75" style="490" customWidth="1"/>
    <col min="13832" max="13839" width="6.375" style="490" customWidth="1"/>
    <col min="13840" max="13841" width="5.875" style="490" customWidth="1"/>
    <col min="13842" max="13843" width="11.5" style="490" customWidth="1"/>
    <col min="13844" max="13845" width="16.25" style="490" customWidth="1"/>
    <col min="13846" max="14080" width="9" style="490"/>
    <col min="14081" max="14081" width="4.5" style="490" customWidth="1"/>
    <col min="14082" max="14082" width="0.875" style="490" customWidth="1"/>
    <col min="14083" max="14083" width="0.5" style="490" customWidth="1"/>
    <col min="14084" max="14084" width="2.75" style="490" customWidth="1"/>
    <col min="14085" max="14085" width="1.75" style="490" customWidth="1"/>
    <col min="14086" max="14086" width="1.5" style="490" customWidth="1"/>
    <col min="14087" max="14087" width="2.75" style="490" customWidth="1"/>
    <col min="14088" max="14095" width="6.375" style="490" customWidth="1"/>
    <col min="14096" max="14097" width="5.875" style="490" customWidth="1"/>
    <col min="14098" max="14099" width="11.5" style="490" customWidth="1"/>
    <col min="14100" max="14101" width="16.25" style="490" customWidth="1"/>
    <col min="14102" max="14336" width="9" style="490"/>
    <col min="14337" max="14337" width="4.5" style="490" customWidth="1"/>
    <col min="14338" max="14338" width="0.875" style="490" customWidth="1"/>
    <col min="14339" max="14339" width="0.5" style="490" customWidth="1"/>
    <col min="14340" max="14340" width="2.75" style="490" customWidth="1"/>
    <col min="14341" max="14341" width="1.75" style="490" customWidth="1"/>
    <col min="14342" max="14342" width="1.5" style="490" customWidth="1"/>
    <col min="14343" max="14343" width="2.75" style="490" customWidth="1"/>
    <col min="14344" max="14351" width="6.375" style="490" customWidth="1"/>
    <col min="14352" max="14353" width="5.875" style="490" customWidth="1"/>
    <col min="14354" max="14355" width="11.5" style="490" customWidth="1"/>
    <col min="14356" max="14357" width="16.25" style="490" customWidth="1"/>
    <col min="14358" max="14592" width="9" style="490"/>
    <col min="14593" max="14593" width="4.5" style="490" customWidth="1"/>
    <col min="14594" max="14594" width="0.875" style="490" customWidth="1"/>
    <col min="14595" max="14595" width="0.5" style="490" customWidth="1"/>
    <col min="14596" max="14596" width="2.75" style="490" customWidth="1"/>
    <col min="14597" max="14597" width="1.75" style="490" customWidth="1"/>
    <col min="14598" max="14598" width="1.5" style="490" customWidth="1"/>
    <col min="14599" max="14599" width="2.75" style="490" customWidth="1"/>
    <col min="14600" max="14607" width="6.375" style="490" customWidth="1"/>
    <col min="14608" max="14609" width="5.875" style="490" customWidth="1"/>
    <col min="14610" max="14611" width="11.5" style="490" customWidth="1"/>
    <col min="14612" max="14613" width="16.25" style="490" customWidth="1"/>
    <col min="14614" max="14848" width="9" style="490"/>
    <col min="14849" max="14849" width="4.5" style="490" customWidth="1"/>
    <col min="14850" max="14850" width="0.875" style="490" customWidth="1"/>
    <col min="14851" max="14851" width="0.5" style="490" customWidth="1"/>
    <col min="14852" max="14852" width="2.75" style="490" customWidth="1"/>
    <col min="14853" max="14853" width="1.75" style="490" customWidth="1"/>
    <col min="14854" max="14854" width="1.5" style="490" customWidth="1"/>
    <col min="14855" max="14855" width="2.75" style="490" customWidth="1"/>
    <col min="14856" max="14863" width="6.375" style="490" customWidth="1"/>
    <col min="14864" max="14865" width="5.875" style="490" customWidth="1"/>
    <col min="14866" max="14867" width="11.5" style="490" customWidth="1"/>
    <col min="14868" max="14869" width="16.25" style="490" customWidth="1"/>
    <col min="14870" max="15104" width="9" style="490"/>
    <col min="15105" max="15105" width="4.5" style="490" customWidth="1"/>
    <col min="15106" max="15106" width="0.875" style="490" customWidth="1"/>
    <col min="15107" max="15107" width="0.5" style="490" customWidth="1"/>
    <col min="15108" max="15108" width="2.75" style="490" customWidth="1"/>
    <col min="15109" max="15109" width="1.75" style="490" customWidth="1"/>
    <col min="15110" max="15110" width="1.5" style="490" customWidth="1"/>
    <col min="15111" max="15111" width="2.75" style="490" customWidth="1"/>
    <col min="15112" max="15119" width="6.375" style="490" customWidth="1"/>
    <col min="15120" max="15121" width="5.875" style="490" customWidth="1"/>
    <col min="15122" max="15123" width="11.5" style="490" customWidth="1"/>
    <col min="15124" max="15125" width="16.25" style="490" customWidth="1"/>
    <col min="15126" max="15360" width="9" style="490"/>
    <col min="15361" max="15361" width="4.5" style="490" customWidth="1"/>
    <col min="15362" max="15362" width="0.875" style="490" customWidth="1"/>
    <col min="15363" max="15363" width="0.5" style="490" customWidth="1"/>
    <col min="15364" max="15364" width="2.75" style="490" customWidth="1"/>
    <col min="15365" max="15365" width="1.75" style="490" customWidth="1"/>
    <col min="15366" max="15366" width="1.5" style="490" customWidth="1"/>
    <col min="15367" max="15367" width="2.75" style="490" customWidth="1"/>
    <col min="15368" max="15375" width="6.375" style="490" customWidth="1"/>
    <col min="15376" max="15377" width="5.875" style="490" customWidth="1"/>
    <col min="15378" max="15379" width="11.5" style="490" customWidth="1"/>
    <col min="15380" max="15381" width="16.25" style="490" customWidth="1"/>
    <col min="15382" max="15616" width="9" style="490"/>
    <col min="15617" max="15617" width="4.5" style="490" customWidth="1"/>
    <col min="15618" max="15618" width="0.875" style="490" customWidth="1"/>
    <col min="15619" max="15619" width="0.5" style="490" customWidth="1"/>
    <col min="15620" max="15620" width="2.75" style="490" customWidth="1"/>
    <col min="15621" max="15621" width="1.75" style="490" customWidth="1"/>
    <col min="15622" max="15622" width="1.5" style="490" customWidth="1"/>
    <col min="15623" max="15623" width="2.75" style="490" customWidth="1"/>
    <col min="15624" max="15631" width="6.375" style="490" customWidth="1"/>
    <col min="15632" max="15633" width="5.875" style="490" customWidth="1"/>
    <col min="15634" max="15635" width="11.5" style="490" customWidth="1"/>
    <col min="15636" max="15637" width="16.25" style="490" customWidth="1"/>
    <col min="15638" max="15872" width="9" style="490"/>
    <col min="15873" max="15873" width="4.5" style="490" customWidth="1"/>
    <col min="15874" max="15874" width="0.875" style="490" customWidth="1"/>
    <col min="15875" max="15875" width="0.5" style="490" customWidth="1"/>
    <col min="15876" max="15876" width="2.75" style="490" customWidth="1"/>
    <col min="15877" max="15877" width="1.75" style="490" customWidth="1"/>
    <col min="15878" max="15878" width="1.5" style="490" customWidth="1"/>
    <col min="15879" max="15879" width="2.75" style="490" customWidth="1"/>
    <col min="15880" max="15887" width="6.375" style="490" customWidth="1"/>
    <col min="15888" max="15889" width="5.875" style="490" customWidth="1"/>
    <col min="15890" max="15891" width="11.5" style="490" customWidth="1"/>
    <col min="15892" max="15893" width="16.25" style="490" customWidth="1"/>
    <col min="15894" max="16128" width="9" style="490"/>
    <col min="16129" max="16129" width="4.5" style="490" customWidth="1"/>
    <col min="16130" max="16130" width="0.875" style="490" customWidth="1"/>
    <col min="16131" max="16131" width="0.5" style="490" customWidth="1"/>
    <col min="16132" max="16132" width="2.75" style="490" customWidth="1"/>
    <col min="16133" max="16133" width="1.75" style="490" customWidth="1"/>
    <col min="16134" max="16134" width="1.5" style="490" customWidth="1"/>
    <col min="16135" max="16135" width="2.75" style="490" customWidth="1"/>
    <col min="16136" max="16143" width="6.375" style="490" customWidth="1"/>
    <col min="16144" max="16145" width="5.875" style="490" customWidth="1"/>
    <col min="16146" max="16147" width="11.5" style="490" customWidth="1"/>
    <col min="16148" max="16149" width="16.25" style="490" customWidth="1"/>
    <col min="16150" max="16384" width="9" style="490"/>
  </cols>
  <sheetData>
    <row r="1" spans="1:21" ht="15" thickBot="1">
      <c r="U1" s="523" t="s">
        <v>66</v>
      </c>
    </row>
    <row r="2" spans="1:21" ht="21" customHeight="1">
      <c r="A2" s="1780" t="s">
        <v>509</v>
      </c>
      <c r="B2" s="1782" t="s">
        <v>508</v>
      </c>
      <c r="C2" s="1783"/>
      <c r="D2" s="1783"/>
      <c r="E2" s="1783"/>
      <c r="F2" s="1783"/>
      <c r="G2" s="1783"/>
      <c r="H2" s="1785" t="s">
        <v>507</v>
      </c>
      <c r="I2" s="1786"/>
      <c r="J2" s="1786"/>
      <c r="K2" s="1786"/>
      <c r="L2" s="1786"/>
      <c r="M2" s="1786"/>
      <c r="N2" s="1786"/>
      <c r="O2" s="1786"/>
      <c r="P2" s="1786"/>
      <c r="Q2" s="1786"/>
      <c r="R2" s="1786"/>
      <c r="S2" s="1787"/>
      <c r="T2" s="1782" t="s">
        <v>506</v>
      </c>
      <c r="U2" s="1789" t="s">
        <v>505</v>
      </c>
    </row>
    <row r="3" spans="1:21" ht="19.5" customHeight="1">
      <c r="A3" s="1781"/>
      <c r="B3" s="1784"/>
      <c r="C3" s="1784"/>
      <c r="D3" s="1784"/>
      <c r="E3" s="1784"/>
      <c r="F3" s="1784"/>
      <c r="G3" s="1784"/>
      <c r="H3" s="1791" t="s">
        <v>504</v>
      </c>
      <c r="I3" s="1792"/>
      <c r="J3" s="1792"/>
      <c r="K3" s="1792"/>
      <c r="L3" s="1792"/>
      <c r="M3" s="1792"/>
      <c r="N3" s="1792"/>
      <c r="O3" s="1792"/>
      <c r="P3" s="1792"/>
      <c r="Q3" s="1792"/>
      <c r="R3" s="1792"/>
      <c r="S3" s="1793"/>
      <c r="T3" s="1788"/>
      <c r="U3" s="1790"/>
    </row>
    <row r="4" spans="1:21" ht="41.25" customHeight="1">
      <c r="A4" s="1781"/>
      <c r="B4" s="1784"/>
      <c r="C4" s="1784"/>
      <c r="D4" s="1784"/>
      <c r="E4" s="1784"/>
      <c r="F4" s="1784"/>
      <c r="G4" s="1784"/>
      <c r="H4" s="1784" t="s">
        <v>503</v>
      </c>
      <c r="I4" s="1784"/>
      <c r="J4" s="1784" t="s">
        <v>502</v>
      </c>
      <c r="K4" s="1784"/>
      <c r="L4" s="1784" t="s">
        <v>501</v>
      </c>
      <c r="M4" s="1784"/>
      <c r="N4" s="1784" t="s">
        <v>500</v>
      </c>
      <c r="O4" s="1784"/>
      <c r="P4" s="1776" t="s">
        <v>499</v>
      </c>
      <c r="Q4" s="1777"/>
      <c r="R4" s="1777"/>
      <c r="S4" s="1778"/>
      <c r="T4" s="1788"/>
      <c r="U4" s="1790"/>
    </row>
    <row r="5" spans="1:21" ht="30" customHeight="1">
      <c r="A5" s="1781"/>
      <c r="B5" s="1784"/>
      <c r="C5" s="1784"/>
      <c r="D5" s="1784"/>
      <c r="E5" s="1784"/>
      <c r="F5" s="1784"/>
      <c r="G5" s="1784"/>
      <c r="H5" s="1779" t="s">
        <v>498</v>
      </c>
      <c r="I5" s="1779"/>
      <c r="J5" s="1779" t="s">
        <v>497</v>
      </c>
      <c r="K5" s="1779"/>
      <c r="L5" s="1779" t="s">
        <v>496</v>
      </c>
      <c r="M5" s="1779"/>
      <c r="N5" s="1779" t="s">
        <v>495</v>
      </c>
      <c r="O5" s="1779"/>
      <c r="P5" s="1774" t="s">
        <v>494</v>
      </c>
      <c r="Q5" s="1774"/>
      <c r="R5" s="522" t="s">
        <v>493</v>
      </c>
      <c r="S5" s="522" t="s">
        <v>492</v>
      </c>
      <c r="T5" s="1788"/>
      <c r="U5" s="1790"/>
    </row>
    <row r="6" spans="1:21" ht="72" customHeight="1">
      <c r="A6" s="1763" t="s">
        <v>327</v>
      </c>
      <c r="B6" s="1736" t="s">
        <v>483</v>
      </c>
      <c r="C6" s="1737"/>
      <c r="D6" s="1737"/>
      <c r="E6" s="1737"/>
      <c r="F6" s="1737"/>
      <c r="G6" s="1738"/>
      <c r="H6" s="1731">
        <f>51000*2</f>
        <v>102000</v>
      </c>
      <c r="I6" s="1732"/>
      <c r="J6" s="1731">
        <f>51000*2</f>
        <v>102000</v>
      </c>
      <c r="K6" s="1732"/>
      <c r="L6" s="1731">
        <f>102000*2</f>
        <v>204000</v>
      </c>
      <c r="M6" s="1732"/>
      <c r="N6" s="1731">
        <f>64000*2</f>
        <v>128000</v>
      </c>
      <c r="O6" s="1732"/>
      <c r="P6" s="1742">
        <f>7300*2</f>
        <v>14600</v>
      </c>
      <c r="Q6" s="1743"/>
      <c r="R6" s="516">
        <f>7300*2</f>
        <v>14600</v>
      </c>
      <c r="S6" s="515">
        <f>10700*2</f>
        <v>21400</v>
      </c>
      <c r="T6" s="1759"/>
      <c r="U6" s="1761"/>
    </row>
    <row r="7" spans="1:21" ht="72" customHeight="1">
      <c r="A7" s="1729"/>
      <c r="B7" s="1739"/>
      <c r="C7" s="1740"/>
      <c r="D7" s="1740"/>
      <c r="E7" s="1740"/>
      <c r="F7" s="1740"/>
      <c r="G7" s="1741"/>
      <c r="H7" s="1724"/>
      <c r="I7" s="1725"/>
      <c r="J7" s="1724"/>
      <c r="K7" s="1725"/>
      <c r="L7" s="1724"/>
      <c r="M7" s="1725"/>
      <c r="N7" s="1724"/>
      <c r="O7" s="1725"/>
      <c r="P7" s="1726"/>
      <c r="Q7" s="1726"/>
      <c r="R7" s="514"/>
      <c r="S7" s="513"/>
      <c r="T7" s="1760"/>
      <c r="U7" s="1762"/>
    </row>
    <row r="8" spans="1:21" ht="72" customHeight="1">
      <c r="A8" s="520"/>
      <c r="B8" s="1751"/>
      <c r="C8" s="1752"/>
      <c r="D8" s="1718" t="s">
        <v>472</v>
      </c>
      <c r="E8" s="1719"/>
      <c r="F8" s="1719"/>
      <c r="G8" s="1720"/>
      <c r="H8" s="1727">
        <f>H6*1.5</f>
        <v>153000</v>
      </c>
      <c r="I8" s="1728"/>
      <c r="J8" s="1727">
        <f>J6*1.5</f>
        <v>153000</v>
      </c>
      <c r="K8" s="1728"/>
      <c r="L8" s="1727">
        <f>L6*1.5</f>
        <v>306000</v>
      </c>
      <c r="M8" s="1728"/>
      <c r="N8" s="1727">
        <f>N6*1.5</f>
        <v>192000</v>
      </c>
      <c r="O8" s="1728"/>
      <c r="P8" s="1733">
        <f>P6*1.5</f>
        <v>21900</v>
      </c>
      <c r="Q8" s="1733"/>
      <c r="R8" s="510">
        <f>R6*1.5</f>
        <v>21900</v>
      </c>
      <c r="S8" s="510">
        <f>S6*1.5</f>
        <v>32100</v>
      </c>
      <c r="T8" s="1759"/>
      <c r="U8" s="1761"/>
    </row>
    <row r="9" spans="1:21" ht="72" customHeight="1">
      <c r="A9" s="520"/>
      <c r="B9" s="1751"/>
      <c r="C9" s="1752"/>
      <c r="D9" s="1755"/>
      <c r="E9" s="1756"/>
      <c r="F9" s="1756"/>
      <c r="G9" s="1757"/>
      <c r="H9" s="1748"/>
      <c r="I9" s="1749"/>
      <c r="J9" s="1748"/>
      <c r="K9" s="1749"/>
      <c r="L9" s="1748"/>
      <c r="M9" s="1749"/>
      <c r="N9" s="1748"/>
      <c r="O9" s="1749"/>
      <c r="P9" s="1750"/>
      <c r="Q9" s="1750"/>
      <c r="R9" s="512"/>
      <c r="S9" s="511"/>
      <c r="T9" s="1760"/>
      <c r="U9" s="1762"/>
    </row>
    <row r="10" spans="1:21" ht="80.099999999999994" customHeight="1">
      <c r="A10" s="520"/>
      <c r="B10" s="1751"/>
      <c r="C10" s="1752"/>
      <c r="D10" s="1718" t="s">
        <v>471</v>
      </c>
      <c r="E10" s="1719"/>
      <c r="F10" s="1719"/>
      <c r="G10" s="1720"/>
      <c r="H10" s="1727">
        <f>H6*2</f>
        <v>204000</v>
      </c>
      <c r="I10" s="1728"/>
      <c r="J10" s="1727">
        <f>J6*2</f>
        <v>204000</v>
      </c>
      <c r="K10" s="1728"/>
      <c r="L10" s="1727">
        <f>L6*2</f>
        <v>408000</v>
      </c>
      <c r="M10" s="1728"/>
      <c r="N10" s="1727">
        <f>N6*2</f>
        <v>256000</v>
      </c>
      <c r="O10" s="1728"/>
      <c r="P10" s="1733">
        <f>P6*2</f>
        <v>29200</v>
      </c>
      <c r="Q10" s="1733"/>
      <c r="R10" s="510">
        <f>R6*2</f>
        <v>29200</v>
      </c>
      <c r="S10" s="509">
        <f>S6*2</f>
        <v>42800</v>
      </c>
      <c r="T10" s="508"/>
      <c r="U10" s="507"/>
    </row>
    <row r="11" spans="1:21" ht="80.099999999999994" customHeight="1">
      <c r="A11" s="520"/>
      <c r="B11" s="1766"/>
      <c r="C11" s="1767"/>
      <c r="D11" s="1755"/>
      <c r="E11" s="1756"/>
      <c r="F11" s="1756"/>
      <c r="G11" s="1757"/>
      <c r="H11" s="519"/>
      <c r="I11" s="518"/>
      <c r="J11" s="519"/>
      <c r="K11" s="518"/>
      <c r="L11" s="519"/>
      <c r="M11" s="518"/>
      <c r="N11" s="519"/>
      <c r="O11" s="518"/>
      <c r="P11" s="1748"/>
      <c r="Q11" s="1749"/>
      <c r="R11" s="517"/>
      <c r="S11" s="511"/>
      <c r="T11" s="508"/>
      <c r="U11" s="507"/>
    </row>
    <row r="12" spans="1:21" ht="72" customHeight="1">
      <c r="A12" s="520"/>
      <c r="B12" s="1736" t="s">
        <v>491</v>
      </c>
      <c r="C12" s="1737"/>
      <c r="D12" s="1737"/>
      <c r="E12" s="1737"/>
      <c r="F12" s="1737"/>
      <c r="G12" s="1738"/>
      <c r="H12" s="1731">
        <v>51000</v>
      </c>
      <c r="I12" s="1732"/>
      <c r="J12" s="1731">
        <v>51000</v>
      </c>
      <c r="K12" s="1732"/>
      <c r="L12" s="1731">
        <v>102000</v>
      </c>
      <c r="M12" s="1732"/>
      <c r="N12" s="1731">
        <v>64000</v>
      </c>
      <c r="O12" s="1732"/>
      <c r="P12" s="1742">
        <v>7300</v>
      </c>
      <c r="Q12" s="1743"/>
      <c r="R12" s="516">
        <v>7300</v>
      </c>
      <c r="S12" s="515">
        <v>10700</v>
      </c>
      <c r="T12" s="1759"/>
      <c r="U12" s="1761"/>
    </row>
    <row r="13" spans="1:21" ht="72" customHeight="1">
      <c r="A13" s="520"/>
      <c r="B13" s="1739"/>
      <c r="C13" s="1740"/>
      <c r="D13" s="1740"/>
      <c r="E13" s="1740"/>
      <c r="F13" s="1740"/>
      <c r="G13" s="1741"/>
      <c r="H13" s="1724"/>
      <c r="I13" s="1725"/>
      <c r="J13" s="1724"/>
      <c r="K13" s="1725"/>
      <c r="L13" s="1724"/>
      <c r="M13" s="1725"/>
      <c r="N13" s="1724"/>
      <c r="O13" s="1725"/>
      <c r="P13" s="1726"/>
      <c r="Q13" s="1726"/>
      <c r="R13" s="514"/>
      <c r="S13" s="513"/>
      <c r="T13" s="1760"/>
      <c r="U13" s="1762"/>
    </row>
    <row r="14" spans="1:21" ht="72" customHeight="1">
      <c r="A14" s="520"/>
      <c r="B14" s="1751"/>
      <c r="C14" s="1752"/>
      <c r="D14" s="1718" t="s">
        <v>472</v>
      </c>
      <c r="E14" s="1719"/>
      <c r="F14" s="1719"/>
      <c r="G14" s="1720"/>
      <c r="H14" s="1727">
        <f>H12*1.5</f>
        <v>76500</v>
      </c>
      <c r="I14" s="1728"/>
      <c r="J14" s="1727">
        <f>J12*1.5</f>
        <v>76500</v>
      </c>
      <c r="K14" s="1728"/>
      <c r="L14" s="1727">
        <f>L12*1.5</f>
        <v>153000</v>
      </c>
      <c r="M14" s="1728"/>
      <c r="N14" s="1727">
        <f>N12*1.5</f>
        <v>96000</v>
      </c>
      <c r="O14" s="1728"/>
      <c r="P14" s="1733">
        <f>P12*1.5</f>
        <v>10950</v>
      </c>
      <c r="Q14" s="1733"/>
      <c r="R14" s="510">
        <f>R12*1.5</f>
        <v>10950</v>
      </c>
      <c r="S14" s="510">
        <f>S12*1.5</f>
        <v>16050</v>
      </c>
      <c r="T14" s="1759"/>
      <c r="U14" s="1761"/>
    </row>
    <row r="15" spans="1:21" ht="72" customHeight="1">
      <c r="A15" s="520"/>
      <c r="B15" s="1751"/>
      <c r="C15" s="1752"/>
      <c r="D15" s="1755"/>
      <c r="E15" s="1756"/>
      <c r="F15" s="1756"/>
      <c r="G15" s="1757"/>
      <c r="H15" s="1748"/>
      <c r="I15" s="1749"/>
      <c r="J15" s="1748"/>
      <c r="K15" s="1749"/>
      <c r="L15" s="1748"/>
      <c r="M15" s="1749"/>
      <c r="N15" s="1748"/>
      <c r="O15" s="1749"/>
      <c r="P15" s="1750"/>
      <c r="Q15" s="1750"/>
      <c r="R15" s="512"/>
      <c r="S15" s="511"/>
      <c r="T15" s="1760"/>
      <c r="U15" s="1762"/>
    </row>
    <row r="16" spans="1:21" ht="80.099999999999994" customHeight="1">
      <c r="A16" s="520"/>
      <c r="B16" s="1751"/>
      <c r="C16" s="1752"/>
      <c r="D16" s="1718" t="s">
        <v>471</v>
      </c>
      <c r="E16" s="1719"/>
      <c r="F16" s="1719"/>
      <c r="G16" s="1720"/>
      <c r="H16" s="1727">
        <f>H12*2</f>
        <v>102000</v>
      </c>
      <c r="I16" s="1728"/>
      <c r="J16" s="1727">
        <f>J12*2</f>
        <v>102000</v>
      </c>
      <c r="K16" s="1728"/>
      <c r="L16" s="1727">
        <f>L12*2</f>
        <v>204000</v>
      </c>
      <c r="M16" s="1728"/>
      <c r="N16" s="1727">
        <f>N12*2</f>
        <v>128000</v>
      </c>
      <c r="O16" s="1728"/>
      <c r="P16" s="1733">
        <f>P12*2</f>
        <v>14600</v>
      </c>
      <c r="Q16" s="1733"/>
      <c r="R16" s="510">
        <f>R12*2</f>
        <v>14600</v>
      </c>
      <c r="S16" s="509">
        <f>S12*2</f>
        <v>21400</v>
      </c>
      <c r="T16" s="508"/>
      <c r="U16" s="507"/>
    </row>
    <row r="17" spans="1:21" ht="80.099999999999994" customHeight="1">
      <c r="A17" s="520"/>
      <c r="B17" s="1766"/>
      <c r="C17" s="1767"/>
      <c r="D17" s="1755"/>
      <c r="E17" s="1756"/>
      <c r="F17" s="1756"/>
      <c r="G17" s="1757"/>
      <c r="H17" s="519"/>
      <c r="I17" s="518"/>
      <c r="J17" s="519"/>
      <c r="K17" s="518"/>
      <c r="L17" s="519"/>
      <c r="M17" s="518"/>
      <c r="N17" s="519"/>
      <c r="O17" s="518"/>
      <c r="P17" s="1748"/>
      <c r="Q17" s="1749"/>
      <c r="R17" s="517"/>
      <c r="S17" s="511"/>
      <c r="T17" s="508"/>
      <c r="U17" s="507"/>
    </row>
    <row r="18" spans="1:21" ht="72" customHeight="1">
      <c r="A18" s="521"/>
      <c r="B18" s="1736" t="s">
        <v>481</v>
      </c>
      <c r="C18" s="1737"/>
      <c r="D18" s="1737"/>
      <c r="E18" s="1737"/>
      <c r="F18" s="1737"/>
      <c r="G18" s="1738"/>
      <c r="H18" s="1727">
        <f>H6*0.5</f>
        <v>51000</v>
      </c>
      <c r="I18" s="1728"/>
      <c r="J18" s="1727">
        <f>J6*0.5</f>
        <v>51000</v>
      </c>
      <c r="K18" s="1728"/>
      <c r="L18" s="1727">
        <f>L6*0.5</f>
        <v>102000</v>
      </c>
      <c r="M18" s="1728"/>
      <c r="N18" s="1727">
        <f>N6*0.5</f>
        <v>64000</v>
      </c>
      <c r="O18" s="1728"/>
      <c r="P18" s="1742">
        <f>P6*0.5</f>
        <v>7300</v>
      </c>
      <c r="Q18" s="1743"/>
      <c r="R18" s="516">
        <f>R6*0.5</f>
        <v>7300</v>
      </c>
      <c r="S18" s="515">
        <f>S6*0.5</f>
        <v>10700</v>
      </c>
      <c r="T18" s="1759"/>
      <c r="U18" s="1761"/>
    </row>
    <row r="19" spans="1:21" ht="72" customHeight="1">
      <c r="A19" s="520"/>
      <c r="B19" s="1739"/>
      <c r="C19" s="1740"/>
      <c r="D19" s="1740"/>
      <c r="E19" s="1740"/>
      <c r="F19" s="1740"/>
      <c r="G19" s="1741"/>
      <c r="H19" s="1748"/>
      <c r="I19" s="1749"/>
      <c r="J19" s="1748"/>
      <c r="K19" s="1749"/>
      <c r="L19" s="1748"/>
      <c r="M19" s="1749"/>
      <c r="N19" s="1748"/>
      <c r="O19" s="1749"/>
      <c r="P19" s="1726"/>
      <c r="Q19" s="1726"/>
      <c r="R19" s="514"/>
      <c r="S19" s="513"/>
      <c r="T19" s="1760"/>
      <c r="U19" s="1762"/>
    </row>
    <row r="20" spans="1:21" ht="72" customHeight="1">
      <c r="A20" s="1729" t="s">
        <v>327</v>
      </c>
      <c r="B20" s="1751"/>
      <c r="C20" s="1752"/>
      <c r="D20" s="1718" t="s">
        <v>472</v>
      </c>
      <c r="E20" s="1719"/>
      <c r="F20" s="1719"/>
      <c r="G20" s="1720"/>
      <c r="H20" s="1768">
        <f>H8*0.5</f>
        <v>76500</v>
      </c>
      <c r="I20" s="1769"/>
      <c r="J20" s="1768">
        <f>J8*0.5</f>
        <v>76500</v>
      </c>
      <c r="K20" s="1769"/>
      <c r="L20" s="1768">
        <f>L8*0.5</f>
        <v>153000</v>
      </c>
      <c r="M20" s="1769"/>
      <c r="N20" s="1768">
        <f>N8*0.5</f>
        <v>96000</v>
      </c>
      <c r="O20" s="1769"/>
      <c r="P20" s="1733">
        <f>P8*0.5</f>
        <v>10950</v>
      </c>
      <c r="Q20" s="1733"/>
      <c r="R20" s="510">
        <f>R8*0.5</f>
        <v>10950</v>
      </c>
      <c r="S20" s="509">
        <f>S8*0.5</f>
        <v>16050</v>
      </c>
      <c r="T20" s="1770"/>
      <c r="U20" s="1772"/>
    </row>
    <row r="21" spans="1:21" ht="72" customHeight="1">
      <c r="A21" s="1729"/>
      <c r="B21" s="1751"/>
      <c r="C21" s="1752"/>
      <c r="D21" s="1755"/>
      <c r="E21" s="1756"/>
      <c r="F21" s="1756"/>
      <c r="G21" s="1757"/>
      <c r="H21" s="1748"/>
      <c r="I21" s="1749"/>
      <c r="J21" s="1748"/>
      <c r="K21" s="1749"/>
      <c r="L21" s="1748"/>
      <c r="M21" s="1749"/>
      <c r="N21" s="1748"/>
      <c r="O21" s="1749"/>
      <c r="P21" s="1750"/>
      <c r="Q21" s="1750"/>
      <c r="R21" s="512"/>
      <c r="S21" s="511"/>
      <c r="T21" s="1771"/>
      <c r="U21" s="1773"/>
    </row>
    <row r="22" spans="1:21" ht="80.099999999999994" customHeight="1">
      <c r="A22" s="1729"/>
      <c r="B22" s="1751"/>
      <c r="C22" s="1752"/>
      <c r="D22" s="1718" t="s">
        <v>471</v>
      </c>
      <c r="E22" s="1719"/>
      <c r="F22" s="1719"/>
      <c r="G22" s="1720"/>
      <c r="H22" s="1727">
        <f>H10*0.5</f>
        <v>102000</v>
      </c>
      <c r="I22" s="1728"/>
      <c r="J22" s="1727">
        <f>J10*0.5</f>
        <v>102000</v>
      </c>
      <c r="K22" s="1728"/>
      <c r="L22" s="1727">
        <f>L10*0.5</f>
        <v>204000</v>
      </c>
      <c r="M22" s="1728"/>
      <c r="N22" s="1727">
        <f>N10*0.5</f>
        <v>128000</v>
      </c>
      <c r="O22" s="1728"/>
      <c r="P22" s="1733">
        <f>P10*0.5</f>
        <v>14600</v>
      </c>
      <c r="Q22" s="1733"/>
      <c r="R22" s="510">
        <f>R10*0.5</f>
        <v>14600</v>
      </c>
      <c r="S22" s="509">
        <f>S10*0.5</f>
        <v>21400</v>
      </c>
      <c r="T22" s="1759"/>
      <c r="U22" s="1761"/>
    </row>
    <row r="23" spans="1:21" ht="80.099999999999994" customHeight="1">
      <c r="A23" s="1729"/>
      <c r="B23" s="1766"/>
      <c r="C23" s="1767"/>
      <c r="D23" s="1755"/>
      <c r="E23" s="1756"/>
      <c r="F23" s="1756"/>
      <c r="G23" s="1757"/>
      <c r="H23" s="1748"/>
      <c r="I23" s="1749"/>
      <c r="J23" s="1748"/>
      <c r="K23" s="1749"/>
      <c r="L23" s="1748"/>
      <c r="M23" s="1749"/>
      <c r="N23" s="1748"/>
      <c r="O23" s="1749"/>
      <c r="P23" s="1748"/>
      <c r="Q23" s="1749"/>
      <c r="R23" s="517"/>
      <c r="S23" s="511"/>
      <c r="T23" s="1760"/>
      <c r="U23" s="1762"/>
    </row>
    <row r="24" spans="1:21" ht="72" customHeight="1">
      <c r="A24" s="1729"/>
      <c r="B24" s="1736" t="s">
        <v>490</v>
      </c>
      <c r="C24" s="1737"/>
      <c r="D24" s="1737"/>
      <c r="E24" s="1737"/>
      <c r="F24" s="1737"/>
      <c r="G24" s="1738"/>
      <c r="H24" s="1727" t="s">
        <v>477</v>
      </c>
      <c r="I24" s="1747"/>
      <c r="J24" s="1747"/>
      <c r="K24" s="1747"/>
      <c r="L24" s="1747"/>
      <c r="M24" s="1747"/>
      <c r="N24" s="1747"/>
      <c r="O24" s="1747"/>
      <c r="P24" s="1747"/>
      <c r="Q24" s="1747"/>
      <c r="R24" s="1747"/>
      <c r="S24" s="1728"/>
      <c r="T24" s="1759"/>
      <c r="U24" s="1761"/>
    </row>
    <row r="25" spans="1:21" ht="72" customHeight="1">
      <c r="A25" s="1729"/>
      <c r="B25" s="1744"/>
      <c r="C25" s="1745"/>
      <c r="D25" s="1745"/>
      <c r="E25" s="1745"/>
      <c r="F25" s="1745"/>
      <c r="G25" s="1746"/>
      <c r="H25" s="1765"/>
      <c r="I25" s="1765"/>
      <c r="J25" s="1765"/>
      <c r="K25" s="1765"/>
      <c r="L25" s="1765"/>
      <c r="M25" s="1765"/>
      <c r="N25" s="1765"/>
      <c r="O25" s="1765"/>
      <c r="P25" s="1765"/>
      <c r="Q25" s="1765"/>
      <c r="R25" s="1765"/>
      <c r="S25" s="1765"/>
      <c r="T25" s="1760"/>
      <c r="U25" s="1762"/>
    </row>
    <row r="26" spans="1:21" ht="72" customHeight="1">
      <c r="A26" s="1729"/>
      <c r="B26" s="1736" t="s">
        <v>489</v>
      </c>
      <c r="C26" s="1737"/>
      <c r="D26" s="1737"/>
      <c r="E26" s="1737"/>
      <c r="F26" s="1737"/>
      <c r="G26" s="1738"/>
      <c r="H26" s="1727" t="s">
        <v>479</v>
      </c>
      <c r="I26" s="1747"/>
      <c r="J26" s="1747"/>
      <c r="K26" s="1747"/>
      <c r="L26" s="1747"/>
      <c r="M26" s="1747"/>
      <c r="N26" s="1747"/>
      <c r="O26" s="1747"/>
      <c r="P26" s="1747"/>
      <c r="Q26" s="1747"/>
      <c r="R26" s="1747"/>
      <c r="S26" s="1728"/>
      <c r="T26" s="1759"/>
      <c r="U26" s="1761"/>
    </row>
    <row r="27" spans="1:21" ht="72" customHeight="1">
      <c r="A27" s="1729"/>
      <c r="B27" s="1744"/>
      <c r="C27" s="1745"/>
      <c r="D27" s="1745"/>
      <c r="E27" s="1745"/>
      <c r="F27" s="1745"/>
      <c r="G27" s="1746"/>
      <c r="H27" s="1765"/>
      <c r="I27" s="1765"/>
      <c r="J27" s="1765"/>
      <c r="K27" s="1765"/>
      <c r="L27" s="1765"/>
      <c r="M27" s="1765"/>
      <c r="N27" s="1765"/>
      <c r="O27" s="1765"/>
      <c r="P27" s="1765"/>
      <c r="Q27" s="1765"/>
      <c r="R27" s="1765"/>
      <c r="S27" s="1765"/>
      <c r="T27" s="1760"/>
      <c r="U27" s="1762"/>
    </row>
    <row r="28" spans="1:21" ht="72" customHeight="1">
      <c r="A28" s="1729"/>
      <c r="B28" s="1736" t="s">
        <v>488</v>
      </c>
      <c r="C28" s="1737"/>
      <c r="D28" s="1737"/>
      <c r="E28" s="1737"/>
      <c r="F28" s="1737"/>
      <c r="G28" s="1738"/>
      <c r="H28" s="1727">
        <v>43200</v>
      </c>
      <c r="I28" s="1728"/>
      <c r="J28" s="1727">
        <v>43200</v>
      </c>
      <c r="K28" s="1728"/>
      <c r="L28" s="1727">
        <v>86400</v>
      </c>
      <c r="M28" s="1728"/>
      <c r="N28" s="1727">
        <v>54200</v>
      </c>
      <c r="O28" s="1728"/>
      <c r="P28" s="1733">
        <v>6200</v>
      </c>
      <c r="Q28" s="1733"/>
      <c r="R28" s="510">
        <v>6200</v>
      </c>
      <c r="S28" s="509">
        <v>9100</v>
      </c>
      <c r="T28" s="508"/>
      <c r="U28" s="507"/>
    </row>
    <row r="29" spans="1:21" ht="72" customHeight="1">
      <c r="A29" s="1729"/>
      <c r="B29" s="1744"/>
      <c r="C29" s="1745"/>
      <c r="D29" s="1745"/>
      <c r="E29" s="1745"/>
      <c r="F29" s="1745"/>
      <c r="G29" s="1746"/>
      <c r="H29" s="1748"/>
      <c r="I29" s="1749"/>
      <c r="J29" s="1748"/>
      <c r="K29" s="1749"/>
      <c r="L29" s="1748"/>
      <c r="M29" s="1749"/>
      <c r="N29" s="1748"/>
      <c r="O29" s="1749"/>
      <c r="P29" s="1748"/>
      <c r="Q29" s="1749"/>
      <c r="R29" s="517"/>
      <c r="S29" s="511"/>
      <c r="T29" s="508"/>
      <c r="U29" s="507"/>
    </row>
    <row r="30" spans="1:21" ht="72" customHeight="1">
      <c r="A30" s="1729"/>
      <c r="B30" s="1736" t="s">
        <v>487</v>
      </c>
      <c r="C30" s="1737"/>
      <c r="D30" s="1737"/>
      <c r="E30" s="1737"/>
      <c r="F30" s="1737"/>
      <c r="G30" s="1738"/>
      <c r="H30" s="1727">
        <v>48000</v>
      </c>
      <c r="I30" s="1728"/>
      <c r="J30" s="1727">
        <v>48000</v>
      </c>
      <c r="K30" s="1728"/>
      <c r="L30" s="1727">
        <v>96000</v>
      </c>
      <c r="M30" s="1728"/>
      <c r="N30" s="1727">
        <v>60200</v>
      </c>
      <c r="O30" s="1728"/>
      <c r="P30" s="1733">
        <v>6900</v>
      </c>
      <c r="Q30" s="1733"/>
      <c r="R30" s="510">
        <v>6900</v>
      </c>
      <c r="S30" s="509">
        <v>10100</v>
      </c>
      <c r="T30" s="508"/>
      <c r="U30" s="507"/>
    </row>
    <row r="31" spans="1:21" ht="72" customHeight="1">
      <c r="A31" s="1729"/>
      <c r="B31" s="1744"/>
      <c r="C31" s="1745"/>
      <c r="D31" s="1745"/>
      <c r="E31" s="1745"/>
      <c r="F31" s="1745"/>
      <c r="G31" s="1746"/>
      <c r="H31" s="1748"/>
      <c r="I31" s="1749"/>
      <c r="J31" s="1748"/>
      <c r="K31" s="1749"/>
      <c r="L31" s="1748"/>
      <c r="M31" s="1749"/>
      <c r="N31" s="1748"/>
      <c r="O31" s="1749"/>
      <c r="P31" s="1748"/>
      <c r="Q31" s="1749"/>
      <c r="R31" s="517"/>
      <c r="S31" s="511"/>
      <c r="T31" s="508"/>
      <c r="U31" s="507"/>
    </row>
    <row r="32" spans="1:21" ht="72" customHeight="1">
      <c r="A32" s="1729"/>
      <c r="B32" s="1736" t="s">
        <v>486</v>
      </c>
      <c r="C32" s="1737"/>
      <c r="D32" s="1737"/>
      <c r="E32" s="1737"/>
      <c r="F32" s="1737"/>
      <c r="G32" s="1738"/>
      <c r="H32" s="1727">
        <v>6300</v>
      </c>
      <c r="I32" s="1728"/>
      <c r="J32" s="1727">
        <v>6300</v>
      </c>
      <c r="K32" s="1728"/>
      <c r="L32" s="1727">
        <v>12600</v>
      </c>
      <c r="M32" s="1728"/>
      <c r="N32" s="1727">
        <v>7900</v>
      </c>
      <c r="O32" s="1728"/>
      <c r="P32" s="1733">
        <v>900</v>
      </c>
      <c r="Q32" s="1733"/>
      <c r="R32" s="510">
        <v>900</v>
      </c>
      <c r="S32" s="509">
        <v>1400</v>
      </c>
      <c r="T32" s="508"/>
      <c r="U32" s="507"/>
    </row>
    <row r="33" spans="1:21" ht="72" customHeight="1">
      <c r="A33" s="1729"/>
      <c r="B33" s="1744"/>
      <c r="C33" s="1745"/>
      <c r="D33" s="1745"/>
      <c r="E33" s="1745"/>
      <c r="F33" s="1745"/>
      <c r="G33" s="1746"/>
      <c r="H33" s="1748"/>
      <c r="I33" s="1749"/>
      <c r="J33" s="1748"/>
      <c r="K33" s="1749"/>
      <c r="L33" s="1748"/>
      <c r="M33" s="1749"/>
      <c r="N33" s="1748"/>
      <c r="O33" s="1749"/>
      <c r="P33" s="1748"/>
      <c r="Q33" s="1749"/>
      <c r="R33" s="517"/>
      <c r="S33" s="511"/>
      <c r="T33" s="508"/>
      <c r="U33" s="507"/>
    </row>
    <row r="34" spans="1:21" ht="72" customHeight="1">
      <c r="A34" s="1729"/>
      <c r="B34" s="1736" t="s">
        <v>485</v>
      </c>
      <c r="C34" s="1737"/>
      <c r="D34" s="1737"/>
      <c r="E34" s="1737"/>
      <c r="F34" s="1737"/>
      <c r="G34" s="1738"/>
      <c r="H34" s="1727">
        <v>10500</v>
      </c>
      <c r="I34" s="1728"/>
      <c r="J34" s="1727">
        <v>10500</v>
      </c>
      <c r="K34" s="1728"/>
      <c r="L34" s="1727">
        <v>21000</v>
      </c>
      <c r="M34" s="1728"/>
      <c r="N34" s="1727">
        <v>13200</v>
      </c>
      <c r="O34" s="1728"/>
      <c r="P34" s="1733">
        <v>1500</v>
      </c>
      <c r="Q34" s="1733"/>
      <c r="R34" s="510">
        <v>1500</v>
      </c>
      <c r="S34" s="509">
        <v>2200</v>
      </c>
      <c r="T34" s="508"/>
      <c r="U34" s="507"/>
    </row>
    <row r="35" spans="1:21" ht="72" customHeight="1">
      <c r="A35" s="1730"/>
      <c r="B35" s="1744"/>
      <c r="C35" s="1745"/>
      <c r="D35" s="1745"/>
      <c r="E35" s="1745"/>
      <c r="F35" s="1745"/>
      <c r="G35" s="1746"/>
      <c r="H35" s="1748"/>
      <c r="I35" s="1749"/>
      <c r="J35" s="1748"/>
      <c r="K35" s="1749"/>
      <c r="L35" s="1748"/>
      <c r="M35" s="1749"/>
      <c r="N35" s="1748"/>
      <c r="O35" s="1749"/>
      <c r="P35" s="1748"/>
      <c r="Q35" s="1749"/>
      <c r="R35" s="517"/>
      <c r="S35" s="511"/>
      <c r="T35" s="508"/>
      <c r="U35" s="507"/>
    </row>
    <row r="36" spans="1:21" ht="72" customHeight="1">
      <c r="A36" s="1763" t="s">
        <v>484</v>
      </c>
      <c r="B36" s="1736"/>
      <c r="C36" s="1737"/>
      <c r="D36" s="1737"/>
      <c r="E36" s="1737"/>
      <c r="F36" s="1737"/>
      <c r="G36" s="1738"/>
      <c r="H36" s="1731">
        <v>23000</v>
      </c>
      <c r="I36" s="1732"/>
      <c r="J36" s="1731">
        <v>23000</v>
      </c>
      <c r="K36" s="1732"/>
      <c r="L36" s="1731">
        <v>46000</v>
      </c>
      <c r="M36" s="1732"/>
      <c r="N36" s="1731" t="s">
        <v>470</v>
      </c>
      <c r="O36" s="1732"/>
      <c r="P36" s="1742">
        <v>3300</v>
      </c>
      <c r="Q36" s="1743"/>
      <c r="R36" s="516">
        <v>3300</v>
      </c>
      <c r="S36" s="515">
        <v>3300</v>
      </c>
      <c r="T36" s="1759"/>
      <c r="U36" s="1761"/>
    </row>
    <row r="37" spans="1:21" ht="72" customHeight="1">
      <c r="A37" s="1729"/>
      <c r="B37" s="1739"/>
      <c r="C37" s="1740"/>
      <c r="D37" s="1740"/>
      <c r="E37" s="1740"/>
      <c r="F37" s="1740"/>
      <c r="G37" s="1741"/>
      <c r="H37" s="1724"/>
      <c r="I37" s="1725"/>
      <c r="J37" s="1724"/>
      <c r="K37" s="1725"/>
      <c r="L37" s="1724"/>
      <c r="M37" s="1725"/>
      <c r="N37" s="1724"/>
      <c r="O37" s="1725"/>
      <c r="P37" s="1726"/>
      <c r="Q37" s="1726"/>
      <c r="R37" s="514"/>
      <c r="S37" s="513"/>
      <c r="T37" s="1760"/>
      <c r="U37" s="1762"/>
    </row>
    <row r="38" spans="1:21" ht="72" customHeight="1">
      <c r="A38" s="1729"/>
      <c r="B38" s="1751"/>
      <c r="C38" s="1752"/>
      <c r="D38" s="1718" t="s">
        <v>472</v>
      </c>
      <c r="E38" s="1719"/>
      <c r="F38" s="1719"/>
      <c r="G38" s="1720"/>
      <c r="H38" s="1727">
        <f>H36*1.5</f>
        <v>34500</v>
      </c>
      <c r="I38" s="1728"/>
      <c r="J38" s="1727">
        <f>J36*1.5</f>
        <v>34500</v>
      </c>
      <c r="K38" s="1728"/>
      <c r="L38" s="1727">
        <f>L36*1.5</f>
        <v>69000</v>
      </c>
      <c r="M38" s="1728"/>
      <c r="N38" s="1731" t="s">
        <v>470</v>
      </c>
      <c r="O38" s="1732"/>
      <c r="P38" s="1733">
        <f>P36*1.5</f>
        <v>4950</v>
      </c>
      <c r="Q38" s="1733"/>
      <c r="R38" s="510">
        <f>R36*1.5</f>
        <v>4950</v>
      </c>
      <c r="S38" s="509">
        <f>S36*1.5</f>
        <v>4950</v>
      </c>
      <c r="T38" s="1759"/>
      <c r="U38" s="1761"/>
    </row>
    <row r="39" spans="1:21" ht="72" customHeight="1">
      <c r="A39" s="1729"/>
      <c r="B39" s="1751"/>
      <c r="C39" s="1752"/>
      <c r="D39" s="1755"/>
      <c r="E39" s="1756"/>
      <c r="F39" s="1756"/>
      <c r="G39" s="1757"/>
      <c r="H39" s="1748"/>
      <c r="I39" s="1749"/>
      <c r="J39" s="1748"/>
      <c r="K39" s="1749"/>
      <c r="L39" s="1748"/>
      <c r="M39" s="1749"/>
      <c r="N39" s="1748"/>
      <c r="O39" s="1749"/>
      <c r="P39" s="1750"/>
      <c r="Q39" s="1750"/>
      <c r="R39" s="512"/>
      <c r="S39" s="511"/>
      <c r="T39" s="1760"/>
      <c r="U39" s="1762"/>
    </row>
    <row r="40" spans="1:21" ht="80.099999999999994" customHeight="1">
      <c r="A40" s="1729"/>
      <c r="B40" s="1751"/>
      <c r="C40" s="1752"/>
      <c r="D40" s="1718" t="s">
        <v>471</v>
      </c>
      <c r="E40" s="1719"/>
      <c r="F40" s="1719"/>
      <c r="G40" s="1720"/>
      <c r="H40" s="1727">
        <f>H36*2</f>
        <v>46000</v>
      </c>
      <c r="I40" s="1728"/>
      <c r="J40" s="1727">
        <f>J36*2</f>
        <v>46000</v>
      </c>
      <c r="K40" s="1728"/>
      <c r="L40" s="1727">
        <f>L36*2</f>
        <v>92000</v>
      </c>
      <c r="M40" s="1728"/>
      <c r="N40" s="1731" t="s">
        <v>470</v>
      </c>
      <c r="O40" s="1732"/>
      <c r="P40" s="1733">
        <f>P36*2</f>
        <v>6600</v>
      </c>
      <c r="Q40" s="1733"/>
      <c r="R40" s="510">
        <f>R36*2</f>
        <v>6600</v>
      </c>
      <c r="S40" s="509">
        <f>S36*2</f>
        <v>6600</v>
      </c>
      <c r="T40" s="508"/>
      <c r="U40" s="507"/>
    </row>
    <row r="41" spans="1:21" ht="80.099999999999994" customHeight="1">
      <c r="A41" s="1729"/>
      <c r="B41" s="1766"/>
      <c r="C41" s="1767"/>
      <c r="D41" s="1755"/>
      <c r="E41" s="1756"/>
      <c r="F41" s="1756"/>
      <c r="G41" s="1757"/>
      <c r="H41" s="519"/>
      <c r="I41" s="518"/>
      <c r="J41" s="519"/>
      <c r="K41" s="518"/>
      <c r="L41" s="519"/>
      <c r="M41" s="518"/>
      <c r="N41" s="519"/>
      <c r="O41" s="518"/>
      <c r="P41" s="1748"/>
      <c r="Q41" s="1749"/>
      <c r="R41" s="517"/>
      <c r="S41" s="511"/>
      <c r="T41" s="508"/>
      <c r="U41" s="507"/>
    </row>
    <row r="42" spans="1:21" ht="72" customHeight="1">
      <c r="A42" s="1763" t="s">
        <v>325</v>
      </c>
      <c r="B42" s="1736"/>
      <c r="C42" s="1737"/>
      <c r="D42" s="1737"/>
      <c r="E42" s="1737"/>
      <c r="F42" s="1737"/>
      <c r="G42" s="1738"/>
      <c r="H42" s="1731">
        <v>4600</v>
      </c>
      <c r="I42" s="1732"/>
      <c r="J42" s="1731">
        <v>4600</v>
      </c>
      <c r="K42" s="1732"/>
      <c r="L42" s="1731">
        <v>9200</v>
      </c>
      <c r="M42" s="1732"/>
      <c r="N42" s="1731" t="s">
        <v>470</v>
      </c>
      <c r="O42" s="1732"/>
      <c r="P42" s="1742">
        <v>700</v>
      </c>
      <c r="Q42" s="1743"/>
      <c r="R42" s="516">
        <v>700</v>
      </c>
      <c r="S42" s="515">
        <v>700</v>
      </c>
      <c r="T42" s="1759"/>
      <c r="U42" s="1761"/>
    </row>
    <row r="43" spans="1:21" ht="72" customHeight="1">
      <c r="A43" s="1729"/>
      <c r="B43" s="1739"/>
      <c r="C43" s="1740"/>
      <c r="D43" s="1740"/>
      <c r="E43" s="1740"/>
      <c r="F43" s="1740"/>
      <c r="G43" s="1741"/>
      <c r="H43" s="1724"/>
      <c r="I43" s="1725"/>
      <c r="J43" s="1724"/>
      <c r="K43" s="1725"/>
      <c r="L43" s="1724"/>
      <c r="M43" s="1725"/>
      <c r="N43" s="1724"/>
      <c r="O43" s="1725"/>
      <c r="P43" s="1726"/>
      <c r="Q43" s="1726"/>
      <c r="R43" s="514"/>
      <c r="S43" s="513"/>
      <c r="T43" s="1760"/>
      <c r="U43" s="1762"/>
    </row>
    <row r="44" spans="1:21" ht="72" customHeight="1">
      <c r="A44" s="1729"/>
      <c r="B44" s="1751"/>
      <c r="C44" s="1752"/>
      <c r="D44" s="1718" t="s">
        <v>472</v>
      </c>
      <c r="E44" s="1719"/>
      <c r="F44" s="1719"/>
      <c r="G44" s="1720"/>
      <c r="H44" s="1727">
        <f>H42*1.5</f>
        <v>6900</v>
      </c>
      <c r="I44" s="1728"/>
      <c r="J44" s="1727">
        <f>J42*1.5</f>
        <v>6900</v>
      </c>
      <c r="K44" s="1728"/>
      <c r="L44" s="1727">
        <f>L42*1.5</f>
        <v>13800</v>
      </c>
      <c r="M44" s="1728"/>
      <c r="N44" s="1731" t="s">
        <v>470</v>
      </c>
      <c r="O44" s="1732"/>
      <c r="P44" s="1733">
        <f>P42*1.5</f>
        <v>1050</v>
      </c>
      <c r="Q44" s="1733"/>
      <c r="R44" s="510">
        <f>R42*1.5</f>
        <v>1050</v>
      </c>
      <c r="S44" s="509">
        <f>S42*1.5</f>
        <v>1050</v>
      </c>
      <c r="T44" s="1759"/>
      <c r="U44" s="1761"/>
    </row>
    <row r="45" spans="1:21" ht="72" customHeight="1">
      <c r="A45" s="1729"/>
      <c r="B45" s="1751"/>
      <c r="C45" s="1752"/>
      <c r="D45" s="1755"/>
      <c r="E45" s="1756"/>
      <c r="F45" s="1756"/>
      <c r="G45" s="1757"/>
      <c r="H45" s="1748"/>
      <c r="I45" s="1749"/>
      <c r="J45" s="1748"/>
      <c r="K45" s="1749"/>
      <c r="L45" s="1748"/>
      <c r="M45" s="1749"/>
      <c r="N45" s="1748"/>
      <c r="O45" s="1749"/>
      <c r="P45" s="1750"/>
      <c r="Q45" s="1750"/>
      <c r="R45" s="512"/>
      <c r="S45" s="511"/>
      <c r="T45" s="1760"/>
      <c r="U45" s="1762"/>
    </row>
    <row r="46" spans="1:21" ht="80.099999999999994" customHeight="1">
      <c r="A46" s="1729"/>
      <c r="B46" s="1751"/>
      <c r="C46" s="1752"/>
      <c r="D46" s="1718" t="s">
        <v>471</v>
      </c>
      <c r="E46" s="1719"/>
      <c r="F46" s="1719"/>
      <c r="G46" s="1720"/>
      <c r="H46" s="1727">
        <f>H42*2</f>
        <v>9200</v>
      </c>
      <c r="I46" s="1728"/>
      <c r="J46" s="1727">
        <f>J42*2</f>
        <v>9200</v>
      </c>
      <c r="K46" s="1728"/>
      <c r="L46" s="1727">
        <f>L42*2</f>
        <v>18400</v>
      </c>
      <c r="M46" s="1728"/>
      <c r="N46" s="1731" t="s">
        <v>470</v>
      </c>
      <c r="O46" s="1732"/>
      <c r="P46" s="1733">
        <f>P42*2</f>
        <v>1400</v>
      </c>
      <c r="Q46" s="1733"/>
      <c r="R46" s="510">
        <f>R42*2</f>
        <v>1400</v>
      </c>
      <c r="S46" s="509">
        <f>S42*2</f>
        <v>1400</v>
      </c>
      <c r="T46" s="508"/>
      <c r="U46" s="507"/>
    </row>
    <row r="47" spans="1:21" ht="80.099999999999994" customHeight="1">
      <c r="A47" s="1729"/>
      <c r="B47" s="1766"/>
      <c r="C47" s="1767"/>
      <c r="D47" s="1755"/>
      <c r="E47" s="1756"/>
      <c r="F47" s="1756"/>
      <c r="G47" s="1757"/>
      <c r="H47" s="519"/>
      <c r="I47" s="518"/>
      <c r="J47" s="519"/>
      <c r="K47" s="518"/>
      <c r="L47" s="519"/>
      <c r="M47" s="518"/>
      <c r="N47" s="519"/>
      <c r="O47" s="518"/>
      <c r="P47" s="1748"/>
      <c r="Q47" s="1749"/>
      <c r="R47" s="517"/>
      <c r="S47" s="511"/>
      <c r="T47" s="508"/>
      <c r="U47" s="507"/>
    </row>
    <row r="48" spans="1:21" ht="72" customHeight="1">
      <c r="A48" s="1763" t="s">
        <v>324</v>
      </c>
      <c r="B48" s="1736" t="s">
        <v>483</v>
      </c>
      <c r="C48" s="1737"/>
      <c r="D48" s="1737"/>
      <c r="E48" s="1737"/>
      <c r="F48" s="1737"/>
      <c r="G48" s="1738"/>
      <c r="H48" s="1731">
        <v>40000</v>
      </c>
      <c r="I48" s="1732"/>
      <c r="J48" s="1731">
        <v>40000</v>
      </c>
      <c r="K48" s="1732"/>
      <c r="L48" s="1731">
        <v>80000</v>
      </c>
      <c r="M48" s="1732"/>
      <c r="N48" s="1731">
        <v>50000</v>
      </c>
      <c r="O48" s="1732"/>
      <c r="P48" s="1742">
        <v>5800</v>
      </c>
      <c r="Q48" s="1743"/>
      <c r="R48" s="516">
        <v>5800</v>
      </c>
      <c r="S48" s="515">
        <v>8400</v>
      </c>
      <c r="T48" s="1759"/>
      <c r="U48" s="1761"/>
    </row>
    <row r="49" spans="1:21" ht="72" customHeight="1">
      <c r="A49" s="1729"/>
      <c r="B49" s="1739"/>
      <c r="C49" s="1740"/>
      <c r="D49" s="1740"/>
      <c r="E49" s="1740"/>
      <c r="F49" s="1740"/>
      <c r="G49" s="1741"/>
      <c r="H49" s="1724"/>
      <c r="I49" s="1725"/>
      <c r="J49" s="1724"/>
      <c r="K49" s="1725"/>
      <c r="L49" s="1724"/>
      <c r="M49" s="1725"/>
      <c r="N49" s="1724"/>
      <c r="O49" s="1725"/>
      <c r="P49" s="1726"/>
      <c r="Q49" s="1726"/>
      <c r="R49" s="514"/>
      <c r="S49" s="513"/>
      <c r="T49" s="1760"/>
      <c r="U49" s="1762"/>
    </row>
    <row r="50" spans="1:21" ht="72" customHeight="1">
      <c r="A50" s="1729"/>
      <c r="B50" s="1751"/>
      <c r="C50" s="1752"/>
      <c r="D50" s="1718" t="s">
        <v>472</v>
      </c>
      <c r="E50" s="1719"/>
      <c r="F50" s="1719"/>
      <c r="G50" s="1720"/>
      <c r="H50" s="1727">
        <f>H48*1.5</f>
        <v>60000</v>
      </c>
      <c r="I50" s="1728"/>
      <c r="J50" s="1727">
        <f>J48*1.5</f>
        <v>60000</v>
      </c>
      <c r="K50" s="1728"/>
      <c r="L50" s="1727">
        <f>L48*1.5</f>
        <v>120000</v>
      </c>
      <c r="M50" s="1728"/>
      <c r="N50" s="1727">
        <f>N48*1.5</f>
        <v>75000</v>
      </c>
      <c r="O50" s="1728"/>
      <c r="P50" s="1733">
        <f>P48*1.5</f>
        <v>8700</v>
      </c>
      <c r="Q50" s="1733"/>
      <c r="R50" s="510">
        <f>R48*1.5</f>
        <v>8700</v>
      </c>
      <c r="S50" s="510">
        <f>S48*1.5</f>
        <v>12600</v>
      </c>
      <c r="T50" s="1759"/>
      <c r="U50" s="1761"/>
    </row>
    <row r="51" spans="1:21" ht="72" customHeight="1">
      <c r="A51" s="1729"/>
      <c r="B51" s="1751"/>
      <c r="C51" s="1752"/>
      <c r="D51" s="1755"/>
      <c r="E51" s="1756"/>
      <c r="F51" s="1756"/>
      <c r="G51" s="1757"/>
      <c r="H51" s="1748"/>
      <c r="I51" s="1749"/>
      <c r="J51" s="1748"/>
      <c r="K51" s="1749"/>
      <c r="L51" s="1748"/>
      <c r="M51" s="1749"/>
      <c r="N51" s="1748"/>
      <c r="O51" s="1749"/>
      <c r="P51" s="1750"/>
      <c r="Q51" s="1750"/>
      <c r="R51" s="512"/>
      <c r="S51" s="511"/>
      <c r="T51" s="1760"/>
      <c r="U51" s="1762"/>
    </row>
    <row r="52" spans="1:21" ht="80.099999999999994" customHeight="1">
      <c r="A52" s="1729" t="s">
        <v>482</v>
      </c>
      <c r="B52" s="1751"/>
      <c r="C52" s="1752"/>
      <c r="D52" s="1718" t="s">
        <v>471</v>
      </c>
      <c r="E52" s="1719"/>
      <c r="F52" s="1719"/>
      <c r="G52" s="1720"/>
      <c r="H52" s="1727">
        <f>H48*2</f>
        <v>80000</v>
      </c>
      <c r="I52" s="1728"/>
      <c r="J52" s="1727">
        <f>J48*2</f>
        <v>80000</v>
      </c>
      <c r="K52" s="1728"/>
      <c r="L52" s="1727">
        <f>L48*2</f>
        <v>160000</v>
      </c>
      <c r="M52" s="1728"/>
      <c r="N52" s="1727">
        <f>N48*2</f>
        <v>100000</v>
      </c>
      <c r="O52" s="1728"/>
      <c r="P52" s="1733">
        <f>P48*2</f>
        <v>11600</v>
      </c>
      <c r="Q52" s="1733"/>
      <c r="R52" s="510">
        <f>R48*2</f>
        <v>11600</v>
      </c>
      <c r="S52" s="509">
        <f>S48*2</f>
        <v>16800</v>
      </c>
      <c r="T52" s="508"/>
      <c r="U52" s="507"/>
    </row>
    <row r="53" spans="1:21" ht="80.099999999999994" customHeight="1">
      <c r="A53" s="1729"/>
      <c r="B53" s="1766"/>
      <c r="C53" s="1767"/>
      <c r="D53" s="1755"/>
      <c r="E53" s="1756"/>
      <c r="F53" s="1756"/>
      <c r="G53" s="1757"/>
      <c r="H53" s="519"/>
      <c r="I53" s="518"/>
      <c r="J53" s="519"/>
      <c r="K53" s="518"/>
      <c r="L53" s="519"/>
      <c r="M53" s="518"/>
      <c r="N53" s="519"/>
      <c r="O53" s="518"/>
      <c r="P53" s="1748"/>
      <c r="Q53" s="1749"/>
      <c r="R53" s="517"/>
      <c r="S53" s="511"/>
      <c r="T53" s="508"/>
      <c r="U53" s="507"/>
    </row>
    <row r="54" spans="1:21" ht="72" customHeight="1">
      <c r="A54" s="1729"/>
      <c r="B54" s="1736" t="s">
        <v>481</v>
      </c>
      <c r="C54" s="1737"/>
      <c r="D54" s="1737"/>
      <c r="E54" s="1737"/>
      <c r="F54" s="1737"/>
      <c r="G54" s="1738"/>
      <c r="H54" s="1727">
        <f>H48*0.5</f>
        <v>20000</v>
      </c>
      <c r="I54" s="1728"/>
      <c r="J54" s="1727">
        <f>J48*0.5</f>
        <v>20000</v>
      </c>
      <c r="K54" s="1728"/>
      <c r="L54" s="1727">
        <f>L48*0.5</f>
        <v>40000</v>
      </c>
      <c r="M54" s="1728"/>
      <c r="N54" s="1727">
        <f>N48*0.5</f>
        <v>25000</v>
      </c>
      <c r="O54" s="1728"/>
      <c r="P54" s="1742">
        <f>P48*0.5</f>
        <v>2900</v>
      </c>
      <c r="Q54" s="1743"/>
      <c r="R54" s="516">
        <f>R48*0.5</f>
        <v>2900</v>
      </c>
      <c r="S54" s="515">
        <f>S48*0.5</f>
        <v>4200</v>
      </c>
      <c r="T54" s="1759"/>
      <c r="U54" s="1761"/>
    </row>
    <row r="55" spans="1:21" ht="72" customHeight="1">
      <c r="A55" s="1729"/>
      <c r="B55" s="1739"/>
      <c r="C55" s="1740"/>
      <c r="D55" s="1740"/>
      <c r="E55" s="1740"/>
      <c r="F55" s="1740"/>
      <c r="G55" s="1741"/>
      <c r="H55" s="1748"/>
      <c r="I55" s="1749"/>
      <c r="J55" s="1748"/>
      <c r="K55" s="1749"/>
      <c r="L55" s="1748"/>
      <c r="M55" s="1749"/>
      <c r="N55" s="1748"/>
      <c r="O55" s="1749"/>
      <c r="P55" s="1726"/>
      <c r="Q55" s="1726"/>
      <c r="R55" s="514"/>
      <c r="S55" s="513"/>
      <c r="T55" s="1760"/>
      <c r="U55" s="1762"/>
    </row>
    <row r="56" spans="1:21" ht="72" customHeight="1">
      <c r="A56" s="1729"/>
      <c r="B56" s="1751"/>
      <c r="C56" s="1752"/>
      <c r="D56" s="1718" t="s">
        <v>472</v>
      </c>
      <c r="E56" s="1719"/>
      <c r="F56" s="1719"/>
      <c r="G56" s="1720"/>
      <c r="H56" s="1768">
        <f>H50*0.5</f>
        <v>30000</v>
      </c>
      <c r="I56" s="1769"/>
      <c r="J56" s="1768">
        <f>J50*0.5</f>
        <v>30000</v>
      </c>
      <c r="K56" s="1769"/>
      <c r="L56" s="1768">
        <f>L50*0.5</f>
        <v>60000</v>
      </c>
      <c r="M56" s="1769"/>
      <c r="N56" s="1768">
        <f>N50*0.5</f>
        <v>37500</v>
      </c>
      <c r="O56" s="1769"/>
      <c r="P56" s="1733">
        <f>P50*0.5</f>
        <v>4350</v>
      </c>
      <c r="Q56" s="1733"/>
      <c r="R56" s="510">
        <f>R50*0.5</f>
        <v>4350</v>
      </c>
      <c r="S56" s="509">
        <f>S50*0.5</f>
        <v>6300</v>
      </c>
      <c r="T56" s="1770"/>
      <c r="U56" s="1772"/>
    </row>
    <row r="57" spans="1:21" ht="72" customHeight="1">
      <c r="A57" s="1729"/>
      <c r="B57" s="1751"/>
      <c r="C57" s="1752"/>
      <c r="D57" s="1755"/>
      <c r="E57" s="1756"/>
      <c r="F57" s="1756"/>
      <c r="G57" s="1757"/>
      <c r="H57" s="1748"/>
      <c r="I57" s="1749"/>
      <c r="J57" s="1748"/>
      <c r="K57" s="1749"/>
      <c r="L57" s="1748"/>
      <c r="M57" s="1749"/>
      <c r="N57" s="1748"/>
      <c r="O57" s="1749"/>
      <c r="P57" s="1750"/>
      <c r="Q57" s="1750"/>
      <c r="R57" s="512"/>
      <c r="S57" s="511"/>
      <c r="T57" s="1771"/>
      <c r="U57" s="1773"/>
    </row>
    <row r="58" spans="1:21" ht="80.099999999999994" customHeight="1">
      <c r="A58" s="1729"/>
      <c r="B58" s="1751"/>
      <c r="C58" s="1752"/>
      <c r="D58" s="1718" t="s">
        <v>471</v>
      </c>
      <c r="E58" s="1719"/>
      <c r="F58" s="1719"/>
      <c r="G58" s="1720"/>
      <c r="H58" s="1727">
        <f>H52*0.5</f>
        <v>40000</v>
      </c>
      <c r="I58" s="1728"/>
      <c r="J58" s="1727">
        <f>J52*0.5</f>
        <v>40000</v>
      </c>
      <c r="K58" s="1728"/>
      <c r="L58" s="1727">
        <f>L52*0.5</f>
        <v>80000</v>
      </c>
      <c r="M58" s="1728"/>
      <c r="N58" s="1727">
        <f>N52*0.5</f>
        <v>50000</v>
      </c>
      <c r="O58" s="1728"/>
      <c r="P58" s="1733">
        <f>P52*0.5</f>
        <v>5800</v>
      </c>
      <c r="Q58" s="1733"/>
      <c r="R58" s="510">
        <f>R52*0.5</f>
        <v>5800</v>
      </c>
      <c r="S58" s="509">
        <f>S52*0.5</f>
        <v>8400</v>
      </c>
      <c r="T58" s="1759"/>
      <c r="U58" s="1761"/>
    </row>
    <row r="59" spans="1:21" ht="80.099999999999994" customHeight="1">
      <c r="A59" s="1729"/>
      <c r="B59" s="1766"/>
      <c r="C59" s="1767"/>
      <c r="D59" s="1755"/>
      <c r="E59" s="1756"/>
      <c r="F59" s="1756"/>
      <c r="G59" s="1757"/>
      <c r="H59" s="1748"/>
      <c r="I59" s="1749"/>
      <c r="J59" s="1748"/>
      <c r="K59" s="1749"/>
      <c r="L59" s="1748"/>
      <c r="M59" s="1749"/>
      <c r="N59" s="1748"/>
      <c r="O59" s="1749"/>
      <c r="P59" s="1748"/>
      <c r="Q59" s="1749"/>
      <c r="R59" s="517"/>
      <c r="S59" s="511"/>
      <c r="T59" s="1760"/>
      <c r="U59" s="1762"/>
    </row>
    <row r="60" spans="1:21" ht="72" customHeight="1">
      <c r="A60" s="1729"/>
      <c r="B60" s="1736" t="s">
        <v>480</v>
      </c>
      <c r="C60" s="1737"/>
      <c r="D60" s="1737"/>
      <c r="E60" s="1737"/>
      <c r="F60" s="1737"/>
      <c r="G60" s="1738"/>
      <c r="H60" s="1727" t="s">
        <v>479</v>
      </c>
      <c r="I60" s="1747"/>
      <c r="J60" s="1747"/>
      <c r="K60" s="1747"/>
      <c r="L60" s="1747"/>
      <c r="M60" s="1747"/>
      <c r="N60" s="1747"/>
      <c r="O60" s="1747"/>
      <c r="P60" s="1747"/>
      <c r="Q60" s="1747"/>
      <c r="R60" s="1747"/>
      <c r="S60" s="1728"/>
      <c r="T60" s="1759"/>
      <c r="U60" s="1761"/>
    </row>
    <row r="61" spans="1:21" ht="72" customHeight="1">
      <c r="A61" s="1729"/>
      <c r="B61" s="1744"/>
      <c r="C61" s="1745"/>
      <c r="D61" s="1745"/>
      <c r="E61" s="1745"/>
      <c r="F61" s="1745"/>
      <c r="G61" s="1746"/>
      <c r="H61" s="1765"/>
      <c r="I61" s="1765"/>
      <c r="J61" s="1765"/>
      <c r="K61" s="1765"/>
      <c r="L61" s="1765"/>
      <c r="M61" s="1765"/>
      <c r="N61" s="1765"/>
      <c r="O61" s="1765"/>
      <c r="P61" s="1765"/>
      <c r="Q61" s="1765"/>
      <c r="R61" s="1765"/>
      <c r="S61" s="1765"/>
      <c r="T61" s="1760"/>
      <c r="U61" s="1762"/>
    </row>
    <row r="62" spans="1:21" ht="72" customHeight="1">
      <c r="A62" s="1729"/>
      <c r="B62" s="1736" t="s">
        <v>478</v>
      </c>
      <c r="C62" s="1737"/>
      <c r="D62" s="1737"/>
      <c r="E62" s="1737"/>
      <c r="F62" s="1737"/>
      <c r="G62" s="1738"/>
      <c r="H62" s="1727" t="s">
        <v>477</v>
      </c>
      <c r="I62" s="1747"/>
      <c r="J62" s="1747"/>
      <c r="K62" s="1747"/>
      <c r="L62" s="1747"/>
      <c r="M62" s="1747"/>
      <c r="N62" s="1747"/>
      <c r="O62" s="1747"/>
      <c r="P62" s="1747"/>
      <c r="Q62" s="1747"/>
      <c r="R62" s="1747"/>
      <c r="S62" s="1728"/>
      <c r="T62" s="1759"/>
      <c r="U62" s="1761"/>
    </row>
    <row r="63" spans="1:21" ht="72" customHeight="1">
      <c r="A63" s="1729"/>
      <c r="B63" s="1744"/>
      <c r="C63" s="1745"/>
      <c r="D63" s="1745"/>
      <c r="E63" s="1745"/>
      <c r="F63" s="1745"/>
      <c r="G63" s="1746"/>
      <c r="H63" s="1765"/>
      <c r="I63" s="1765"/>
      <c r="J63" s="1765"/>
      <c r="K63" s="1765"/>
      <c r="L63" s="1765"/>
      <c r="M63" s="1765"/>
      <c r="N63" s="1765"/>
      <c r="O63" s="1765"/>
      <c r="P63" s="1765"/>
      <c r="Q63" s="1765"/>
      <c r="R63" s="1765"/>
      <c r="S63" s="1765"/>
      <c r="T63" s="1760"/>
      <c r="U63" s="1762"/>
    </row>
    <row r="64" spans="1:21" ht="72" customHeight="1">
      <c r="A64" s="1729"/>
      <c r="B64" s="1736" t="s">
        <v>476</v>
      </c>
      <c r="C64" s="1737"/>
      <c r="D64" s="1737"/>
      <c r="E64" s="1737"/>
      <c r="F64" s="1737"/>
      <c r="G64" s="1738"/>
      <c r="H64" s="1727" t="s">
        <v>475</v>
      </c>
      <c r="I64" s="1747"/>
      <c r="J64" s="1747"/>
      <c r="K64" s="1747"/>
      <c r="L64" s="1747"/>
      <c r="M64" s="1747"/>
      <c r="N64" s="1747"/>
      <c r="O64" s="1747"/>
      <c r="P64" s="1747"/>
      <c r="Q64" s="1747"/>
      <c r="R64" s="1747"/>
      <c r="S64" s="1728"/>
      <c r="T64" s="1759"/>
      <c r="U64" s="1761"/>
    </row>
    <row r="65" spans="1:21" ht="72" customHeight="1">
      <c r="A65" s="1730"/>
      <c r="B65" s="1744"/>
      <c r="C65" s="1745"/>
      <c r="D65" s="1745"/>
      <c r="E65" s="1745"/>
      <c r="F65" s="1745"/>
      <c r="G65" s="1746"/>
      <c r="H65" s="1765"/>
      <c r="I65" s="1765"/>
      <c r="J65" s="1765"/>
      <c r="K65" s="1765"/>
      <c r="L65" s="1765"/>
      <c r="M65" s="1765"/>
      <c r="N65" s="1765"/>
      <c r="O65" s="1765"/>
      <c r="P65" s="1765"/>
      <c r="Q65" s="1765"/>
      <c r="R65" s="1765"/>
      <c r="S65" s="1765"/>
      <c r="T65" s="1760"/>
      <c r="U65" s="1762"/>
    </row>
    <row r="66" spans="1:21" ht="72" customHeight="1">
      <c r="A66" s="1763" t="s">
        <v>474</v>
      </c>
      <c r="B66" s="1736"/>
      <c r="C66" s="1737"/>
      <c r="D66" s="1737"/>
      <c r="E66" s="1737"/>
      <c r="F66" s="1737"/>
      <c r="G66" s="1738"/>
      <c r="H66" s="1731">
        <v>2300</v>
      </c>
      <c r="I66" s="1732"/>
      <c r="J66" s="1731">
        <v>2300</v>
      </c>
      <c r="K66" s="1732"/>
      <c r="L66" s="1731">
        <v>4600</v>
      </c>
      <c r="M66" s="1732"/>
      <c r="N66" s="1731" t="s">
        <v>470</v>
      </c>
      <c r="O66" s="1732"/>
      <c r="P66" s="1742">
        <v>400</v>
      </c>
      <c r="Q66" s="1743"/>
      <c r="R66" s="516">
        <v>400</v>
      </c>
      <c r="S66" s="515">
        <v>400</v>
      </c>
      <c r="T66" s="1759"/>
      <c r="U66" s="1761"/>
    </row>
    <row r="67" spans="1:21" ht="72" customHeight="1">
      <c r="A67" s="1729"/>
      <c r="B67" s="1739"/>
      <c r="C67" s="1740"/>
      <c r="D67" s="1740"/>
      <c r="E67" s="1740"/>
      <c r="F67" s="1740"/>
      <c r="G67" s="1741"/>
      <c r="H67" s="1724"/>
      <c r="I67" s="1725"/>
      <c r="J67" s="1724"/>
      <c r="K67" s="1725"/>
      <c r="L67" s="1724"/>
      <c r="M67" s="1725"/>
      <c r="N67" s="1724"/>
      <c r="O67" s="1725"/>
      <c r="P67" s="1726"/>
      <c r="Q67" s="1726"/>
      <c r="R67" s="514"/>
      <c r="S67" s="513"/>
      <c r="T67" s="1760"/>
      <c r="U67" s="1762"/>
    </row>
    <row r="68" spans="1:21" ht="72" customHeight="1">
      <c r="A68" s="1729" t="s">
        <v>473</v>
      </c>
      <c r="B68" s="1751"/>
      <c r="C68" s="1752"/>
      <c r="D68" s="1718" t="s">
        <v>472</v>
      </c>
      <c r="E68" s="1719"/>
      <c r="F68" s="1719"/>
      <c r="G68" s="1720"/>
      <c r="H68" s="1727">
        <f>H66*1.5</f>
        <v>3450</v>
      </c>
      <c r="I68" s="1728"/>
      <c r="J68" s="1727">
        <f>J66*1.5</f>
        <v>3450</v>
      </c>
      <c r="K68" s="1728"/>
      <c r="L68" s="1727">
        <f>L66*1.5</f>
        <v>6900</v>
      </c>
      <c r="M68" s="1728"/>
      <c r="N68" s="1731" t="s">
        <v>470</v>
      </c>
      <c r="O68" s="1732"/>
      <c r="P68" s="1733">
        <f>P66*1.5</f>
        <v>600</v>
      </c>
      <c r="Q68" s="1733"/>
      <c r="R68" s="510">
        <f>R66*1.5</f>
        <v>600</v>
      </c>
      <c r="S68" s="509">
        <f>S66*1.5</f>
        <v>600</v>
      </c>
      <c r="T68" s="1759"/>
      <c r="U68" s="1761"/>
    </row>
    <row r="69" spans="1:21" ht="72" customHeight="1">
      <c r="A69" s="1729"/>
      <c r="B69" s="1751"/>
      <c r="C69" s="1752"/>
      <c r="D69" s="1755"/>
      <c r="E69" s="1756"/>
      <c r="F69" s="1756"/>
      <c r="G69" s="1757"/>
      <c r="H69" s="1748"/>
      <c r="I69" s="1749"/>
      <c r="J69" s="1748"/>
      <c r="K69" s="1749"/>
      <c r="L69" s="1748"/>
      <c r="M69" s="1749"/>
      <c r="N69" s="1748"/>
      <c r="O69" s="1749"/>
      <c r="P69" s="1750"/>
      <c r="Q69" s="1750"/>
      <c r="R69" s="512"/>
      <c r="S69" s="511"/>
      <c r="T69" s="1760"/>
      <c r="U69" s="1762"/>
    </row>
    <row r="70" spans="1:21" ht="80.099999999999994" customHeight="1">
      <c r="A70" s="1729"/>
      <c r="B70" s="1751"/>
      <c r="C70" s="1752"/>
      <c r="D70" s="1718" t="s">
        <v>471</v>
      </c>
      <c r="E70" s="1719"/>
      <c r="F70" s="1719"/>
      <c r="G70" s="1720"/>
      <c r="H70" s="1727">
        <f>H66*2</f>
        <v>4600</v>
      </c>
      <c r="I70" s="1728"/>
      <c r="J70" s="1727">
        <f>J66*2</f>
        <v>4600</v>
      </c>
      <c r="K70" s="1728"/>
      <c r="L70" s="1727">
        <f>L66*2</f>
        <v>9200</v>
      </c>
      <c r="M70" s="1728"/>
      <c r="N70" s="1731" t="s">
        <v>470</v>
      </c>
      <c r="O70" s="1732"/>
      <c r="P70" s="1733">
        <f>P66*2</f>
        <v>800</v>
      </c>
      <c r="Q70" s="1733"/>
      <c r="R70" s="510">
        <f>R66*2</f>
        <v>800</v>
      </c>
      <c r="S70" s="509">
        <f>S66*2</f>
        <v>800</v>
      </c>
      <c r="T70" s="508"/>
      <c r="U70" s="507"/>
    </row>
    <row r="71" spans="1:21" ht="80.099999999999994" customHeight="1">
      <c r="A71" s="1730"/>
      <c r="B71" s="1766"/>
      <c r="C71" s="1767"/>
      <c r="D71" s="1755"/>
      <c r="E71" s="1756"/>
      <c r="F71" s="1756"/>
      <c r="G71" s="1757"/>
      <c r="H71" s="519"/>
      <c r="I71" s="518"/>
      <c r="J71" s="519"/>
      <c r="K71" s="518"/>
      <c r="L71" s="519"/>
      <c r="M71" s="518"/>
      <c r="N71" s="519"/>
      <c r="O71" s="518"/>
      <c r="P71" s="1748"/>
      <c r="Q71" s="1749"/>
      <c r="R71" s="517"/>
      <c r="S71" s="511"/>
      <c r="T71" s="508"/>
      <c r="U71" s="507"/>
    </row>
    <row r="72" spans="1:21" ht="72" customHeight="1">
      <c r="A72" s="1763" t="s">
        <v>316</v>
      </c>
      <c r="B72" s="1736"/>
      <c r="C72" s="1737"/>
      <c r="D72" s="1737"/>
      <c r="E72" s="1737"/>
      <c r="F72" s="1737"/>
      <c r="G72" s="1738"/>
      <c r="H72" s="1731">
        <v>5700</v>
      </c>
      <c r="I72" s="1732"/>
      <c r="J72" s="1731">
        <v>5700</v>
      </c>
      <c r="K72" s="1732"/>
      <c r="L72" s="1731">
        <v>11400</v>
      </c>
      <c r="M72" s="1732"/>
      <c r="N72" s="1731" t="s">
        <v>470</v>
      </c>
      <c r="O72" s="1732"/>
      <c r="P72" s="1742">
        <v>900</v>
      </c>
      <c r="Q72" s="1743"/>
      <c r="R72" s="516">
        <v>900</v>
      </c>
      <c r="S72" s="515">
        <v>900</v>
      </c>
      <c r="T72" s="1759"/>
      <c r="U72" s="1761"/>
    </row>
    <row r="73" spans="1:21" ht="72" customHeight="1">
      <c r="A73" s="1729"/>
      <c r="B73" s="1739"/>
      <c r="C73" s="1740"/>
      <c r="D73" s="1740"/>
      <c r="E73" s="1740"/>
      <c r="F73" s="1740"/>
      <c r="G73" s="1741"/>
      <c r="H73" s="1724"/>
      <c r="I73" s="1725"/>
      <c r="J73" s="1724"/>
      <c r="K73" s="1725"/>
      <c r="L73" s="1724"/>
      <c r="M73" s="1725"/>
      <c r="N73" s="1724"/>
      <c r="O73" s="1725"/>
      <c r="P73" s="1726"/>
      <c r="Q73" s="1726"/>
      <c r="R73" s="514"/>
      <c r="S73" s="513"/>
      <c r="T73" s="1760"/>
      <c r="U73" s="1762"/>
    </row>
    <row r="74" spans="1:21" ht="72" customHeight="1">
      <c r="A74" s="1729"/>
      <c r="B74" s="1751"/>
      <c r="C74" s="1752"/>
      <c r="D74" s="1718" t="s">
        <v>472</v>
      </c>
      <c r="E74" s="1719"/>
      <c r="F74" s="1719"/>
      <c r="G74" s="1720"/>
      <c r="H74" s="1727">
        <f>H72*1.5</f>
        <v>8550</v>
      </c>
      <c r="I74" s="1728"/>
      <c r="J74" s="1727">
        <f>J72*1.5</f>
        <v>8550</v>
      </c>
      <c r="K74" s="1728"/>
      <c r="L74" s="1727">
        <f>L72*1.5</f>
        <v>17100</v>
      </c>
      <c r="M74" s="1728"/>
      <c r="N74" s="1731" t="s">
        <v>470</v>
      </c>
      <c r="O74" s="1732"/>
      <c r="P74" s="1733">
        <f>P72*1.5</f>
        <v>1350</v>
      </c>
      <c r="Q74" s="1733"/>
      <c r="R74" s="510">
        <f>R72*1.5</f>
        <v>1350</v>
      </c>
      <c r="S74" s="509">
        <f>S72*1.5</f>
        <v>1350</v>
      </c>
      <c r="T74" s="1759"/>
      <c r="U74" s="1761"/>
    </row>
    <row r="75" spans="1:21" ht="72" customHeight="1">
      <c r="A75" s="1729"/>
      <c r="B75" s="1751"/>
      <c r="C75" s="1752"/>
      <c r="D75" s="1755"/>
      <c r="E75" s="1756"/>
      <c r="F75" s="1756"/>
      <c r="G75" s="1757"/>
      <c r="H75" s="1748"/>
      <c r="I75" s="1749"/>
      <c r="J75" s="1748"/>
      <c r="K75" s="1749"/>
      <c r="L75" s="1748"/>
      <c r="M75" s="1749"/>
      <c r="N75" s="1748"/>
      <c r="O75" s="1749"/>
      <c r="P75" s="1750"/>
      <c r="Q75" s="1750"/>
      <c r="R75" s="512"/>
      <c r="S75" s="511"/>
      <c r="T75" s="1760"/>
      <c r="U75" s="1762"/>
    </row>
    <row r="76" spans="1:21" ht="80.099999999999994" customHeight="1">
      <c r="A76" s="1729"/>
      <c r="B76" s="1751"/>
      <c r="C76" s="1752"/>
      <c r="D76" s="1718" t="s">
        <v>471</v>
      </c>
      <c r="E76" s="1719"/>
      <c r="F76" s="1719"/>
      <c r="G76" s="1720"/>
      <c r="H76" s="1727">
        <f>H72*2</f>
        <v>11400</v>
      </c>
      <c r="I76" s="1728"/>
      <c r="J76" s="1727">
        <f>J72*2</f>
        <v>11400</v>
      </c>
      <c r="K76" s="1728"/>
      <c r="L76" s="1727">
        <f>L72*2</f>
        <v>22800</v>
      </c>
      <c r="M76" s="1728"/>
      <c r="N76" s="1731" t="s">
        <v>470</v>
      </c>
      <c r="O76" s="1732"/>
      <c r="P76" s="1733">
        <f>P72*2</f>
        <v>1800</v>
      </c>
      <c r="Q76" s="1733"/>
      <c r="R76" s="510">
        <f>R72*2</f>
        <v>1800</v>
      </c>
      <c r="S76" s="509">
        <f>S72*2</f>
        <v>1800</v>
      </c>
      <c r="T76" s="508"/>
      <c r="U76" s="507"/>
    </row>
    <row r="77" spans="1:21" ht="80.099999999999994" customHeight="1" thickBot="1">
      <c r="A77" s="1764"/>
      <c r="B77" s="1753"/>
      <c r="C77" s="1754"/>
      <c r="D77" s="1721"/>
      <c r="E77" s="1722"/>
      <c r="F77" s="1722"/>
      <c r="G77" s="1723"/>
      <c r="H77" s="506"/>
      <c r="I77" s="505"/>
      <c r="J77" s="506"/>
      <c r="K77" s="505"/>
      <c r="L77" s="506"/>
      <c r="M77" s="505"/>
      <c r="N77" s="506"/>
      <c r="O77" s="505"/>
      <c r="P77" s="1734"/>
      <c r="Q77" s="1735"/>
      <c r="R77" s="504"/>
      <c r="S77" s="503"/>
      <c r="T77" s="502"/>
      <c r="U77" s="501"/>
    </row>
    <row r="78" spans="1:21" ht="21" customHeight="1">
      <c r="A78" s="500"/>
      <c r="B78" s="499"/>
      <c r="C78" s="499"/>
      <c r="D78" s="498"/>
      <c r="E78" s="498"/>
      <c r="F78" s="498"/>
      <c r="G78" s="498"/>
      <c r="H78" s="497"/>
      <c r="I78" s="497"/>
      <c r="J78" s="497"/>
      <c r="K78" s="497"/>
      <c r="L78" s="497"/>
      <c r="M78" s="497"/>
      <c r="N78" s="497"/>
      <c r="O78" s="497"/>
      <c r="P78" s="497"/>
      <c r="Q78" s="497"/>
      <c r="R78" s="497"/>
      <c r="S78" s="497"/>
      <c r="T78" s="496"/>
      <c r="U78" s="496"/>
    </row>
    <row r="79" spans="1:21" s="491" customFormat="1" ht="26.1" customHeight="1">
      <c r="A79" s="495" t="s">
        <v>469</v>
      </c>
      <c r="B79" s="494"/>
      <c r="C79" s="493"/>
      <c r="D79" s="492"/>
      <c r="E79" s="492"/>
      <c r="F79" s="492"/>
    </row>
    <row r="80" spans="1:21" s="491" customFormat="1" ht="51.95" customHeight="1">
      <c r="A80" s="1758" t="s">
        <v>468</v>
      </c>
      <c r="B80" s="1758"/>
      <c r="C80" s="1758"/>
      <c r="D80" s="1758"/>
      <c r="E80" s="1758"/>
      <c r="F80" s="1758"/>
      <c r="G80" s="1758"/>
      <c r="H80" s="1758"/>
      <c r="I80" s="1758"/>
      <c r="J80" s="1758"/>
      <c r="K80" s="1758"/>
      <c r="L80" s="1758"/>
      <c r="M80" s="1758"/>
      <c r="N80" s="1758"/>
      <c r="O80" s="1758"/>
      <c r="P80" s="1758"/>
      <c r="Q80" s="1758"/>
      <c r="R80" s="1758"/>
      <c r="S80" s="1758"/>
      <c r="T80" s="1758"/>
      <c r="U80" s="1758"/>
    </row>
    <row r="81" spans="1:21" s="491" customFormat="1" ht="51.95" customHeight="1">
      <c r="A81" s="1775" t="s">
        <v>467</v>
      </c>
      <c r="B81" s="1775"/>
      <c r="C81" s="1775"/>
      <c r="D81" s="1775"/>
      <c r="E81" s="1775"/>
      <c r="F81" s="1775"/>
      <c r="G81" s="1775"/>
      <c r="H81" s="1775"/>
      <c r="I81" s="1775"/>
      <c r="J81" s="1775"/>
      <c r="K81" s="1775"/>
      <c r="L81" s="1775"/>
      <c r="M81" s="1775"/>
      <c r="N81" s="1775"/>
      <c r="O81" s="1775"/>
      <c r="P81" s="1775"/>
      <c r="Q81" s="1775"/>
      <c r="R81" s="1775"/>
      <c r="S81" s="1775"/>
      <c r="T81" s="1775"/>
      <c r="U81" s="1775"/>
    </row>
  </sheetData>
  <mergeCells count="414">
    <mergeCell ref="A52:A65"/>
    <mergeCell ref="A66:A67"/>
    <mergeCell ref="A68:A71"/>
    <mergeCell ref="A81:U81"/>
    <mergeCell ref="P4:S4"/>
    <mergeCell ref="H5:I5"/>
    <mergeCell ref="J5:K5"/>
    <mergeCell ref="L5:M5"/>
    <mergeCell ref="N5:O5"/>
    <mergeCell ref="A2:A5"/>
    <mergeCell ref="B2:G5"/>
    <mergeCell ref="H2:S2"/>
    <mergeCell ref="P6:Q6"/>
    <mergeCell ref="T6:T7"/>
    <mergeCell ref="A6:A7"/>
    <mergeCell ref="B6:G7"/>
    <mergeCell ref="T2:T5"/>
    <mergeCell ref="A48:A51"/>
    <mergeCell ref="U2:U5"/>
    <mergeCell ref="H3:S3"/>
    <mergeCell ref="H4:I4"/>
    <mergeCell ref="J4:K4"/>
    <mergeCell ref="L4:M4"/>
    <mergeCell ref="N4:O4"/>
    <mergeCell ref="P5:Q5"/>
    <mergeCell ref="T8:T9"/>
    <mergeCell ref="U8:U9"/>
    <mergeCell ref="H9:I9"/>
    <mergeCell ref="J9:K9"/>
    <mergeCell ref="L9:M9"/>
    <mergeCell ref="N9:O9"/>
    <mergeCell ref="P9:Q9"/>
    <mergeCell ref="B12:G13"/>
    <mergeCell ref="H12:I12"/>
    <mergeCell ref="J12:K12"/>
    <mergeCell ref="L12:M12"/>
    <mergeCell ref="N12:O12"/>
    <mergeCell ref="P12:Q12"/>
    <mergeCell ref="U6:U7"/>
    <mergeCell ref="H7:I7"/>
    <mergeCell ref="J7:K7"/>
    <mergeCell ref="L7:M7"/>
    <mergeCell ref="N7:O7"/>
    <mergeCell ref="P7:Q7"/>
    <mergeCell ref="H6:I6"/>
    <mergeCell ref="J6:K6"/>
    <mergeCell ref="L6:M6"/>
    <mergeCell ref="N6:O6"/>
    <mergeCell ref="T14:T15"/>
    <mergeCell ref="U14:U15"/>
    <mergeCell ref="N14:O14"/>
    <mergeCell ref="T12:T13"/>
    <mergeCell ref="U12:U13"/>
    <mergeCell ref="H13:I13"/>
    <mergeCell ref="J13:K13"/>
    <mergeCell ref="L13:M13"/>
    <mergeCell ref="N13:O13"/>
    <mergeCell ref="P13:Q13"/>
    <mergeCell ref="B14:C17"/>
    <mergeCell ref="D14:G15"/>
    <mergeCell ref="H14:I14"/>
    <mergeCell ref="J14:K14"/>
    <mergeCell ref="L14:M14"/>
    <mergeCell ref="N10:O10"/>
    <mergeCell ref="P10:Q10"/>
    <mergeCell ref="P11:Q11"/>
    <mergeCell ref="P14:Q14"/>
    <mergeCell ref="B8:C11"/>
    <mergeCell ref="D8:G9"/>
    <mergeCell ref="H8:I8"/>
    <mergeCell ref="J8:K8"/>
    <mergeCell ref="L8:M8"/>
    <mergeCell ref="N8:O8"/>
    <mergeCell ref="D10:G11"/>
    <mergeCell ref="H10:I10"/>
    <mergeCell ref="J10:K10"/>
    <mergeCell ref="L10:M10"/>
    <mergeCell ref="P8:Q8"/>
    <mergeCell ref="D16:G17"/>
    <mergeCell ref="H16:I16"/>
    <mergeCell ref="J16:K16"/>
    <mergeCell ref="L16:M16"/>
    <mergeCell ref="N16:O16"/>
    <mergeCell ref="P16:Q16"/>
    <mergeCell ref="P17:Q17"/>
    <mergeCell ref="H15:I15"/>
    <mergeCell ref="J15:K15"/>
    <mergeCell ref="L15:M15"/>
    <mergeCell ref="N15:O15"/>
    <mergeCell ref="P15:Q15"/>
    <mergeCell ref="B20:C23"/>
    <mergeCell ref="D20:G21"/>
    <mergeCell ref="H20:I20"/>
    <mergeCell ref="J20:K20"/>
    <mergeCell ref="L20:M20"/>
    <mergeCell ref="D22:G23"/>
    <mergeCell ref="B18:G19"/>
    <mergeCell ref="H18:I18"/>
    <mergeCell ref="J18:K18"/>
    <mergeCell ref="L18:M18"/>
    <mergeCell ref="H22:I22"/>
    <mergeCell ref="H23:I23"/>
    <mergeCell ref="J23:K23"/>
    <mergeCell ref="L23:M23"/>
    <mergeCell ref="N23:O23"/>
    <mergeCell ref="P23:Q23"/>
    <mergeCell ref="T18:T19"/>
    <mergeCell ref="U18:U19"/>
    <mergeCell ref="H19:I19"/>
    <mergeCell ref="J19:K19"/>
    <mergeCell ref="L19:M19"/>
    <mergeCell ref="N19:O19"/>
    <mergeCell ref="P19:Q19"/>
    <mergeCell ref="P18:Q18"/>
    <mergeCell ref="J22:K22"/>
    <mergeCell ref="L22:M22"/>
    <mergeCell ref="N22:O22"/>
    <mergeCell ref="P22:Q22"/>
    <mergeCell ref="N18:O18"/>
    <mergeCell ref="N20:O20"/>
    <mergeCell ref="P20:Q20"/>
    <mergeCell ref="T20:T21"/>
    <mergeCell ref="U20:U21"/>
    <mergeCell ref="H21:I21"/>
    <mergeCell ref="J21:K21"/>
    <mergeCell ref="L21:M21"/>
    <mergeCell ref="N21:O21"/>
    <mergeCell ref="P21:Q21"/>
    <mergeCell ref="T22:T23"/>
    <mergeCell ref="U22:U23"/>
    <mergeCell ref="J31:K31"/>
    <mergeCell ref="L31:M31"/>
    <mergeCell ref="B24:G25"/>
    <mergeCell ref="H24:S24"/>
    <mergeCell ref="T24:T25"/>
    <mergeCell ref="U24:U25"/>
    <mergeCell ref="H25:S25"/>
    <mergeCell ref="B26:G27"/>
    <mergeCell ref="H26:S26"/>
    <mergeCell ref="T26:T27"/>
    <mergeCell ref="U26:U27"/>
    <mergeCell ref="H27:S27"/>
    <mergeCell ref="B28:G29"/>
    <mergeCell ref="H28:I28"/>
    <mergeCell ref="J28:K28"/>
    <mergeCell ref="L28:M28"/>
    <mergeCell ref="N28:O28"/>
    <mergeCell ref="P28:Q28"/>
    <mergeCell ref="H29:I29"/>
    <mergeCell ref="J29:K29"/>
    <mergeCell ref="L29:M29"/>
    <mergeCell ref="N29:O29"/>
    <mergeCell ref="P29:Q29"/>
    <mergeCell ref="B34:G35"/>
    <mergeCell ref="H34:I34"/>
    <mergeCell ref="J34:K34"/>
    <mergeCell ref="L34:M34"/>
    <mergeCell ref="N34:O34"/>
    <mergeCell ref="P34:Q34"/>
    <mergeCell ref="H35:I35"/>
    <mergeCell ref="N31:O31"/>
    <mergeCell ref="P31:Q31"/>
    <mergeCell ref="B32:G33"/>
    <mergeCell ref="H32:I32"/>
    <mergeCell ref="J32:K32"/>
    <mergeCell ref="L32:M32"/>
    <mergeCell ref="N32:O32"/>
    <mergeCell ref="P32:Q32"/>
    <mergeCell ref="H33:I33"/>
    <mergeCell ref="J33:K33"/>
    <mergeCell ref="B30:G31"/>
    <mergeCell ref="H30:I30"/>
    <mergeCell ref="J30:K30"/>
    <mergeCell ref="L30:M30"/>
    <mergeCell ref="N30:O30"/>
    <mergeCell ref="P30:Q30"/>
    <mergeCell ref="H31:I31"/>
    <mergeCell ref="T36:T37"/>
    <mergeCell ref="U36:U37"/>
    <mergeCell ref="H37:I37"/>
    <mergeCell ref="J37:K37"/>
    <mergeCell ref="L37:M37"/>
    <mergeCell ref="N37:O37"/>
    <mergeCell ref="P37:Q37"/>
    <mergeCell ref="L33:M33"/>
    <mergeCell ref="N33:O33"/>
    <mergeCell ref="P33:Q33"/>
    <mergeCell ref="J35:K35"/>
    <mergeCell ref="L35:M35"/>
    <mergeCell ref="N35:O35"/>
    <mergeCell ref="P35:Q35"/>
    <mergeCell ref="H36:I36"/>
    <mergeCell ref="J36:K36"/>
    <mergeCell ref="L36:M36"/>
    <mergeCell ref="N36:O36"/>
    <mergeCell ref="P36:Q36"/>
    <mergeCell ref="D40:G41"/>
    <mergeCell ref="H40:I40"/>
    <mergeCell ref="J40:K40"/>
    <mergeCell ref="L40:M40"/>
    <mergeCell ref="U38:U39"/>
    <mergeCell ref="H39:I39"/>
    <mergeCell ref="J39:K39"/>
    <mergeCell ref="L39:M39"/>
    <mergeCell ref="N39:O39"/>
    <mergeCell ref="P39:Q39"/>
    <mergeCell ref="P38:Q38"/>
    <mergeCell ref="T38:T39"/>
    <mergeCell ref="A36:A41"/>
    <mergeCell ref="B36:G37"/>
    <mergeCell ref="T42:T43"/>
    <mergeCell ref="N40:O40"/>
    <mergeCell ref="P40:Q40"/>
    <mergeCell ref="P41:Q41"/>
    <mergeCell ref="A42:A47"/>
    <mergeCell ref="B42:G43"/>
    <mergeCell ref="H42:I42"/>
    <mergeCell ref="J42:K42"/>
    <mergeCell ref="L42:M42"/>
    <mergeCell ref="N42:O42"/>
    <mergeCell ref="J45:K45"/>
    <mergeCell ref="L45:M45"/>
    <mergeCell ref="N45:O45"/>
    <mergeCell ref="L46:M46"/>
    <mergeCell ref="B38:C41"/>
    <mergeCell ref="D38:G39"/>
    <mergeCell ref="H38:I38"/>
    <mergeCell ref="J38:K38"/>
    <mergeCell ref="L38:M38"/>
    <mergeCell ref="N38:O38"/>
    <mergeCell ref="T44:T45"/>
    <mergeCell ref="B44:C47"/>
    <mergeCell ref="U42:U43"/>
    <mergeCell ref="H43:I43"/>
    <mergeCell ref="J43:K43"/>
    <mergeCell ref="L43:M43"/>
    <mergeCell ref="N43:O43"/>
    <mergeCell ref="P43:Q43"/>
    <mergeCell ref="U44:U45"/>
    <mergeCell ref="H45:I45"/>
    <mergeCell ref="P42:Q42"/>
    <mergeCell ref="P45:Q45"/>
    <mergeCell ref="D44:G45"/>
    <mergeCell ref="H44:I44"/>
    <mergeCell ref="J44:K44"/>
    <mergeCell ref="L44:M44"/>
    <mergeCell ref="N44:O44"/>
    <mergeCell ref="D46:G47"/>
    <mergeCell ref="H46:I46"/>
    <mergeCell ref="J46:K46"/>
    <mergeCell ref="P44:Q44"/>
    <mergeCell ref="T50:T51"/>
    <mergeCell ref="U50:U51"/>
    <mergeCell ref="H51:I51"/>
    <mergeCell ref="J51:K51"/>
    <mergeCell ref="L51:M51"/>
    <mergeCell ref="N51:O51"/>
    <mergeCell ref="P51:Q51"/>
    <mergeCell ref="N46:O46"/>
    <mergeCell ref="P46:Q46"/>
    <mergeCell ref="P47:Q47"/>
    <mergeCell ref="H48:I48"/>
    <mergeCell ref="J48:K48"/>
    <mergeCell ref="L48:M48"/>
    <mergeCell ref="N48:O48"/>
    <mergeCell ref="P48:Q48"/>
    <mergeCell ref="T48:T49"/>
    <mergeCell ref="U48:U49"/>
    <mergeCell ref="H49:I49"/>
    <mergeCell ref="J49:K49"/>
    <mergeCell ref="L49:M49"/>
    <mergeCell ref="N49:O49"/>
    <mergeCell ref="P49:Q49"/>
    <mergeCell ref="P54:Q54"/>
    <mergeCell ref="B50:C53"/>
    <mergeCell ref="D50:G51"/>
    <mergeCell ref="H50:I50"/>
    <mergeCell ref="J50:K50"/>
    <mergeCell ref="L50:M50"/>
    <mergeCell ref="N50:O50"/>
    <mergeCell ref="D52:G53"/>
    <mergeCell ref="H52:I52"/>
    <mergeCell ref="J52:K52"/>
    <mergeCell ref="L52:M52"/>
    <mergeCell ref="P50:Q50"/>
    <mergeCell ref="T62:T63"/>
    <mergeCell ref="U62:U63"/>
    <mergeCell ref="H63:S63"/>
    <mergeCell ref="B60:G61"/>
    <mergeCell ref="H60:S60"/>
    <mergeCell ref="T54:T55"/>
    <mergeCell ref="U54:U55"/>
    <mergeCell ref="H55:I55"/>
    <mergeCell ref="J55:K55"/>
    <mergeCell ref="L55:M55"/>
    <mergeCell ref="N55:O55"/>
    <mergeCell ref="P55:Q55"/>
    <mergeCell ref="P56:Q56"/>
    <mergeCell ref="J58:K58"/>
    <mergeCell ref="L58:M58"/>
    <mergeCell ref="N58:O58"/>
    <mergeCell ref="P58:Q58"/>
    <mergeCell ref="T58:T59"/>
    <mergeCell ref="U58:U59"/>
    <mergeCell ref="P59:Q59"/>
    <mergeCell ref="L57:M57"/>
    <mergeCell ref="N57:O57"/>
    <mergeCell ref="P57:Q57"/>
    <mergeCell ref="H59:I59"/>
    <mergeCell ref="T66:T67"/>
    <mergeCell ref="U66:U67"/>
    <mergeCell ref="H67:I67"/>
    <mergeCell ref="J67:K67"/>
    <mergeCell ref="L67:M67"/>
    <mergeCell ref="N67:O67"/>
    <mergeCell ref="P67:Q67"/>
    <mergeCell ref="B56:C59"/>
    <mergeCell ref="D56:G57"/>
    <mergeCell ref="H56:I56"/>
    <mergeCell ref="J56:K56"/>
    <mergeCell ref="L56:M56"/>
    <mergeCell ref="N56:O56"/>
    <mergeCell ref="D58:G59"/>
    <mergeCell ref="H58:I58"/>
    <mergeCell ref="L59:M59"/>
    <mergeCell ref="N59:O59"/>
    <mergeCell ref="T56:T57"/>
    <mergeCell ref="U56:U57"/>
    <mergeCell ref="H57:I57"/>
    <mergeCell ref="J57:K57"/>
    <mergeCell ref="T60:T61"/>
    <mergeCell ref="U60:U61"/>
    <mergeCell ref="H61:S61"/>
    <mergeCell ref="T68:T69"/>
    <mergeCell ref="U68:U69"/>
    <mergeCell ref="H69:I69"/>
    <mergeCell ref="J69:K69"/>
    <mergeCell ref="L69:M69"/>
    <mergeCell ref="N69:O69"/>
    <mergeCell ref="P69:Q69"/>
    <mergeCell ref="B64:G65"/>
    <mergeCell ref="H64:S64"/>
    <mergeCell ref="T64:T65"/>
    <mergeCell ref="U64:U65"/>
    <mergeCell ref="H65:S65"/>
    <mergeCell ref="B66:G67"/>
    <mergeCell ref="H66:I66"/>
    <mergeCell ref="J66:K66"/>
    <mergeCell ref="L66:M66"/>
    <mergeCell ref="B68:C71"/>
    <mergeCell ref="D68:G69"/>
    <mergeCell ref="H68:I68"/>
    <mergeCell ref="J68:K68"/>
    <mergeCell ref="L68:M68"/>
    <mergeCell ref="N68:O68"/>
    <mergeCell ref="D70:G71"/>
    <mergeCell ref="N66:O66"/>
    <mergeCell ref="A80:U80"/>
    <mergeCell ref="P74:Q74"/>
    <mergeCell ref="T74:T75"/>
    <mergeCell ref="U74:U75"/>
    <mergeCell ref="H75:I75"/>
    <mergeCell ref="J75:K75"/>
    <mergeCell ref="N70:O70"/>
    <mergeCell ref="P70:Q70"/>
    <mergeCell ref="P71:Q71"/>
    <mergeCell ref="H72:I72"/>
    <mergeCell ref="J72:K72"/>
    <mergeCell ref="L72:M72"/>
    <mergeCell ref="N72:O72"/>
    <mergeCell ref="P72:Q72"/>
    <mergeCell ref="B72:G73"/>
    <mergeCell ref="T72:T73"/>
    <mergeCell ref="U72:U73"/>
    <mergeCell ref="A72:A77"/>
    <mergeCell ref="L75:M75"/>
    <mergeCell ref="N75:O75"/>
    <mergeCell ref="H70:I70"/>
    <mergeCell ref="J70:K70"/>
    <mergeCell ref="L70:M70"/>
    <mergeCell ref="N74:O74"/>
    <mergeCell ref="A20:A35"/>
    <mergeCell ref="N76:O76"/>
    <mergeCell ref="P76:Q76"/>
    <mergeCell ref="P77:Q77"/>
    <mergeCell ref="P68:Q68"/>
    <mergeCell ref="B48:G49"/>
    <mergeCell ref="P66:Q66"/>
    <mergeCell ref="B62:G63"/>
    <mergeCell ref="H62:S62"/>
    <mergeCell ref="J59:K59"/>
    <mergeCell ref="N52:O52"/>
    <mergeCell ref="P52:Q52"/>
    <mergeCell ref="P53:Q53"/>
    <mergeCell ref="B54:G55"/>
    <mergeCell ref="H54:I54"/>
    <mergeCell ref="J54:K54"/>
    <mergeCell ref="L54:M54"/>
    <mergeCell ref="N54:O54"/>
    <mergeCell ref="P75:Q75"/>
    <mergeCell ref="B74:C77"/>
    <mergeCell ref="D74:G75"/>
    <mergeCell ref="H74:I74"/>
    <mergeCell ref="J74:K74"/>
    <mergeCell ref="L74:M74"/>
    <mergeCell ref="D76:G77"/>
    <mergeCell ref="N73:O73"/>
    <mergeCell ref="P73:Q73"/>
    <mergeCell ref="H73:I73"/>
    <mergeCell ref="J73:K73"/>
    <mergeCell ref="L73:M73"/>
    <mergeCell ref="H76:I76"/>
    <mergeCell ref="J76:K76"/>
    <mergeCell ref="L76:M76"/>
  </mergeCells>
  <phoneticPr fontId="5"/>
  <pageMargins left="0.70866141732283472" right="0.70866141732283472" top="0.74803149606299213" bottom="0.74803149606299213" header="0.31496062992125984" footer="0.31496062992125984"/>
  <pageSetup paperSize="9" scale="65" orientation="portrait" r:id="rId1"/>
  <headerFooter>
    <oddHeader>&amp;L様式６-４-３(８)利用料金設定計画　別紙①</oddHeader>
  </headerFooter>
  <rowBreaks count="3" manualBreakCount="3">
    <brk id="35" max="16383" man="1"/>
    <brk id="51" max="16383" man="1"/>
    <brk id="67"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view="pageLayout" zoomScaleNormal="100" zoomScaleSheetLayoutView="100" workbookViewId="0"/>
  </sheetViews>
  <sheetFormatPr defaultRowHeight="13.5"/>
  <cols>
    <col min="1" max="1" width="4.5" style="490" customWidth="1"/>
    <col min="2" max="2" width="0.875" style="490" customWidth="1"/>
    <col min="3" max="3" width="0.5" style="490" customWidth="1"/>
    <col min="4" max="4" width="2.75" style="490" customWidth="1"/>
    <col min="5" max="5" width="1.75" style="490" customWidth="1"/>
    <col min="6" max="6" width="1.5" style="490" customWidth="1"/>
    <col min="7" max="7" width="2.75" style="490" customWidth="1"/>
    <col min="8" max="8" width="6.25" style="490" customWidth="1"/>
    <col min="9" max="9" width="8.625" style="490" customWidth="1"/>
    <col min="10" max="12" width="6.25" style="490" customWidth="1"/>
    <col min="13" max="13" width="8.125" style="490" customWidth="1"/>
    <col min="14" max="15" width="6.25" style="490" customWidth="1"/>
    <col min="16" max="17" width="5.75" style="490" customWidth="1"/>
    <col min="18" max="19" width="11.5" style="490" customWidth="1"/>
    <col min="20" max="20" width="17.25" style="490" customWidth="1"/>
    <col min="21" max="21" width="18.25" style="490" customWidth="1"/>
    <col min="22" max="256" width="9" style="490"/>
    <col min="257" max="257" width="4.5" style="490" customWidth="1"/>
    <col min="258" max="258" width="0.875" style="490" customWidth="1"/>
    <col min="259" max="259" width="0.5" style="490" customWidth="1"/>
    <col min="260" max="260" width="2.75" style="490" customWidth="1"/>
    <col min="261" max="261" width="1.75" style="490" customWidth="1"/>
    <col min="262" max="262" width="1.5" style="490" customWidth="1"/>
    <col min="263" max="263" width="2.75" style="490" customWidth="1"/>
    <col min="264" max="271" width="6.25" style="490" customWidth="1"/>
    <col min="272" max="273" width="5.75" style="490" customWidth="1"/>
    <col min="274" max="275" width="11.5" style="490" customWidth="1"/>
    <col min="276" max="277" width="17.25" style="490" customWidth="1"/>
    <col min="278" max="512" width="9" style="490"/>
    <col min="513" max="513" width="4.5" style="490" customWidth="1"/>
    <col min="514" max="514" width="0.875" style="490" customWidth="1"/>
    <col min="515" max="515" width="0.5" style="490" customWidth="1"/>
    <col min="516" max="516" width="2.75" style="490" customWidth="1"/>
    <col min="517" max="517" width="1.75" style="490" customWidth="1"/>
    <col min="518" max="518" width="1.5" style="490" customWidth="1"/>
    <col min="519" max="519" width="2.75" style="490" customWidth="1"/>
    <col min="520" max="527" width="6.25" style="490" customWidth="1"/>
    <col min="528" max="529" width="5.75" style="490" customWidth="1"/>
    <col min="530" max="531" width="11.5" style="490" customWidth="1"/>
    <col min="532" max="533" width="17.25" style="490" customWidth="1"/>
    <col min="534" max="768" width="9" style="490"/>
    <col min="769" max="769" width="4.5" style="490" customWidth="1"/>
    <col min="770" max="770" width="0.875" style="490" customWidth="1"/>
    <col min="771" max="771" width="0.5" style="490" customWidth="1"/>
    <col min="772" max="772" width="2.75" style="490" customWidth="1"/>
    <col min="773" max="773" width="1.75" style="490" customWidth="1"/>
    <col min="774" max="774" width="1.5" style="490" customWidth="1"/>
    <col min="775" max="775" width="2.75" style="490" customWidth="1"/>
    <col min="776" max="783" width="6.25" style="490" customWidth="1"/>
    <col min="784" max="785" width="5.75" style="490" customWidth="1"/>
    <col min="786" max="787" width="11.5" style="490" customWidth="1"/>
    <col min="788" max="789" width="17.25" style="490" customWidth="1"/>
    <col min="790" max="1024" width="9" style="490"/>
    <col min="1025" max="1025" width="4.5" style="490" customWidth="1"/>
    <col min="1026" max="1026" width="0.875" style="490" customWidth="1"/>
    <col min="1027" max="1027" width="0.5" style="490" customWidth="1"/>
    <col min="1028" max="1028" width="2.75" style="490" customWidth="1"/>
    <col min="1029" max="1029" width="1.75" style="490" customWidth="1"/>
    <col min="1030" max="1030" width="1.5" style="490" customWidth="1"/>
    <col min="1031" max="1031" width="2.75" style="490" customWidth="1"/>
    <col min="1032" max="1039" width="6.25" style="490" customWidth="1"/>
    <col min="1040" max="1041" width="5.75" style="490" customWidth="1"/>
    <col min="1042" max="1043" width="11.5" style="490" customWidth="1"/>
    <col min="1044" max="1045" width="17.25" style="490" customWidth="1"/>
    <col min="1046" max="1280" width="9" style="490"/>
    <col min="1281" max="1281" width="4.5" style="490" customWidth="1"/>
    <col min="1282" max="1282" width="0.875" style="490" customWidth="1"/>
    <col min="1283" max="1283" width="0.5" style="490" customWidth="1"/>
    <col min="1284" max="1284" width="2.75" style="490" customWidth="1"/>
    <col min="1285" max="1285" width="1.75" style="490" customWidth="1"/>
    <col min="1286" max="1286" width="1.5" style="490" customWidth="1"/>
    <col min="1287" max="1287" width="2.75" style="490" customWidth="1"/>
    <col min="1288" max="1295" width="6.25" style="490" customWidth="1"/>
    <col min="1296" max="1297" width="5.75" style="490" customWidth="1"/>
    <col min="1298" max="1299" width="11.5" style="490" customWidth="1"/>
    <col min="1300" max="1301" width="17.25" style="490" customWidth="1"/>
    <col min="1302" max="1536" width="9" style="490"/>
    <col min="1537" max="1537" width="4.5" style="490" customWidth="1"/>
    <col min="1538" max="1538" width="0.875" style="490" customWidth="1"/>
    <col min="1539" max="1539" width="0.5" style="490" customWidth="1"/>
    <col min="1540" max="1540" width="2.75" style="490" customWidth="1"/>
    <col min="1541" max="1541" width="1.75" style="490" customWidth="1"/>
    <col min="1542" max="1542" width="1.5" style="490" customWidth="1"/>
    <col min="1543" max="1543" width="2.75" style="490" customWidth="1"/>
    <col min="1544" max="1551" width="6.25" style="490" customWidth="1"/>
    <col min="1552" max="1553" width="5.75" style="490" customWidth="1"/>
    <col min="1554" max="1555" width="11.5" style="490" customWidth="1"/>
    <col min="1556" max="1557" width="17.25" style="490" customWidth="1"/>
    <col min="1558" max="1792" width="9" style="490"/>
    <col min="1793" max="1793" width="4.5" style="490" customWidth="1"/>
    <col min="1794" max="1794" width="0.875" style="490" customWidth="1"/>
    <col min="1795" max="1795" width="0.5" style="490" customWidth="1"/>
    <col min="1796" max="1796" width="2.75" style="490" customWidth="1"/>
    <col min="1797" max="1797" width="1.75" style="490" customWidth="1"/>
    <col min="1798" max="1798" width="1.5" style="490" customWidth="1"/>
    <col min="1799" max="1799" width="2.75" style="490" customWidth="1"/>
    <col min="1800" max="1807" width="6.25" style="490" customWidth="1"/>
    <col min="1808" max="1809" width="5.75" style="490" customWidth="1"/>
    <col min="1810" max="1811" width="11.5" style="490" customWidth="1"/>
    <col min="1812" max="1813" width="17.25" style="490" customWidth="1"/>
    <col min="1814" max="2048" width="9" style="490"/>
    <col min="2049" max="2049" width="4.5" style="490" customWidth="1"/>
    <col min="2050" max="2050" width="0.875" style="490" customWidth="1"/>
    <col min="2051" max="2051" width="0.5" style="490" customWidth="1"/>
    <col min="2052" max="2052" width="2.75" style="490" customWidth="1"/>
    <col min="2053" max="2053" width="1.75" style="490" customWidth="1"/>
    <col min="2054" max="2054" width="1.5" style="490" customWidth="1"/>
    <col min="2055" max="2055" width="2.75" style="490" customWidth="1"/>
    <col min="2056" max="2063" width="6.25" style="490" customWidth="1"/>
    <col min="2064" max="2065" width="5.75" style="490" customWidth="1"/>
    <col min="2066" max="2067" width="11.5" style="490" customWidth="1"/>
    <col min="2068" max="2069" width="17.25" style="490" customWidth="1"/>
    <col min="2070" max="2304" width="9" style="490"/>
    <col min="2305" max="2305" width="4.5" style="490" customWidth="1"/>
    <col min="2306" max="2306" width="0.875" style="490" customWidth="1"/>
    <col min="2307" max="2307" width="0.5" style="490" customWidth="1"/>
    <col min="2308" max="2308" width="2.75" style="490" customWidth="1"/>
    <col min="2309" max="2309" width="1.75" style="490" customWidth="1"/>
    <col min="2310" max="2310" width="1.5" style="490" customWidth="1"/>
    <col min="2311" max="2311" width="2.75" style="490" customWidth="1"/>
    <col min="2312" max="2319" width="6.25" style="490" customWidth="1"/>
    <col min="2320" max="2321" width="5.75" style="490" customWidth="1"/>
    <col min="2322" max="2323" width="11.5" style="490" customWidth="1"/>
    <col min="2324" max="2325" width="17.25" style="490" customWidth="1"/>
    <col min="2326" max="2560" width="9" style="490"/>
    <col min="2561" max="2561" width="4.5" style="490" customWidth="1"/>
    <col min="2562" max="2562" width="0.875" style="490" customWidth="1"/>
    <col min="2563" max="2563" width="0.5" style="490" customWidth="1"/>
    <col min="2564" max="2564" width="2.75" style="490" customWidth="1"/>
    <col min="2565" max="2565" width="1.75" style="490" customWidth="1"/>
    <col min="2566" max="2566" width="1.5" style="490" customWidth="1"/>
    <col min="2567" max="2567" width="2.75" style="490" customWidth="1"/>
    <col min="2568" max="2575" width="6.25" style="490" customWidth="1"/>
    <col min="2576" max="2577" width="5.75" style="490" customWidth="1"/>
    <col min="2578" max="2579" width="11.5" style="490" customWidth="1"/>
    <col min="2580" max="2581" width="17.25" style="490" customWidth="1"/>
    <col min="2582" max="2816" width="9" style="490"/>
    <col min="2817" max="2817" width="4.5" style="490" customWidth="1"/>
    <col min="2818" max="2818" width="0.875" style="490" customWidth="1"/>
    <col min="2819" max="2819" width="0.5" style="490" customWidth="1"/>
    <col min="2820" max="2820" width="2.75" style="490" customWidth="1"/>
    <col min="2821" max="2821" width="1.75" style="490" customWidth="1"/>
    <col min="2822" max="2822" width="1.5" style="490" customWidth="1"/>
    <col min="2823" max="2823" width="2.75" style="490" customWidth="1"/>
    <col min="2824" max="2831" width="6.25" style="490" customWidth="1"/>
    <col min="2832" max="2833" width="5.75" style="490" customWidth="1"/>
    <col min="2834" max="2835" width="11.5" style="490" customWidth="1"/>
    <col min="2836" max="2837" width="17.25" style="490" customWidth="1"/>
    <col min="2838" max="3072" width="9" style="490"/>
    <col min="3073" max="3073" width="4.5" style="490" customWidth="1"/>
    <col min="3074" max="3074" width="0.875" style="490" customWidth="1"/>
    <col min="3075" max="3075" width="0.5" style="490" customWidth="1"/>
    <col min="3076" max="3076" width="2.75" style="490" customWidth="1"/>
    <col min="3077" max="3077" width="1.75" style="490" customWidth="1"/>
    <col min="3078" max="3078" width="1.5" style="490" customWidth="1"/>
    <col min="3079" max="3079" width="2.75" style="490" customWidth="1"/>
    <col min="3080" max="3087" width="6.25" style="490" customWidth="1"/>
    <col min="3088" max="3089" width="5.75" style="490" customWidth="1"/>
    <col min="3090" max="3091" width="11.5" style="490" customWidth="1"/>
    <col min="3092" max="3093" width="17.25" style="490" customWidth="1"/>
    <col min="3094" max="3328" width="9" style="490"/>
    <col min="3329" max="3329" width="4.5" style="490" customWidth="1"/>
    <col min="3330" max="3330" width="0.875" style="490" customWidth="1"/>
    <col min="3331" max="3331" width="0.5" style="490" customWidth="1"/>
    <col min="3332" max="3332" width="2.75" style="490" customWidth="1"/>
    <col min="3333" max="3333" width="1.75" style="490" customWidth="1"/>
    <col min="3334" max="3334" width="1.5" style="490" customWidth="1"/>
    <col min="3335" max="3335" width="2.75" style="490" customWidth="1"/>
    <col min="3336" max="3343" width="6.25" style="490" customWidth="1"/>
    <col min="3344" max="3345" width="5.75" style="490" customWidth="1"/>
    <col min="3346" max="3347" width="11.5" style="490" customWidth="1"/>
    <col min="3348" max="3349" width="17.25" style="490" customWidth="1"/>
    <col min="3350" max="3584" width="9" style="490"/>
    <col min="3585" max="3585" width="4.5" style="490" customWidth="1"/>
    <col min="3586" max="3586" width="0.875" style="490" customWidth="1"/>
    <col min="3587" max="3587" width="0.5" style="490" customWidth="1"/>
    <col min="3588" max="3588" width="2.75" style="490" customWidth="1"/>
    <col min="3589" max="3589" width="1.75" style="490" customWidth="1"/>
    <col min="3590" max="3590" width="1.5" style="490" customWidth="1"/>
    <col min="3591" max="3591" width="2.75" style="490" customWidth="1"/>
    <col min="3592" max="3599" width="6.25" style="490" customWidth="1"/>
    <col min="3600" max="3601" width="5.75" style="490" customWidth="1"/>
    <col min="3602" max="3603" width="11.5" style="490" customWidth="1"/>
    <col min="3604" max="3605" width="17.25" style="490" customWidth="1"/>
    <col min="3606" max="3840" width="9" style="490"/>
    <col min="3841" max="3841" width="4.5" style="490" customWidth="1"/>
    <col min="3842" max="3842" width="0.875" style="490" customWidth="1"/>
    <col min="3843" max="3843" width="0.5" style="490" customWidth="1"/>
    <col min="3844" max="3844" width="2.75" style="490" customWidth="1"/>
    <col min="3845" max="3845" width="1.75" style="490" customWidth="1"/>
    <col min="3846" max="3846" width="1.5" style="490" customWidth="1"/>
    <col min="3847" max="3847" width="2.75" style="490" customWidth="1"/>
    <col min="3848" max="3855" width="6.25" style="490" customWidth="1"/>
    <col min="3856" max="3857" width="5.75" style="490" customWidth="1"/>
    <col min="3858" max="3859" width="11.5" style="490" customWidth="1"/>
    <col min="3860" max="3861" width="17.25" style="490" customWidth="1"/>
    <col min="3862" max="4096" width="9" style="490"/>
    <col min="4097" max="4097" width="4.5" style="490" customWidth="1"/>
    <col min="4098" max="4098" width="0.875" style="490" customWidth="1"/>
    <col min="4099" max="4099" width="0.5" style="490" customWidth="1"/>
    <col min="4100" max="4100" width="2.75" style="490" customWidth="1"/>
    <col min="4101" max="4101" width="1.75" style="490" customWidth="1"/>
    <col min="4102" max="4102" width="1.5" style="490" customWidth="1"/>
    <col min="4103" max="4103" width="2.75" style="490" customWidth="1"/>
    <col min="4104" max="4111" width="6.25" style="490" customWidth="1"/>
    <col min="4112" max="4113" width="5.75" style="490" customWidth="1"/>
    <col min="4114" max="4115" width="11.5" style="490" customWidth="1"/>
    <col min="4116" max="4117" width="17.25" style="490" customWidth="1"/>
    <col min="4118" max="4352" width="9" style="490"/>
    <col min="4353" max="4353" width="4.5" style="490" customWidth="1"/>
    <col min="4354" max="4354" width="0.875" style="490" customWidth="1"/>
    <col min="4355" max="4355" width="0.5" style="490" customWidth="1"/>
    <col min="4356" max="4356" width="2.75" style="490" customWidth="1"/>
    <col min="4357" max="4357" width="1.75" style="490" customWidth="1"/>
    <col min="4358" max="4358" width="1.5" style="490" customWidth="1"/>
    <col min="4359" max="4359" width="2.75" style="490" customWidth="1"/>
    <col min="4360" max="4367" width="6.25" style="490" customWidth="1"/>
    <col min="4368" max="4369" width="5.75" style="490" customWidth="1"/>
    <col min="4370" max="4371" width="11.5" style="490" customWidth="1"/>
    <col min="4372" max="4373" width="17.25" style="490" customWidth="1"/>
    <col min="4374" max="4608" width="9" style="490"/>
    <col min="4609" max="4609" width="4.5" style="490" customWidth="1"/>
    <col min="4610" max="4610" width="0.875" style="490" customWidth="1"/>
    <col min="4611" max="4611" width="0.5" style="490" customWidth="1"/>
    <col min="4612" max="4612" width="2.75" style="490" customWidth="1"/>
    <col min="4613" max="4613" width="1.75" style="490" customWidth="1"/>
    <col min="4614" max="4614" width="1.5" style="490" customWidth="1"/>
    <col min="4615" max="4615" width="2.75" style="490" customWidth="1"/>
    <col min="4616" max="4623" width="6.25" style="490" customWidth="1"/>
    <col min="4624" max="4625" width="5.75" style="490" customWidth="1"/>
    <col min="4626" max="4627" width="11.5" style="490" customWidth="1"/>
    <col min="4628" max="4629" width="17.25" style="490" customWidth="1"/>
    <col min="4630" max="4864" width="9" style="490"/>
    <col min="4865" max="4865" width="4.5" style="490" customWidth="1"/>
    <col min="4866" max="4866" width="0.875" style="490" customWidth="1"/>
    <col min="4867" max="4867" width="0.5" style="490" customWidth="1"/>
    <col min="4868" max="4868" width="2.75" style="490" customWidth="1"/>
    <col min="4869" max="4869" width="1.75" style="490" customWidth="1"/>
    <col min="4870" max="4870" width="1.5" style="490" customWidth="1"/>
    <col min="4871" max="4871" width="2.75" style="490" customWidth="1"/>
    <col min="4872" max="4879" width="6.25" style="490" customWidth="1"/>
    <col min="4880" max="4881" width="5.75" style="490" customWidth="1"/>
    <col min="4882" max="4883" width="11.5" style="490" customWidth="1"/>
    <col min="4884" max="4885" width="17.25" style="490" customWidth="1"/>
    <col min="4886" max="5120" width="9" style="490"/>
    <col min="5121" max="5121" width="4.5" style="490" customWidth="1"/>
    <col min="5122" max="5122" width="0.875" style="490" customWidth="1"/>
    <col min="5123" max="5123" width="0.5" style="490" customWidth="1"/>
    <col min="5124" max="5124" width="2.75" style="490" customWidth="1"/>
    <col min="5125" max="5125" width="1.75" style="490" customWidth="1"/>
    <col min="5126" max="5126" width="1.5" style="490" customWidth="1"/>
    <col min="5127" max="5127" width="2.75" style="490" customWidth="1"/>
    <col min="5128" max="5135" width="6.25" style="490" customWidth="1"/>
    <col min="5136" max="5137" width="5.75" style="490" customWidth="1"/>
    <col min="5138" max="5139" width="11.5" style="490" customWidth="1"/>
    <col min="5140" max="5141" width="17.25" style="490" customWidth="1"/>
    <col min="5142" max="5376" width="9" style="490"/>
    <col min="5377" max="5377" width="4.5" style="490" customWidth="1"/>
    <col min="5378" max="5378" width="0.875" style="490" customWidth="1"/>
    <col min="5379" max="5379" width="0.5" style="490" customWidth="1"/>
    <col min="5380" max="5380" width="2.75" style="490" customWidth="1"/>
    <col min="5381" max="5381" width="1.75" style="490" customWidth="1"/>
    <col min="5382" max="5382" width="1.5" style="490" customWidth="1"/>
    <col min="5383" max="5383" width="2.75" style="490" customWidth="1"/>
    <col min="5384" max="5391" width="6.25" style="490" customWidth="1"/>
    <col min="5392" max="5393" width="5.75" style="490" customWidth="1"/>
    <col min="5394" max="5395" width="11.5" style="490" customWidth="1"/>
    <col min="5396" max="5397" width="17.25" style="490" customWidth="1"/>
    <col min="5398" max="5632" width="9" style="490"/>
    <col min="5633" max="5633" width="4.5" style="490" customWidth="1"/>
    <col min="5634" max="5634" width="0.875" style="490" customWidth="1"/>
    <col min="5635" max="5635" width="0.5" style="490" customWidth="1"/>
    <col min="5636" max="5636" width="2.75" style="490" customWidth="1"/>
    <col min="5637" max="5637" width="1.75" style="490" customWidth="1"/>
    <col min="5638" max="5638" width="1.5" style="490" customWidth="1"/>
    <col min="5639" max="5639" width="2.75" style="490" customWidth="1"/>
    <col min="5640" max="5647" width="6.25" style="490" customWidth="1"/>
    <col min="5648" max="5649" width="5.75" style="490" customWidth="1"/>
    <col min="5650" max="5651" width="11.5" style="490" customWidth="1"/>
    <col min="5652" max="5653" width="17.25" style="490" customWidth="1"/>
    <col min="5654" max="5888" width="9" style="490"/>
    <col min="5889" max="5889" width="4.5" style="490" customWidth="1"/>
    <col min="5890" max="5890" width="0.875" style="490" customWidth="1"/>
    <col min="5891" max="5891" width="0.5" style="490" customWidth="1"/>
    <col min="5892" max="5892" width="2.75" style="490" customWidth="1"/>
    <col min="5893" max="5893" width="1.75" style="490" customWidth="1"/>
    <col min="5894" max="5894" width="1.5" style="490" customWidth="1"/>
    <col min="5895" max="5895" width="2.75" style="490" customWidth="1"/>
    <col min="5896" max="5903" width="6.25" style="490" customWidth="1"/>
    <col min="5904" max="5905" width="5.75" style="490" customWidth="1"/>
    <col min="5906" max="5907" width="11.5" style="490" customWidth="1"/>
    <col min="5908" max="5909" width="17.25" style="490" customWidth="1"/>
    <col min="5910" max="6144" width="9" style="490"/>
    <col min="6145" max="6145" width="4.5" style="490" customWidth="1"/>
    <col min="6146" max="6146" width="0.875" style="490" customWidth="1"/>
    <col min="6147" max="6147" width="0.5" style="490" customWidth="1"/>
    <col min="6148" max="6148" width="2.75" style="490" customWidth="1"/>
    <col min="6149" max="6149" width="1.75" style="490" customWidth="1"/>
    <col min="6150" max="6150" width="1.5" style="490" customWidth="1"/>
    <col min="6151" max="6151" width="2.75" style="490" customWidth="1"/>
    <col min="6152" max="6159" width="6.25" style="490" customWidth="1"/>
    <col min="6160" max="6161" width="5.75" style="490" customWidth="1"/>
    <col min="6162" max="6163" width="11.5" style="490" customWidth="1"/>
    <col min="6164" max="6165" width="17.25" style="490" customWidth="1"/>
    <col min="6166" max="6400" width="9" style="490"/>
    <col min="6401" max="6401" width="4.5" style="490" customWidth="1"/>
    <col min="6402" max="6402" width="0.875" style="490" customWidth="1"/>
    <col min="6403" max="6403" width="0.5" style="490" customWidth="1"/>
    <col min="6404" max="6404" width="2.75" style="490" customWidth="1"/>
    <col min="6405" max="6405" width="1.75" style="490" customWidth="1"/>
    <col min="6406" max="6406" width="1.5" style="490" customWidth="1"/>
    <col min="6407" max="6407" width="2.75" style="490" customWidth="1"/>
    <col min="6408" max="6415" width="6.25" style="490" customWidth="1"/>
    <col min="6416" max="6417" width="5.75" style="490" customWidth="1"/>
    <col min="6418" max="6419" width="11.5" style="490" customWidth="1"/>
    <col min="6420" max="6421" width="17.25" style="490" customWidth="1"/>
    <col min="6422" max="6656" width="9" style="490"/>
    <col min="6657" max="6657" width="4.5" style="490" customWidth="1"/>
    <col min="6658" max="6658" width="0.875" style="490" customWidth="1"/>
    <col min="6659" max="6659" width="0.5" style="490" customWidth="1"/>
    <col min="6660" max="6660" width="2.75" style="490" customWidth="1"/>
    <col min="6661" max="6661" width="1.75" style="490" customWidth="1"/>
    <col min="6662" max="6662" width="1.5" style="490" customWidth="1"/>
    <col min="6663" max="6663" width="2.75" style="490" customWidth="1"/>
    <col min="6664" max="6671" width="6.25" style="490" customWidth="1"/>
    <col min="6672" max="6673" width="5.75" style="490" customWidth="1"/>
    <col min="6674" max="6675" width="11.5" style="490" customWidth="1"/>
    <col min="6676" max="6677" width="17.25" style="490" customWidth="1"/>
    <col min="6678" max="6912" width="9" style="490"/>
    <col min="6913" max="6913" width="4.5" style="490" customWidth="1"/>
    <col min="6914" max="6914" width="0.875" style="490" customWidth="1"/>
    <col min="6915" max="6915" width="0.5" style="490" customWidth="1"/>
    <col min="6916" max="6916" width="2.75" style="490" customWidth="1"/>
    <col min="6917" max="6917" width="1.75" style="490" customWidth="1"/>
    <col min="6918" max="6918" width="1.5" style="490" customWidth="1"/>
    <col min="6919" max="6919" width="2.75" style="490" customWidth="1"/>
    <col min="6920" max="6927" width="6.25" style="490" customWidth="1"/>
    <col min="6928" max="6929" width="5.75" style="490" customWidth="1"/>
    <col min="6930" max="6931" width="11.5" style="490" customWidth="1"/>
    <col min="6932" max="6933" width="17.25" style="490" customWidth="1"/>
    <col min="6934" max="7168" width="9" style="490"/>
    <col min="7169" max="7169" width="4.5" style="490" customWidth="1"/>
    <col min="7170" max="7170" width="0.875" style="490" customWidth="1"/>
    <col min="7171" max="7171" width="0.5" style="490" customWidth="1"/>
    <col min="7172" max="7172" width="2.75" style="490" customWidth="1"/>
    <col min="7173" max="7173" width="1.75" style="490" customWidth="1"/>
    <col min="7174" max="7174" width="1.5" style="490" customWidth="1"/>
    <col min="7175" max="7175" width="2.75" style="490" customWidth="1"/>
    <col min="7176" max="7183" width="6.25" style="490" customWidth="1"/>
    <col min="7184" max="7185" width="5.75" style="490" customWidth="1"/>
    <col min="7186" max="7187" width="11.5" style="490" customWidth="1"/>
    <col min="7188" max="7189" width="17.25" style="490" customWidth="1"/>
    <col min="7190" max="7424" width="9" style="490"/>
    <col min="7425" max="7425" width="4.5" style="490" customWidth="1"/>
    <col min="7426" max="7426" width="0.875" style="490" customWidth="1"/>
    <col min="7427" max="7427" width="0.5" style="490" customWidth="1"/>
    <col min="7428" max="7428" width="2.75" style="490" customWidth="1"/>
    <col min="7429" max="7429" width="1.75" style="490" customWidth="1"/>
    <col min="7430" max="7430" width="1.5" style="490" customWidth="1"/>
    <col min="7431" max="7431" width="2.75" style="490" customWidth="1"/>
    <col min="7432" max="7439" width="6.25" style="490" customWidth="1"/>
    <col min="7440" max="7441" width="5.75" style="490" customWidth="1"/>
    <col min="7442" max="7443" width="11.5" style="490" customWidth="1"/>
    <col min="7444" max="7445" width="17.25" style="490" customWidth="1"/>
    <col min="7446" max="7680" width="9" style="490"/>
    <col min="7681" max="7681" width="4.5" style="490" customWidth="1"/>
    <col min="7682" max="7682" width="0.875" style="490" customWidth="1"/>
    <col min="7683" max="7683" width="0.5" style="490" customWidth="1"/>
    <col min="7684" max="7684" width="2.75" style="490" customWidth="1"/>
    <col min="7685" max="7685" width="1.75" style="490" customWidth="1"/>
    <col min="7686" max="7686" width="1.5" style="490" customWidth="1"/>
    <col min="7687" max="7687" width="2.75" style="490" customWidth="1"/>
    <col min="7688" max="7695" width="6.25" style="490" customWidth="1"/>
    <col min="7696" max="7697" width="5.75" style="490" customWidth="1"/>
    <col min="7698" max="7699" width="11.5" style="490" customWidth="1"/>
    <col min="7700" max="7701" width="17.25" style="490" customWidth="1"/>
    <col min="7702" max="7936" width="9" style="490"/>
    <col min="7937" max="7937" width="4.5" style="490" customWidth="1"/>
    <col min="7938" max="7938" width="0.875" style="490" customWidth="1"/>
    <col min="7939" max="7939" width="0.5" style="490" customWidth="1"/>
    <col min="7940" max="7940" width="2.75" style="490" customWidth="1"/>
    <col min="7941" max="7941" width="1.75" style="490" customWidth="1"/>
    <col min="7942" max="7942" width="1.5" style="490" customWidth="1"/>
    <col min="7943" max="7943" width="2.75" style="490" customWidth="1"/>
    <col min="7944" max="7951" width="6.25" style="490" customWidth="1"/>
    <col min="7952" max="7953" width="5.75" style="490" customWidth="1"/>
    <col min="7954" max="7955" width="11.5" style="490" customWidth="1"/>
    <col min="7956" max="7957" width="17.25" style="490" customWidth="1"/>
    <col min="7958" max="8192" width="9" style="490"/>
    <col min="8193" max="8193" width="4.5" style="490" customWidth="1"/>
    <col min="8194" max="8194" width="0.875" style="490" customWidth="1"/>
    <col min="8195" max="8195" width="0.5" style="490" customWidth="1"/>
    <col min="8196" max="8196" width="2.75" style="490" customWidth="1"/>
    <col min="8197" max="8197" width="1.75" style="490" customWidth="1"/>
    <col min="8198" max="8198" width="1.5" style="490" customWidth="1"/>
    <col min="8199" max="8199" width="2.75" style="490" customWidth="1"/>
    <col min="8200" max="8207" width="6.25" style="490" customWidth="1"/>
    <col min="8208" max="8209" width="5.75" style="490" customWidth="1"/>
    <col min="8210" max="8211" width="11.5" style="490" customWidth="1"/>
    <col min="8212" max="8213" width="17.25" style="490" customWidth="1"/>
    <col min="8214" max="8448" width="9" style="490"/>
    <col min="8449" max="8449" width="4.5" style="490" customWidth="1"/>
    <col min="8450" max="8450" width="0.875" style="490" customWidth="1"/>
    <col min="8451" max="8451" width="0.5" style="490" customWidth="1"/>
    <col min="8452" max="8452" width="2.75" style="490" customWidth="1"/>
    <col min="8453" max="8453" width="1.75" style="490" customWidth="1"/>
    <col min="8454" max="8454" width="1.5" style="490" customWidth="1"/>
    <col min="8455" max="8455" width="2.75" style="490" customWidth="1"/>
    <col min="8456" max="8463" width="6.25" style="490" customWidth="1"/>
    <col min="8464" max="8465" width="5.75" style="490" customWidth="1"/>
    <col min="8466" max="8467" width="11.5" style="490" customWidth="1"/>
    <col min="8468" max="8469" width="17.25" style="490" customWidth="1"/>
    <col min="8470" max="8704" width="9" style="490"/>
    <col min="8705" max="8705" width="4.5" style="490" customWidth="1"/>
    <col min="8706" max="8706" width="0.875" style="490" customWidth="1"/>
    <col min="8707" max="8707" width="0.5" style="490" customWidth="1"/>
    <col min="8708" max="8708" width="2.75" style="490" customWidth="1"/>
    <col min="8709" max="8709" width="1.75" style="490" customWidth="1"/>
    <col min="8710" max="8710" width="1.5" style="490" customWidth="1"/>
    <col min="8711" max="8711" width="2.75" style="490" customWidth="1"/>
    <col min="8712" max="8719" width="6.25" style="490" customWidth="1"/>
    <col min="8720" max="8721" width="5.75" style="490" customWidth="1"/>
    <col min="8722" max="8723" width="11.5" style="490" customWidth="1"/>
    <col min="8724" max="8725" width="17.25" style="490" customWidth="1"/>
    <col min="8726" max="8960" width="9" style="490"/>
    <col min="8961" max="8961" width="4.5" style="490" customWidth="1"/>
    <col min="8962" max="8962" width="0.875" style="490" customWidth="1"/>
    <col min="8963" max="8963" width="0.5" style="490" customWidth="1"/>
    <col min="8964" max="8964" width="2.75" style="490" customWidth="1"/>
    <col min="8965" max="8965" width="1.75" style="490" customWidth="1"/>
    <col min="8966" max="8966" width="1.5" style="490" customWidth="1"/>
    <col min="8967" max="8967" width="2.75" style="490" customWidth="1"/>
    <col min="8968" max="8975" width="6.25" style="490" customWidth="1"/>
    <col min="8976" max="8977" width="5.75" style="490" customWidth="1"/>
    <col min="8978" max="8979" width="11.5" style="490" customWidth="1"/>
    <col min="8980" max="8981" width="17.25" style="490" customWidth="1"/>
    <col min="8982" max="9216" width="9" style="490"/>
    <col min="9217" max="9217" width="4.5" style="490" customWidth="1"/>
    <col min="9218" max="9218" width="0.875" style="490" customWidth="1"/>
    <col min="9219" max="9219" width="0.5" style="490" customWidth="1"/>
    <col min="9220" max="9220" width="2.75" style="490" customWidth="1"/>
    <col min="9221" max="9221" width="1.75" style="490" customWidth="1"/>
    <col min="9222" max="9222" width="1.5" style="490" customWidth="1"/>
    <col min="9223" max="9223" width="2.75" style="490" customWidth="1"/>
    <col min="9224" max="9231" width="6.25" style="490" customWidth="1"/>
    <col min="9232" max="9233" width="5.75" style="490" customWidth="1"/>
    <col min="9234" max="9235" width="11.5" style="490" customWidth="1"/>
    <col min="9236" max="9237" width="17.25" style="490" customWidth="1"/>
    <col min="9238" max="9472" width="9" style="490"/>
    <col min="9473" max="9473" width="4.5" style="490" customWidth="1"/>
    <col min="9474" max="9474" width="0.875" style="490" customWidth="1"/>
    <col min="9475" max="9475" width="0.5" style="490" customWidth="1"/>
    <col min="9476" max="9476" width="2.75" style="490" customWidth="1"/>
    <col min="9477" max="9477" width="1.75" style="490" customWidth="1"/>
    <col min="9478" max="9478" width="1.5" style="490" customWidth="1"/>
    <col min="9479" max="9479" width="2.75" style="490" customWidth="1"/>
    <col min="9480" max="9487" width="6.25" style="490" customWidth="1"/>
    <col min="9488" max="9489" width="5.75" style="490" customWidth="1"/>
    <col min="9490" max="9491" width="11.5" style="490" customWidth="1"/>
    <col min="9492" max="9493" width="17.25" style="490" customWidth="1"/>
    <col min="9494" max="9728" width="9" style="490"/>
    <col min="9729" max="9729" width="4.5" style="490" customWidth="1"/>
    <col min="9730" max="9730" width="0.875" style="490" customWidth="1"/>
    <col min="9731" max="9731" width="0.5" style="490" customWidth="1"/>
    <col min="9732" max="9732" width="2.75" style="490" customWidth="1"/>
    <col min="9733" max="9733" width="1.75" style="490" customWidth="1"/>
    <col min="9734" max="9734" width="1.5" style="490" customWidth="1"/>
    <col min="9735" max="9735" width="2.75" style="490" customWidth="1"/>
    <col min="9736" max="9743" width="6.25" style="490" customWidth="1"/>
    <col min="9744" max="9745" width="5.75" style="490" customWidth="1"/>
    <col min="9746" max="9747" width="11.5" style="490" customWidth="1"/>
    <col min="9748" max="9749" width="17.25" style="490" customWidth="1"/>
    <col min="9750" max="9984" width="9" style="490"/>
    <col min="9985" max="9985" width="4.5" style="490" customWidth="1"/>
    <col min="9986" max="9986" width="0.875" style="490" customWidth="1"/>
    <col min="9987" max="9987" width="0.5" style="490" customWidth="1"/>
    <col min="9988" max="9988" width="2.75" style="490" customWidth="1"/>
    <col min="9989" max="9989" width="1.75" style="490" customWidth="1"/>
    <col min="9990" max="9990" width="1.5" style="490" customWidth="1"/>
    <col min="9991" max="9991" width="2.75" style="490" customWidth="1"/>
    <col min="9992" max="9999" width="6.25" style="490" customWidth="1"/>
    <col min="10000" max="10001" width="5.75" style="490" customWidth="1"/>
    <col min="10002" max="10003" width="11.5" style="490" customWidth="1"/>
    <col min="10004" max="10005" width="17.25" style="490" customWidth="1"/>
    <col min="10006" max="10240" width="9" style="490"/>
    <col min="10241" max="10241" width="4.5" style="490" customWidth="1"/>
    <col min="10242" max="10242" width="0.875" style="490" customWidth="1"/>
    <col min="10243" max="10243" width="0.5" style="490" customWidth="1"/>
    <col min="10244" max="10244" width="2.75" style="490" customWidth="1"/>
    <col min="10245" max="10245" width="1.75" style="490" customWidth="1"/>
    <col min="10246" max="10246" width="1.5" style="490" customWidth="1"/>
    <col min="10247" max="10247" width="2.75" style="490" customWidth="1"/>
    <col min="10248" max="10255" width="6.25" style="490" customWidth="1"/>
    <col min="10256" max="10257" width="5.75" style="490" customWidth="1"/>
    <col min="10258" max="10259" width="11.5" style="490" customWidth="1"/>
    <col min="10260" max="10261" width="17.25" style="490" customWidth="1"/>
    <col min="10262" max="10496" width="9" style="490"/>
    <col min="10497" max="10497" width="4.5" style="490" customWidth="1"/>
    <col min="10498" max="10498" width="0.875" style="490" customWidth="1"/>
    <col min="10499" max="10499" width="0.5" style="490" customWidth="1"/>
    <col min="10500" max="10500" width="2.75" style="490" customWidth="1"/>
    <col min="10501" max="10501" width="1.75" style="490" customWidth="1"/>
    <col min="10502" max="10502" width="1.5" style="490" customWidth="1"/>
    <col min="10503" max="10503" width="2.75" style="490" customWidth="1"/>
    <col min="10504" max="10511" width="6.25" style="490" customWidth="1"/>
    <col min="10512" max="10513" width="5.75" style="490" customWidth="1"/>
    <col min="10514" max="10515" width="11.5" style="490" customWidth="1"/>
    <col min="10516" max="10517" width="17.25" style="490" customWidth="1"/>
    <col min="10518" max="10752" width="9" style="490"/>
    <col min="10753" max="10753" width="4.5" style="490" customWidth="1"/>
    <col min="10754" max="10754" width="0.875" style="490" customWidth="1"/>
    <col min="10755" max="10755" width="0.5" style="490" customWidth="1"/>
    <col min="10756" max="10756" width="2.75" style="490" customWidth="1"/>
    <col min="10757" max="10757" width="1.75" style="490" customWidth="1"/>
    <col min="10758" max="10758" width="1.5" style="490" customWidth="1"/>
    <col min="10759" max="10759" width="2.75" style="490" customWidth="1"/>
    <col min="10760" max="10767" width="6.25" style="490" customWidth="1"/>
    <col min="10768" max="10769" width="5.75" style="490" customWidth="1"/>
    <col min="10770" max="10771" width="11.5" style="490" customWidth="1"/>
    <col min="10772" max="10773" width="17.25" style="490" customWidth="1"/>
    <col min="10774" max="11008" width="9" style="490"/>
    <col min="11009" max="11009" width="4.5" style="490" customWidth="1"/>
    <col min="11010" max="11010" width="0.875" style="490" customWidth="1"/>
    <col min="11011" max="11011" width="0.5" style="490" customWidth="1"/>
    <col min="11012" max="11012" width="2.75" style="490" customWidth="1"/>
    <col min="11013" max="11013" width="1.75" style="490" customWidth="1"/>
    <col min="11014" max="11014" width="1.5" style="490" customWidth="1"/>
    <col min="11015" max="11015" width="2.75" style="490" customWidth="1"/>
    <col min="11016" max="11023" width="6.25" style="490" customWidth="1"/>
    <col min="11024" max="11025" width="5.75" style="490" customWidth="1"/>
    <col min="11026" max="11027" width="11.5" style="490" customWidth="1"/>
    <col min="11028" max="11029" width="17.25" style="490" customWidth="1"/>
    <col min="11030" max="11264" width="9" style="490"/>
    <col min="11265" max="11265" width="4.5" style="490" customWidth="1"/>
    <col min="11266" max="11266" width="0.875" style="490" customWidth="1"/>
    <col min="11267" max="11267" width="0.5" style="490" customWidth="1"/>
    <col min="11268" max="11268" width="2.75" style="490" customWidth="1"/>
    <col min="11269" max="11269" width="1.75" style="490" customWidth="1"/>
    <col min="11270" max="11270" width="1.5" style="490" customWidth="1"/>
    <col min="11271" max="11271" width="2.75" style="490" customWidth="1"/>
    <col min="11272" max="11279" width="6.25" style="490" customWidth="1"/>
    <col min="11280" max="11281" width="5.75" style="490" customWidth="1"/>
    <col min="11282" max="11283" width="11.5" style="490" customWidth="1"/>
    <col min="11284" max="11285" width="17.25" style="490" customWidth="1"/>
    <col min="11286" max="11520" width="9" style="490"/>
    <col min="11521" max="11521" width="4.5" style="490" customWidth="1"/>
    <col min="11522" max="11522" width="0.875" style="490" customWidth="1"/>
    <col min="11523" max="11523" width="0.5" style="490" customWidth="1"/>
    <col min="11524" max="11524" width="2.75" style="490" customWidth="1"/>
    <col min="11525" max="11525" width="1.75" style="490" customWidth="1"/>
    <col min="11526" max="11526" width="1.5" style="490" customWidth="1"/>
    <col min="11527" max="11527" width="2.75" style="490" customWidth="1"/>
    <col min="11528" max="11535" width="6.25" style="490" customWidth="1"/>
    <col min="11536" max="11537" width="5.75" style="490" customWidth="1"/>
    <col min="11538" max="11539" width="11.5" style="490" customWidth="1"/>
    <col min="11540" max="11541" width="17.25" style="490" customWidth="1"/>
    <col min="11542" max="11776" width="9" style="490"/>
    <col min="11777" max="11777" width="4.5" style="490" customWidth="1"/>
    <col min="11778" max="11778" width="0.875" style="490" customWidth="1"/>
    <col min="11779" max="11779" width="0.5" style="490" customWidth="1"/>
    <col min="11780" max="11780" width="2.75" style="490" customWidth="1"/>
    <col min="11781" max="11781" width="1.75" style="490" customWidth="1"/>
    <col min="11782" max="11782" width="1.5" style="490" customWidth="1"/>
    <col min="11783" max="11783" width="2.75" style="490" customWidth="1"/>
    <col min="11784" max="11791" width="6.25" style="490" customWidth="1"/>
    <col min="11792" max="11793" width="5.75" style="490" customWidth="1"/>
    <col min="11794" max="11795" width="11.5" style="490" customWidth="1"/>
    <col min="11796" max="11797" width="17.25" style="490" customWidth="1"/>
    <col min="11798" max="12032" width="9" style="490"/>
    <col min="12033" max="12033" width="4.5" style="490" customWidth="1"/>
    <col min="12034" max="12034" width="0.875" style="490" customWidth="1"/>
    <col min="12035" max="12035" width="0.5" style="490" customWidth="1"/>
    <col min="12036" max="12036" width="2.75" style="490" customWidth="1"/>
    <col min="12037" max="12037" width="1.75" style="490" customWidth="1"/>
    <col min="12038" max="12038" width="1.5" style="490" customWidth="1"/>
    <col min="12039" max="12039" width="2.75" style="490" customWidth="1"/>
    <col min="12040" max="12047" width="6.25" style="490" customWidth="1"/>
    <col min="12048" max="12049" width="5.75" style="490" customWidth="1"/>
    <col min="12050" max="12051" width="11.5" style="490" customWidth="1"/>
    <col min="12052" max="12053" width="17.25" style="490" customWidth="1"/>
    <col min="12054" max="12288" width="9" style="490"/>
    <col min="12289" max="12289" width="4.5" style="490" customWidth="1"/>
    <col min="12290" max="12290" width="0.875" style="490" customWidth="1"/>
    <col min="12291" max="12291" width="0.5" style="490" customWidth="1"/>
    <col min="12292" max="12292" width="2.75" style="490" customWidth="1"/>
    <col min="12293" max="12293" width="1.75" style="490" customWidth="1"/>
    <col min="12294" max="12294" width="1.5" style="490" customWidth="1"/>
    <col min="12295" max="12295" width="2.75" style="490" customWidth="1"/>
    <col min="12296" max="12303" width="6.25" style="490" customWidth="1"/>
    <col min="12304" max="12305" width="5.75" style="490" customWidth="1"/>
    <col min="12306" max="12307" width="11.5" style="490" customWidth="1"/>
    <col min="12308" max="12309" width="17.25" style="490" customWidth="1"/>
    <col min="12310" max="12544" width="9" style="490"/>
    <col min="12545" max="12545" width="4.5" style="490" customWidth="1"/>
    <col min="12546" max="12546" width="0.875" style="490" customWidth="1"/>
    <col min="12547" max="12547" width="0.5" style="490" customWidth="1"/>
    <col min="12548" max="12548" width="2.75" style="490" customWidth="1"/>
    <col min="12549" max="12549" width="1.75" style="490" customWidth="1"/>
    <col min="12550" max="12550" width="1.5" style="490" customWidth="1"/>
    <col min="12551" max="12551" width="2.75" style="490" customWidth="1"/>
    <col min="12552" max="12559" width="6.25" style="490" customWidth="1"/>
    <col min="12560" max="12561" width="5.75" style="490" customWidth="1"/>
    <col min="12562" max="12563" width="11.5" style="490" customWidth="1"/>
    <col min="12564" max="12565" width="17.25" style="490" customWidth="1"/>
    <col min="12566" max="12800" width="9" style="490"/>
    <col min="12801" max="12801" width="4.5" style="490" customWidth="1"/>
    <col min="12802" max="12802" width="0.875" style="490" customWidth="1"/>
    <col min="12803" max="12803" width="0.5" style="490" customWidth="1"/>
    <col min="12804" max="12804" width="2.75" style="490" customWidth="1"/>
    <col min="12805" max="12805" width="1.75" style="490" customWidth="1"/>
    <col min="12806" max="12806" width="1.5" style="490" customWidth="1"/>
    <col min="12807" max="12807" width="2.75" style="490" customWidth="1"/>
    <col min="12808" max="12815" width="6.25" style="490" customWidth="1"/>
    <col min="12816" max="12817" width="5.75" style="490" customWidth="1"/>
    <col min="12818" max="12819" width="11.5" style="490" customWidth="1"/>
    <col min="12820" max="12821" width="17.25" style="490" customWidth="1"/>
    <col min="12822" max="13056" width="9" style="490"/>
    <col min="13057" max="13057" width="4.5" style="490" customWidth="1"/>
    <col min="13058" max="13058" width="0.875" style="490" customWidth="1"/>
    <col min="13059" max="13059" width="0.5" style="490" customWidth="1"/>
    <col min="13060" max="13060" width="2.75" style="490" customWidth="1"/>
    <col min="13061" max="13061" width="1.75" style="490" customWidth="1"/>
    <col min="13062" max="13062" width="1.5" style="490" customWidth="1"/>
    <col min="13063" max="13063" width="2.75" style="490" customWidth="1"/>
    <col min="13064" max="13071" width="6.25" style="490" customWidth="1"/>
    <col min="13072" max="13073" width="5.75" style="490" customWidth="1"/>
    <col min="13074" max="13075" width="11.5" style="490" customWidth="1"/>
    <col min="13076" max="13077" width="17.25" style="490" customWidth="1"/>
    <col min="13078" max="13312" width="9" style="490"/>
    <col min="13313" max="13313" width="4.5" style="490" customWidth="1"/>
    <col min="13314" max="13314" width="0.875" style="490" customWidth="1"/>
    <col min="13315" max="13315" width="0.5" style="490" customWidth="1"/>
    <col min="13316" max="13316" width="2.75" style="490" customWidth="1"/>
    <col min="13317" max="13317" width="1.75" style="490" customWidth="1"/>
    <col min="13318" max="13318" width="1.5" style="490" customWidth="1"/>
    <col min="13319" max="13319" width="2.75" style="490" customWidth="1"/>
    <col min="13320" max="13327" width="6.25" style="490" customWidth="1"/>
    <col min="13328" max="13329" width="5.75" style="490" customWidth="1"/>
    <col min="13330" max="13331" width="11.5" style="490" customWidth="1"/>
    <col min="13332" max="13333" width="17.25" style="490" customWidth="1"/>
    <col min="13334" max="13568" width="9" style="490"/>
    <col min="13569" max="13569" width="4.5" style="490" customWidth="1"/>
    <col min="13570" max="13570" width="0.875" style="490" customWidth="1"/>
    <col min="13571" max="13571" width="0.5" style="490" customWidth="1"/>
    <col min="13572" max="13572" width="2.75" style="490" customWidth="1"/>
    <col min="13573" max="13573" width="1.75" style="490" customWidth="1"/>
    <col min="13574" max="13574" width="1.5" style="490" customWidth="1"/>
    <col min="13575" max="13575" width="2.75" style="490" customWidth="1"/>
    <col min="13576" max="13583" width="6.25" style="490" customWidth="1"/>
    <col min="13584" max="13585" width="5.75" style="490" customWidth="1"/>
    <col min="13586" max="13587" width="11.5" style="490" customWidth="1"/>
    <col min="13588" max="13589" width="17.25" style="490" customWidth="1"/>
    <col min="13590" max="13824" width="9" style="490"/>
    <col min="13825" max="13825" width="4.5" style="490" customWidth="1"/>
    <col min="13826" max="13826" width="0.875" style="490" customWidth="1"/>
    <col min="13827" max="13827" width="0.5" style="490" customWidth="1"/>
    <col min="13828" max="13828" width="2.75" style="490" customWidth="1"/>
    <col min="13829" max="13829" width="1.75" style="490" customWidth="1"/>
    <col min="13830" max="13830" width="1.5" style="490" customWidth="1"/>
    <col min="13831" max="13831" width="2.75" style="490" customWidth="1"/>
    <col min="13832" max="13839" width="6.25" style="490" customWidth="1"/>
    <col min="13840" max="13841" width="5.75" style="490" customWidth="1"/>
    <col min="13842" max="13843" width="11.5" style="490" customWidth="1"/>
    <col min="13844" max="13845" width="17.25" style="490" customWidth="1"/>
    <col min="13846" max="14080" width="9" style="490"/>
    <col min="14081" max="14081" width="4.5" style="490" customWidth="1"/>
    <col min="14082" max="14082" width="0.875" style="490" customWidth="1"/>
    <col min="14083" max="14083" width="0.5" style="490" customWidth="1"/>
    <col min="14084" max="14084" width="2.75" style="490" customWidth="1"/>
    <col min="14085" max="14085" width="1.75" style="490" customWidth="1"/>
    <col min="14086" max="14086" width="1.5" style="490" customWidth="1"/>
    <col min="14087" max="14087" width="2.75" style="490" customWidth="1"/>
    <col min="14088" max="14095" width="6.25" style="490" customWidth="1"/>
    <col min="14096" max="14097" width="5.75" style="490" customWidth="1"/>
    <col min="14098" max="14099" width="11.5" style="490" customWidth="1"/>
    <col min="14100" max="14101" width="17.25" style="490" customWidth="1"/>
    <col min="14102" max="14336" width="9" style="490"/>
    <col min="14337" max="14337" width="4.5" style="490" customWidth="1"/>
    <col min="14338" max="14338" width="0.875" style="490" customWidth="1"/>
    <col min="14339" max="14339" width="0.5" style="490" customWidth="1"/>
    <col min="14340" max="14340" width="2.75" style="490" customWidth="1"/>
    <col min="14341" max="14341" width="1.75" style="490" customWidth="1"/>
    <col min="14342" max="14342" width="1.5" style="490" customWidth="1"/>
    <col min="14343" max="14343" width="2.75" style="490" customWidth="1"/>
    <col min="14344" max="14351" width="6.25" style="490" customWidth="1"/>
    <col min="14352" max="14353" width="5.75" style="490" customWidth="1"/>
    <col min="14354" max="14355" width="11.5" style="490" customWidth="1"/>
    <col min="14356" max="14357" width="17.25" style="490" customWidth="1"/>
    <col min="14358" max="14592" width="9" style="490"/>
    <col min="14593" max="14593" width="4.5" style="490" customWidth="1"/>
    <col min="14594" max="14594" width="0.875" style="490" customWidth="1"/>
    <col min="14595" max="14595" width="0.5" style="490" customWidth="1"/>
    <col min="14596" max="14596" width="2.75" style="490" customWidth="1"/>
    <col min="14597" max="14597" width="1.75" style="490" customWidth="1"/>
    <col min="14598" max="14598" width="1.5" style="490" customWidth="1"/>
    <col min="14599" max="14599" width="2.75" style="490" customWidth="1"/>
    <col min="14600" max="14607" width="6.25" style="490" customWidth="1"/>
    <col min="14608" max="14609" width="5.75" style="490" customWidth="1"/>
    <col min="14610" max="14611" width="11.5" style="490" customWidth="1"/>
    <col min="14612" max="14613" width="17.25" style="490" customWidth="1"/>
    <col min="14614" max="14848" width="9" style="490"/>
    <col min="14849" max="14849" width="4.5" style="490" customWidth="1"/>
    <col min="14850" max="14850" width="0.875" style="490" customWidth="1"/>
    <col min="14851" max="14851" width="0.5" style="490" customWidth="1"/>
    <col min="14852" max="14852" width="2.75" style="490" customWidth="1"/>
    <col min="14853" max="14853" width="1.75" style="490" customWidth="1"/>
    <col min="14854" max="14854" width="1.5" style="490" customWidth="1"/>
    <col min="14855" max="14855" width="2.75" style="490" customWidth="1"/>
    <col min="14856" max="14863" width="6.25" style="490" customWidth="1"/>
    <col min="14864" max="14865" width="5.75" style="490" customWidth="1"/>
    <col min="14866" max="14867" width="11.5" style="490" customWidth="1"/>
    <col min="14868" max="14869" width="17.25" style="490" customWidth="1"/>
    <col min="14870" max="15104" width="9" style="490"/>
    <col min="15105" max="15105" width="4.5" style="490" customWidth="1"/>
    <col min="15106" max="15106" width="0.875" style="490" customWidth="1"/>
    <col min="15107" max="15107" width="0.5" style="490" customWidth="1"/>
    <col min="15108" max="15108" width="2.75" style="490" customWidth="1"/>
    <col min="15109" max="15109" width="1.75" style="490" customWidth="1"/>
    <col min="15110" max="15110" width="1.5" style="490" customWidth="1"/>
    <col min="15111" max="15111" width="2.75" style="490" customWidth="1"/>
    <col min="15112" max="15119" width="6.25" style="490" customWidth="1"/>
    <col min="15120" max="15121" width="5.75" style="490" customWidth="1"/>
    <col min="15122" max="15123" width="11.5" style="490" customWidth="1"/>
    <col min="15124" max="15125" width="17.25" style="490" customWidth="1"/>
    <col min="15126" max="15360" width="9" style="490"/>
    <col min="15361" max="15361" width="4.5" style="490" customWidth="1"/>
    <col min="15362" max="15362" width="0.875" style="490" customWidth="1"/>
    <col min="15363" max="15363" width="0.5" style="490" customWidth="1"/>
    <col min="15364" max="15364" width="2.75" style="490" customWidth="1"/>
    <col min="15365" max="15365" width="1.75" style="490" customWidth="1"/>
    <col min="15366" max="15366" width="1.5" style="490" customWidth="1"/>
    <col min="15367" max="15367" width="2.75" style="490" customWidth="1"/>
    <col min="15368" max="15375" width="6.25" style="490" customWidth="1"/>
    <col min="15376" max="15377" width="5.75" style="490" customWidth="1"/>
    <col min="15378" max="15379" width="11.5" style="490" customWidth="1"/>
    <col min="15380" max="15381" width="17.25" style="490" customWidth="1"/>
    <col min="15382" max="15616" width="9" style="490"/>
    <col min="15617" max="15617" width="4.5" style="490" customWidth="1"/>
    <col min="15618" max="15618" width="0.875" style="490" customWidth="1"/>
    <col min="15619" max="15619" width="0.5" style="490" customWidth="1"/>
    <col min="15620" max="15620" width="2.75" style="490" customWidth="1"/>
    <col min="15621" max="15621" width="1.75" style="490" customWidth="1"/>
    <col min="15622" max="15622" width="1.5" style="490" customWidth="1"/>
    <col min="15623" max="15623" width="2.75" style="490" customWidth="1"/>
    <col min="15624" max="15631" width="6.25" style="490" customWidth="1"/>
    <col min="15632" max="15633" width="5.75" style="490" customWidth="1"/>
    <col min="15634" max="15635" width="11.5" style="490" customWidth="1"/>
    <col min="15636" max="15637" width="17.25" style="490" customWidth="1"/>
    <col min="15638" max="15872" width="9" style="490"/>
    <col min="15873" max="15873" width="4.5" style="490" customWidth="1"/>
    <col min="15874" max="15874" width="0.875" style="490" customWidth="1"/>
    <col min="15875" max="15875" width="0.5" style="490" customWidth="1"/>
    <col min="15876" max="15876" width="2.75" style="490" customWidth="1"/>
    <col min="15877" max="15877" width="1.75" style="490" customWidth="1"/>
    <col min="15878" max="15878" width="1.5" style="490" customWidth="1"/>
    <col min="15879" max="15879" width="2.75" style="490" customWidth="1"/>
    <col min="15880" max="15887" width="6.25" style="490" customWidth="1"/>
    <col min="15888" max="15889" width="5.75" style="490" customWidth="1"/>
    <col min="15890" max="15891" width="11.5" style="490" customWidth="1"/>
    <col min="15892" max="15893" width="17.25" style="490" customWidth="1"/>
    <col min="15894" max="16128" width="9" style="490"/>
    <col min="16129" max="16129" width="4.5" style="490" customWidth="1"/>
    <col min="16130" max="16130" width="0.875" style="490" customWidth="1"/>
    <col min="16131" max="16131" width="0.5" style="490" customWidth="1"/>
    <col min="16132" max="16132" width="2.75" style="490" customWidth="1"/>
    <col min="16133" max="16133" width="1.75" style="490" customWidth="1"/>
    <col min="16134" max="16134" width="1.5" style="490" customWidth="1"/>
    <col min="16135" max="16135" width="2.75" style="490" customWidth="1"/>
    <col min="16136" max="16143" width="6.25" style="490" customWidth="1"/>
    <col min="16144" max="16145" width="5.75" style="490" customWidth="1"/>
    <col min="16146" max="16147" width="11.5" style="490" customWidth="1"/>
    <col min="16148" max="16149" width="17.25" style="490" customWidth="1"/>
    <col min="16150" max="16384" width="9" style="490"/>
  </cols>
  <sheetData>
    <row r="1" spans="1:21" ht="14.25">
      <c r="U1" s="523" t="s">
        <v>66</v>
      </c>
    </row>
    <row r="2" spans="1:21" ht="21.95" customHeight="1">
      <c r="A2" s="1788" t="s">
        <v>509</v>
      </c>
      <c r="B2" s="1788" t="s">
        <v>508</v>
      </c>
      <c r="C2" s="1784"/>
      <c r="D2" s="1784"/>
      <c r="E2" s="1784"/>
      <c r="F2" s="1784"/>
      <c r="G2" s="1784"/>
      <c r="H2" s="1808" t="s">
        <v>507</v>
      </c>
      <c r="I2" s="1809"/>
      <c r="J2" s="1809"/>
      <c r="K2" s="1809"/>
      <c r="L2" s="1809"/>
      <c r="M2" s="1809"/>
      <c r="N2" s="1809"/>
      <c r="O2" s="1809"/>
      <c r="P2" s="1809"/>
      <c r="Q2" s="1809"/>
      <c r="R2" s="1809"/>
      <c r="S2" s="1810"/>
      <c r="T2" s="1788" t="s">
        <v>506</v>
      </c>
      <c r="U2" s="1788" t="s">
        <v>514</v>
      </c>
    </row>
    <row r="3" spans="1:21" ht="17.25">
      <c r="A3" s="1788"/>
      <c r="B3" s="1784"/>
      <c r="C3" s="1784"/>
      <c r="D3" s="1784"/>
      <c r="E3" s="1784"/>
      <c r="F3" s="1784"/>
      <c r="G3" s="1784"/>
      <c r="H3" s="1791" t="s">
        <v>504</v>
      </c>
      <c r="I3" s="1792"/>
      <c r="J3" s="1792"/>
      <c r="K3" s="1792"/>
      <c r="L3" s="1792"/>
      <c r="M3" s="1792"/>
      <c r="N3" s="1792"/>
      <c r="O3" s="1792"/>
      <c r="P3" s="1792"/>
      <c r="Q3" s="1792"/>
      <c r="R3" s="1792"/>
      <c r="S3" s="1793"/>
      <c r="T3" s="1788"/>
      <c r="U3" s="1788"/>
    </row>
    <row r="4" spans="1:21" ht="17.25">
      <c r="A4" s="1788"/>
      <c r="B4" s="1784"/>
      <c r="C4" s="1784"/>
      <c r="D4" s="1784"/>
      <c r="E4" s="1784"/>
      <c r="F4" s="1784"/>
      <c r="G4" s="1784"/>
      <c r="H4" s="1784" t="s">
        <v>503</v>
      </c>
      <c r="I4" s="1784"/>
      <c r="J4" s="1784" t="s">
        <v>502</v>
      </c>
      <c r="K4" s="1784"/>
      <c r="L4" s="1784" t="s">
        <v>501</v>
      </c>
      <c r="M4" s="1784"/>
      <c r="N4" s="1784" t="s">
        <v>500</v>
      </c>
      <c r="O4" s="1784"/>
      <c r="P4" s="1776" t="s">
        <v>499</v>
      </c>
      <c r="Q4" s="1777"/>
      <c r="R4" s="1777"/>
      <c r="S4" s="1778"/>
      <c r="T4" s="1788"/>
      <c r="U4" s="1788"/>
    </row>
    <row r="5" spans="1:21" ht="35.1" customHeight="1">
      <c r="A5" s="1788"/>
      <c r="B5" s="1784"/>
      <c r="C5" s="1784"/>
      <c r="D5" s="1784"/>
      <c r="E5" s="1784"/>
      <c r="F5" s="1784"/>
      <c r="G5" s="1784"/>
      <c r="H5" s="1779" t="s">
        <v>498</v>
      </c>
      <c r="I5" s="1779"/>
      <c r="J5" s="1779" t="s">
        <v>497</v>
      </c>
      <c r="K5" s="1779"/>
      <c r="L5" s="1779" t="s">
        <v>496</v>
      </c>
      <c r="M5" s="1779"/>
      <c r="N5" s="1779" t="s">
        <v>513</v>
      </c>
      <c r="O5" s="1779"/>
      <c r="P5" s="1774" t="s">
        <v>494</v>
      </c>
      <c r="Q5" s="1774"/>
      <c r="R5" s="522" t="s">
        <v>493</v>
      </c>
      <c r="S5" s="522" t="s">
        <v>492</v>
      </c>
      <c r="T5" s="1788"/>
      <c r="U5" s="1788"/>
    </row>
    <row r="6" spans="1:21" ht="30" customHeight="1">
      <c r="A6" s="1804" t="s">
        <v>322</v>
      </c>
      <c r="B6" s="1737" t="s">
        <v>483</v>
      </c>
      <c r="C6" s="1737"/>
      <c r="D6" s="1737"/>
      <c r="E6" s="1737"/>
      <c r="F6" s="1737"/>
      <c r="G6" s="1738"/>
      <c r="H6" s="1731">
        <v>23000</v>
      </c>
      <c r="I6" s="1732"/>
      <c r="J6" s="1731">
        <v>23000</v>
      </c>
      <c r="K6" s="1732"/>
      <c r="L6" s="1731">
        <v>46000</v>
      </c>
      <c r="M6" s="1732"/>
      <c r="N6" s="1731">
        <v>28000</v>
      </c>
      <c r="O6" s="1732"/>
      <c r="P6" s="1742">
        <v>3300</v>
      </c>
      <c r="Q6" s="1743"/>
      <c r="R6" s="516">
        <v>3300</v>
      </c>
      <c r="S6" s="515">
        <v>3500</v>
      </c>
      <c r="T6" s="1759"/>
      <c r="U6" s="1759"/>
    </row>
    <row r="7" spans="1:21" ht="39.950000000000003" customHeight="1">
      <c r="A7" s="1805"/>
      <c r="B7" s="1740"/>
      <c r="C7" s="1740"/>
      <c r="D7" s="1740"/>
      <c r="E7" s="1740"/>
      <c r="F7" s="1740"/>
      <c r="G7" s="1741"/>
      <c r="H7" s="1724"/>
      <c r="I7" s="1725"/>
      <c r="J7" s="1724"/>
      <c r="K7" s="1725"/>
      <c r="L7" s="1724"/>
      <c r="M7" s="1725"/>
      <c r="N7" s="1724"/>
      <c r="O7" s="1725"/>
      <c r="P7" s="1726"/>
      <c r="Q7" s="1726"/>
      <c r="R7" s="514"/>
      <c r="S7" s="513"/>
      <c r="T7" s="1760"/>
      <c r="U7" s="1760"/>
    </row>
    <row r="8" spans="1:21" ht="50.1" customHeight="1">
      <c r="A8" s="1805"/>
      <c r="B8" s="1794"/>
      <c r="C8" s="1794"/>
      <c r="D8" s="1718" t="s">
        <v>472</v>
      </c>
      <c r="E8" s="1719"/>
      <c r="F8" s="1719"/>
      <c r="G8" s="1720"/>
      <c r="H8" s="1747">
        <f>H6*1.5</f>
        <v>34500</v>
      </c>
      <c r="I8" s="1728"/>
      <c r="J8" s="1727">
        <f>J6*1.5</f>
        <v>34500</v>
      </c>
      <c r="K8" s="1728"/>
      <c r="L8" s="1727">
        <f>L6*1.5</f>
        <v>69000</v>
      </c>
      <c r="M8" s="1728"/>
      <c r="N8" s="1727">
        <f>N6*1.5</f>
        <v>42000</v>
      </c>
      <c r="O8" s="1728"/>
      <c r="P8" s="1733">
        <f>P6*1.5</f>
        <v>4950</v>
      </c>
      <c r="Q8" s="1733"/>
      <c r="R8" s="510">
        <f>R6*1.5</f>
        <v>4950</v>
      </c>
      <c r="S8" s="510">
        <f>S6*1.5</f>
        <v>5250</v>
      </c>
      <c r="T8" s="1759"/>
      <c r="U8" s="1759"/>
    </row>
    <row r="9" spans="1:21" ht="50.1" customHeight="1">
      <c r="A9" s="1805"/>
      <c r="B9" s="1794"/>
      <c r="C9" s="1794"/>
      <c r="D9" s="1796"/>
      <c r="E9" s="1797"/>
      <c r="F9" s="1797"/>
      <c r="G9" s="1798"/>
      <c r="H9" s="1807"/>
      <c r="I9" s="1749"/>
      <c r="J9" s="1748"/>
      <c r="K9" s="1749"/>
      <c r="L9" s="1748"/>
      <c r="M9" s="1749"/>
      <c r="N9" s="1748"/>
      <c r="O9" s="1749"/>
      <c r="P9" s="1750"/>
      <c r="Q9" s="1750"/>
      <c r="R9" s="512"/>
      <c r="S9" s="511"/>
      <c r="T9" s="1760"/>
      <c r="U9" s="1760"/>
    </row>
    <row r="10" spans="1:21" ht="80.099999999999994" customHeight="1">
      <c r="A10" s="1805"/>
      <c r="B10" s="1794"/>
      <c r="C10" s="1794"/>
      <c r="D10" s="1718" t="s">
        <v>471</v>
      </c>
      <c r="E10" s="1719"/>
      <c r="F10" s="1719"/>
      <c r="G10" s="1720"/>
      <c r="H10" s="1727">
        <f>H6*2</f>
        <v>46000</v>
      </c>
      <c r="I10" s="1728"/>
      <c r="J10" s="1799">
        <f>J6*2</f>
        <v>46000</v>
      </c>
      <c r="K10" s="1728"/>
      <c r="L10" s="1727">
        <f>L6*2</f>
        <v>92000</v>
      </c>
      <c r="M10" s="1728"/>
      <c r="N10" s="1727">
        <f>N6*2</f>
        <v>56000</v>
      </c>
      <c r="O10" s="1728"/>
      <c r="P10" s="1733">
        <f>P6*2</f>
        <v>6600</v>
      </c>
      <c r="Q10" s="1733"/>
      <c r="R10" s="510">
        <f>R6*2</f>
        <v>6600</v>
      </c>
      <c r="S10" s="509">
        <f>S6*2</f>
        <v>7000</v>
      </c>
      <c r="T10" s="508"/>
      <c r="U10" s="508"/>
    </row>
    <row r="11" spans="1:21" ht="80.099999999999994" customHeight="1">
      <c r="A11" s="1805"/>
      <c r="B11" s="1794"/>
      <c r="C11" s="1794"/>
      <c r="D11" s="1796"/>
      <c r="E11" s="1756"/>
      <c r="F11" s="1756"/>
      <c r="G11" s="1757"/>
      <c r="H11" s="519"/>
      <c r="I11" s="518"/>
      <c r="J11" s="519"/>
      <c r="K11" s="518"/>
      <c r="L11" s="519"/>
      <c r="M11" s="518"/>
      <c r="N11" s="519"/>
      <c r="O11" s="518"/>
      <c r="P11" s="1748"/>
      <c r="Q11" s="1749"/>
      <c r="R11" s="517"/>
      <c r="S11" s="511"/>
      <c r="T11" s="508"/>
      <c r="U11" s="508"/>
    </row>
    <row r="12" spans="1:21" ht="30" customHeight="1">
      <c r="A12" s="1805"/>
      <c r="B12" s="1737" t="s">
        <v>481</v>
      </c>
      <c r="C12" s="1737"/>
      <c r="D12" s="1737"/>
      <c r="E12" s="1737"/>
      <c r="F12" s="1737"/>
      <c r="G12" s="1738"/>
      <c r="H12" s="1727">
        <f>H6*0.5</f>
        <v>11500</v>
      </c>
      <c r="I12" s="1728"/>
      <c r="J12" s="1727">
        <f>J6*0.5</f>
        <v>11500</v>
      </c>
      <c r="K12" s="1728"/>
      <c r="L12" s="1727">
        <f>L6*0.5</f>
        <v>23000</v>
      </c>
      <c r="M12" s="1728"/>
      <c r="N12" s="1727">
        <f>N6*0.5</f>
        <v>14000</v>
      </c>
      <c r="O12" s="1728"/>
      <c r="P12" s="1742">
        <f>P6*0.5</f>
        <v>1650</v>
      </c>
      <c r="Q12" s="1743"/>
      <c r="R12" s="516">
        <v>30</v>
      </c>
      <c r="S12" s="515">
        <f>S6*0.5</f>
        <v>1750</v>
      </c>
      <c r="T12" s="1759"/>
      <c r="U12" s="1759"/>
    </row>
    <row r="13" spans="1:21" ht="39.950000000000003" customHeight="1">
      <c r="A13" s="1805"/>
      <c r="B13" s="1740"/>
      <c r="C13" s="1740"/>
      <c r="D13" s="1740"/>
      <c r="E13" s="1740"/>
      <c r="F13" s="1740"/>
      <c r="G13" s="1741"/>
      <c r="H13" s="1748"/>
      <c r="I13" s="1749"/>
      <c r="J13" s="1748"/>
      <c r="K13" s="1749"/>
      <c r="L13" s="1748"/>
      <c r="M13" s="1749"/>
      <c r="N13" s="1748"/>
      <c r="O13" s="1749"/>
      <c r="P13" s="1726"/>
      <c r="Q13" s="1726"/>
      <c r="R13" s="514"/>
      <c r="S13" s="513"/>
      <c r="T13" s="1760"/>
      <c r="U13" s="1760"/>
    </row>
    <row r="14" spans="1:21" ht="50.1" customHeight="1">
      <c r="A14" s="1805"/>
      <c r="B14" s="1751"/>
      <c r="C14" s="1752"/>
      <c r="D14" s="1718" t="s">
        <v>472</v>
      </c>
      <c r="E14" s="1719"/>
      <c r="F14" s="1719"/>
      <c r="G14" s="1720"/>
      <c r="H14" s="1768">
        <f>H8*0.5</f>
        <v>17250</v>
      </c>
      <c r="I14" s="1769"/>
      <c r="J14" s="1768">
        <f>J8*0.5</f>
        <v>17250</v>
      </c>
      <c r="K14" s="1769"/>
      <c r="L14" s="1768">
        <f>L8*0.5</f>
        <v>34500</v>
      </c>
      <c r="M14" s="1769"/>
      <c r="N14" s="1768">
        <f>N8*0.5</f>
        <v>21000</v>
      </c>
      <c r="O14" s="1769"/>
      <c r="P14" s="1733">
        <f>P8*0.5</f>
        <v>2475</v>
      </c>
      <c r="Q14" s="1733"/>
      <c r="R14" s="510">
        <f>R8*0.5</f>
        <v>2475</v>
      </c>
      <c r="S14" s="509">
        <f>S8*0.5</f>
        <v>2625</v>
      </c>
      <c r="T14" s="1770"/>
      <c r="U14" s="1770"/>
    </row>
    <row r="15" spans="1:21" ht="50.1" customHeight="1">
      <c r="A15" s="1805"/>
      <c r="B15" s="1751"/>
      <c r="C15" s="1752"/>
      <c r="D15" s="1796"/>
      <c r="E15" s="1797"/>
      <c r="F15" s="1797"/>
      <c r="G15" s="1798"/>
      <c r="H15" s="1748"/>
      <c r="I15" s="1749"/>
      <c r="J15" s="1748"/>
      <c r="K15" s="1749"/>
      <c r="L15" s="1748"/>
      <c r="M15" s="1749"/>
      <c r="N15" s="1748"/>
      <c r="O15" s="1749"/>
      <c r="P15" s="1750"/>
      <c r="Q15" s="1750"/>
      <c r="R15" s="512"/>
      <c r="S15" s="511"/>
      <c r="T15" s="1771"/>
      <c r="U15" s="1771"/>
    </row>
    <row r="16" spans="1:21" ht="80.099999999999994" customHeight="1">
      <c r="A16" s="1805"/>
      <c r="B16" s="1751"/>
      <c r="C16" s="1794"/>
      <c r="D16" s="1718" t="s">
        <v>471</v>
      </c>
      <c r="E16" s="1719"/>
      <c r="F16" s="1719"/>
      <c r="G16" s="1720"/>
      <c r="H16" s="1747">
        <f>H10*0.5</f>
        <v>23000</v>
      </c>
      <c r="I16" s="1728"/>
      <c r="J16" s="1727">
        <f>J10*0.5</f>
        <v>23000</v>
      </c>
      <c r="K16" s="1728"/>
      <c r="L16" s="1727">
        <f>L10*0.5</f>
        <v>46000</v>
      </c>
      <c r="M16" s="1728"/>
      <c r="N16" s="1727">
        <f>N10*0.5</f>
        <v>28000</v>
      </c>
      <c r="O16" s="1728"/>
      <c r="P16" s="1733">
        <f>P10*0.5</f>
        <v>3300</v>
      </c>
      <c r="Q16" s="1733"/>
      <c r="R16" s="510">
        <f>R10*0.5</f>
        <v>3300</v>
      </c>
      <c r="S16" s="509">
        <f>S10*0.5</f>
        <v>3500</v>
      </c>
      <c r="T16" s="1759"/>
      <c r="U16" s="1759"/>
    </row>
    <row r="17" spans="1:21" ht="80.099999999999994" customHeight="1">
      <c r="A17" s="1805"/>
      <c r="B17" s="1766"/>
      <c r="C17" s="1795"/>
      <c r="D17" s="1755"/>
      <c r="E17" s="1756"/>
      <c r="F17" s="1756"/>
      <c r="G17" s="1757"/>
      <c r="H17" s="1748"/>
      <c r="I17" s="1749"/>
      <c r="J17" s="1748"/>
      <c r="K17" s="1749"/>
      <c r="L17" s="1748"/>
      <c r="M17" s="1749"/>
      <c r="N17" s="1748"/>
      <c r="O17" s="1749"/>
      <c r="P17" s="1748"/>
      <c r="Q17" s="1749"/>
      <c r="R17" s="517"/>
      <c r="S17" s="511"/>
      <c r="T17" s="1760"/>
      <c r="U17" s="1760"/>
    </row>
    <row r="18" spans="1:21" ht="17.25">
      <c r="A18" s="1805"/>
      <c r="B18" s="1740" t="s">
        <v>512</v>
      </c>
      <c r="C18" s="1740"/>
      <c r="D18" s="1740"/>
      <c r="E18" s="1740"/>
      <c r="F18" s="1740"/>
      <c r="G18" s="1741"/>
      <c r="H18" s="1799" t="s">
        <v>477</v>
      </c>
      <c r="I18" s="1800"/>
      <c r="J18" s="1747"/>
      <c r="K18" s="1747"/>
      <c r="L18" s="1747"/>
      <c r="M18" s="1747"/>
      <c r="N18" s="1747"/>
      <c r="O18" s="1747"/>
      <c r="P18" s="1747"/>
      <c r="Q18" s="1747"/>
      <c r="R18" s="1747"/>
      <c r="S18" s="1728"/>
      <c r="T18" s="1759"/>
      <c r="U18" s="1759"/>
    </row>
    <row r="19" spans="1:21" ht="72" customHeight="1">
      <c r="A19" s="1806"/>
      <c r="B19" s="1745"/>
      <c r="C19" s="1745"/>
      <c r="D19" s="1745"/>
      <c r="E19" s="1745"/>
      <c r="F19" s="1745"/>
      <c r="G19" s="1746"/>
      <c r="H19" s="1765"/>
      <c r="I19" s="1765"/>
      <c r="J19" s="1765"/>
      <c r="K19" s="1765"/>
      <c r="L19" s="1765"/>
      <c r="M19" s="1765"/>
      <c r="N19" s="1765"/>
      <c r="O19" s="1765"/>
      <c r="P19" s="1765"/>
      <c r="Q19" s="1765"/>
      <c r="R19" s="1765"/>
      <c r="S19" s="1765"/>
      <c r="T19" s="1760"/>
      <c r="U19" s="1760"/>
    </row>
    <row r="20" spans="1:21" ht="14.25">
      <c r="A20" s="528" t="s">
        <v>273</v>
      </c>
      <c r="B20" s="527"/>
      <c r="C20" s="526"/>
      <c r="D20" s="526"/>
      <c r="E20" s="526"/>
      <c r="F20" s="526"/>
      <c r="G20" s="526"/>
      <c r="H20" s="526"/>
      <c r="I20" s="526"/>
      <c r="J20" s="526"/>
      <c r="K20" s="526"/>
      <c r="L20" s="526"/>
      <c r="M20" s="526"/>
      <c r="N20" s="526"/>
      <c r="O20" s="526"/>
      <c r="P20" s="526"/>
      <c r="Q20" s="526"/>
      <c r="R20" s="526"/>
      <c r="S20" s="526"/>
      <c r="T20" s="525"/>
      <c r="U20" s="524"/>
    </row>
    <row r="21" spans="1:21" ht="31.5" customHeight="1">
      <c r="A21" s="1801" t="s">
        <v>511</v>
      </c>
      <c r="B21" s="1802"/>
      <c r="C21" s="1802"/>
      <c r="D21" s="1802"/>
      <c r="E21" s="1802"/>
      <c r="F21" s="1802"/>
      <c r="G21" s="1802"/>
      <c r="H21" s="1802"/>
      <c r="I21" s="1802"/>
      <c r="J21" s="1802"/>
      <c r="K21" s="1802"/>
      <c r="L21" s="1802"/>
      <c r="M21" s="1802"/>
      <c r="N21" s="1802"/>
      <c r="O21" s="1802"/>
      <c r="P21" s="1802"/>
      <c r="Q21" s="1802"/>
      <c r="R21" s="1802"/>
      <c r="S21" s="1802"/>
      <c r="T21" s="1802"/>
      <c r="U21" s="1803"/>
    </row>
    <row r="22" spans="1:21" ht="17.25">
      <c r="A22" s="500"/>
      <c r="B22" s="499"/>
      <c r="C22" s="499"/>
      <c r="D22" s="498"/>
      <c r="E22" s="498"/>
      <c r="F22" s="498"/>
      <c r="G22" s="498"/>
      <c r="H22" s="497"/>
      <c r="I22" s="497"/>
      <c r="J22" s="497"/>
      <c r="K22" s="497"/>
      <c r="L22" s="497"/>
      <c r="M22" s="497"/>
      <c r="N22" s="497"/>
      <c r="O22" s="497"/>
      <c r="P22" s="497"/>
      <c r="Q22" s="497"/>
      <c r="R22" s="497"/>
      <c r="S22" s="497"/>
      <c r="T22" s="496"/>
      <c r="U22" s="496"/>
    </row>
    <row r="23" spans="1:21" s="491" customFormat="1" ht="26.1" customHeight="1">
      <c r="A23" s="495" t="s">
        <v>469</v>
      </c>
      <c r="B23" s="494"/>
      <c r="C23" s="493"/>
      <c r="D23" s="492"/>
      <c r="E23" s="492"/>
      <c r="F23" s="492"/>
    </row>
    <row r="24" spans="1:21" s="491" customFormat="1" ht="51.95" customHeight="1">
      <c r="A24" s="1758" t="s">
        <v>510</v>
      </c>
      <c r="B24" s="1758"/>
      <c r="C24" s="1758"/>
      <c r="D24" s="1758"/>
      <c r="E24" s="1758"/>
      <c r="F24" s="1758"/>
      <c r="G24" s="1758"/>
      <c r="H24" s="1758"/>
      <c r="I24" s="1758"/>
      <c r="J24" s="1758"/>
      <c r="K24" s="1758"/>
      <c r="L24" s="1758"/>
      <c r="M24" s="1758"/>
      <c r="N24" s="1758"/>
      <c r="O24" s="1758"/>
      <c r="P24" s="1758"/>
      <c r="Q24" s="1758"/>
      <c r="R24" s="1758"/>
      <c r="S24" s="1758"/>
      <c r="T24" s="1758"/>
      <c r="U24" s="1758"/>
    </row>
  </sheetData>
  <mergeCells count="98">
    <mergeCell ref="A2:A5"/>
    <mergeCell ref="B2:G5"/>
    <mergeCell ref="H2:S2"/>
    <mergeCell ref="T2:T5"/>
    <mergeCell ref="U2:U5"/>
    <mergeCell ref="H3:S3"/>
    <mergeCell ref="H4:I4"/>
    <mergeCell ref="J4:K4"/>
    <mergeCell ref="L4:M4"/>
    <mergeCell ref="N4:O4"/>
    <mergeCell ref="P4:S4"/>
    <mergeCell ref="H5:I5"/>
    <mergeCell ref="J5:K5"/>
    <mergeCell ref="L5:M5"/>
    <mergeCell ref="N5:O5"/>
    <mergeCell ref="P5:Q5"/>
    <mergeCell ref="T8:T9"/>
    <mergeCell ref="U8:U9"/>
    <mergeCell ref="H9:I9"/>
    <mergeCell ref="J9:K9"/>
    <mergeCell ref="L9:M9"/>
    <mergeCell ref="N9:O9"/>
    <mergeCell ref="P9:Q9"/>
    <mergeCell ref="H8:I8"/>
    <mergeCell ref="J8:K8"/>
    <mergeCell ref="T6:T7"/>
    <mergeCell ref="U6:U7"/>
    <mergeCell ref="H7:I7"/>
    <mergeCell ref="J7:K7"/>
    <mergeCell ref="L7:M7"/>
    <mergeCell ref="N7:O7"/>
    <mergeCell ref="P7:Q7"/>
    <mergeCell ref="H6:I6"/>
    <mergeCell ref="J6:K6"/>
    <mergeCell ref="L6:M6"/>
    <mergeCell ref="N6:O6"/>
    <mergeCell ref="P6:Q6"/>
    <mergeCell ref="P10:Q10"/>
    <mergeCell ref="P11:Q11"/>
    <mergeCell ref="L8:M8"/>
    <mergeCell ref="N8:O8"/>
    <mergeCell ref="P8:Q8"/>
    <mergeCell ref="B12:G13"/>
    <mergeCell ref="H12:I12"/>
    <mergeCell ref="J12:K12"/>
    <mergeCell ref="L12:M12"/>
    <mergeCell ref="N12:O12"/>
    <mergeCell ref="D10:G11"/>
    <mergeCell ref="H10:I10"/>
    <mergeCell ref="J10:K10"/>
    <mergeCell ref="L10:M10"/>
    <mergeCell ref="N10:O10"/>
    <mergeCell ref="T12:T13"/>
    <mergeCell ref="U12:U13"/>
    <mergeCell ref="H13:I13"/>
    <mergeCell ref="J13:K13"/>
    <mergeCell ref="L13:M13"/>
    <mergeCell ref="N13:O13"/>
    <mergeCell ref="P13:Q13"/>
    <mergeCell ref="P12:Q12"/>
    <mergeCell ref="A24:U24"/>
    <mergeCell ref="B18:G19"/>
    <mergeCell ref="H18:S18"/>
    <mergeCell ref="T18:T19"/>
    <mergeCell ref="U18:U19"/>
    <mergeCell ref="H19:S19"/>
    <mergeCell ref="A21:U21"/>
    <mergeCell ref="A6:A19"/>
    <mergeCell ref="B6:G7"/>
    <mergeCell ref="B8:C11"/>
    <mergeCell ref="D8:G9"/>
    <mergeCell ref="N16:O16"/>
    <mergeCell ref="N15:O15"/>
    <mergeCell ref="H15:I15"/>
    <mergeCell ref="J15:K15"/>
    <mergeCell ref="L15:M15"/>
    <mergeCell ref="H14:I14"/>
    <mergeCell ref="J14:K14"/>
    <mergeCell ref="L14:M14"/>
    <mergeCell ref="D16:G17"/>
    <mergeCell ref="H16:I16"/>
    <mergeCell ref="J16:K16"/>
    <mergeCell ref="T14:T15"/>
    <mergeCell ref="N14:O14"/>
    <mergeCell ref="B14:C17"/>
    <mergeCell ref="U14:U15"/>
    <mergeCell ref="T16:T17"/>
    <mergeCell ref="U16:U17"/>
    <mergeCell ref="H17:I17"/>
    <mergeCell ref="N17:O17"/>
    <mergeCell ref="P17:Q17"/>
    <mergeCell ref="P15:Q15"/>
    <mergeCell ref="P16:Q16"/>
    <mergeCell ref="P14:Q14"/>
    <mergeCell ref="L16:M16"/>
    <mergeCell ref="J17:K17"/>
    <mergeCell ref="L17:M17"/>
    <mergeCell ref="D14:G15"/>
  </mergeCells>
  <phoneticPr fontId="5"/>
  <pageMargins left="0.70866141732283472" right="0.70866141732283472" top="0.74803149606299213" bottom="0.74803149606299213" header="0.31496062992125984" footer="0.31496062992125984"/>
  <pageSetup paperSize="9" scale="63" orientation="portrait" r:id="rId1"/>
  <headerFooter>
    <oddHeader>&amp;L様式６-４-３(８)利用料金設定計画　別紙②</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view="pageLayout" zoomScaleNormal="100" zoomScaleSheetLayoutView="100" workbookViewId="0"/>
  </sheetViews>
  <sheetFormatPr defaultRowHeight="13.5"/>
  <cols>
    <col min="1" max="1" width="6.375" style="529" customWidth="1"/>
    <col min="2" max="2" width="4.625" style="529" customWidth="1"/>
    <col min="3" max="3" width="4.25" style="529" customWidth="1"/>
    <col min="4" max="4" width="2" style="529" customWidth="1"/>
    <col min="5" max="6" width="1.5" style="529" customWidth="1"/>
    <col min="7" max="7" width="5.125" style="529" customWidth="1"/>
    <col min="8" max="8" width="3.375" style="529" customWidth="1"/>
    <col min="9" max="9" width="3.875" style="529" customWidth="1"/>
    <col min="10" max="15" width="8" style="529" customWidth="1"/>
    <col min="16" max="17" width="8.625" style="529" customWidth="1"/>
    <col min="18" max="19" width="8" style="529" customWidth="1"/>
    <col min="20" max="20" width="35.75" style="530" customWidth="1"/>
    <col min="21" max="21" width="32.625" style="530" customWidth="1"/>
    <col min="22" max="23" width="8.625" style="529" customWidth="1"/>
    <col min="24" max="24" width="2.375" style="529" customWidth="1"/>
    <col min="25" max="256" width="9" style="529"/>
    <col min="257" max="257" width="7" style="529" customWidth="1"/>
    <col min="258" max="258" width="4.625" style="529" customWidth="1"/>
    <col min="259" max="259" width="4.25" style="529" customWidth="1"/>
    <col min="260" max="260" width="2" style="529" customWidth="1"/>
    <col min="261" max="262" width="1.5" style="529" customWidth="1"/>
    <col min="263" max="263" width="5.125" style="529" customWidth="1"/>
    <col min="264" max="264" width="3.375" style="529" customWidth="1"/>
    <col min="265" max="265" width="3.875" style="529" customWidth="1"/>
    <col min="266" max="275" width="8" style="529" customWidth="1"/>
    <col min="276" max="277" width="17.375" style="529" customWidth="1"/>
    <col min="278" max="279" width="8.625" style="529" customWidth="1"/>
    <col min="280" max="280" width="2.375" style="529" customWidth="1"/>
    <col min="281" max="512" width="9" style="529"/>
    <col min="513" max="513" width="7" style="529" customWidth="1"/>
    <col min="514" max="514" width="4.625" style="529" customWidth="1"/>
    <col min="515" max="515" width="4.25" style="529" customWidth="1"/>
    <col min="516" max="516" width="2" style="529" customWidth="1"/>
    <col min="517" max="518" width="1.5" style="529" customWidth="1"/>
    <col min="519" max="519" width="5.125" style="529" customWidth="1"/>
    <col min="520" max="520" width="3.375" style="529" customWidth="1"/>
    <col min="521" max="521" width="3.875" style="529" customWidth="1"/>
    <col min="522" max="531" width="8" style="529" customWidth="1"/>
    <col min="532" max="533" width="17.375" style="529" customWidth="1"/>
    <col min="534" max="535" width="8.625" style="529" customWidth="1"/>
    <col min="536" max="536" width="2.375" style="529" customWidth="1"/>
    <col min="537" max="768" width="9" style="529"/>
    <col min="769" max="769" width="7" style="529" customWidth="1"/>
    <col min="770" max="770" width="4.625" style="529" customWidth="1"/>
    <col min="771" max="771" width="4.25" style="529" customWidth="1"/>
    <col min="772" max="772" width="2" style="529" customWidth="1"/>
    <col min="773" max="774" width="1.5" style="529" customWidth="1"/>
    <col min="775" max="775" width="5.125" style="529" customWidth="1"/>
    <col min="776" max="776" width="3.375" style="529" customWidth="1"/>
    <col min="777" max="777" width="3.875" style="529" customWidth="1"/>
    <col min="778" max="787" width="8" style="529" customWidth="1"/>
    <col min="788" max="789" width="17.375" style="529" customWidth="1"/>
    <col min="790" max="791" width="8.625" style="529" customWidth="1"/>
    <col min="792" max="792" width="2.375" style="529" customWidth="1"/>
    <col min="793" max="1024" width="9" style="529"/>
    <col min="1025" max="1025" width="7" style="529" customWidth="1"/>
    <col min="1026" max="1026" width="4.625" style="529" customWidth="1"/>
    <col min="1027" max="1027" width="4.25" style="529" customWidth="1"/>
    <col min="1028" max="1028" width="2" style="529" customWidth="1"/>
    <col min="1029" max="1030" width="1.5" style="529" customWidth="1"/>
    <col min="1031" max="1031" width="5.125" style="529" customWidth="1"/>
    <col min="1032" max="1032" width="3.375" style="529" customWidth="1"/>
    <col min="1033" max="1033" width="3.875" style="529" customWidth="1"/>
    <col min="1034" max="1043" width="8" style="529" customWidth="1"/>
    <col min="1044" max="1045" width="17.375" style="529" customWidth="1"/>
    <col min="1046" max="1047" width="8.625" style="529" customWidth="1"/>
    <col min="1048" max="1048" width="2.375" style="529" customWidth="1"/>
    <col min="1049" max="1280" width="9" style="529"/>
    <col min="1281" max="1281" width="7" style="529" customWidth="1"/>
    <col min="1282" max="1282" width="4.625" style="529" customWidth="1"/>
    <col min="1283" max="1283" width="4.25" style="529" customWidth="1"/>
    <col min="1284" max="1284" width="2" style="529" customWidth="1"/>
    <col min="1285" max="1286" width="1.5" style="529" customWidth="1"/>
    <col min="1287" max="1287" width="5.125" style="529" customWidth="1"/>
    <col min="1288" max="1288" width="3.375" style="529" customWidth="1"/>
    <col min="1289" max="1289" width="3.875" style="529" customWidth="1"/>
    <col min="1290" max="1299" width="8" style="529" customWidth="1"/>
    <col min="1300" max="1301" width="17.375" style="529" customWidth="1"/>
    <col min="1302" max="1303" width="8.625" style="529" customWidth="1"/>
    <col min="1304" max="1304" width="2.375" style="529" customWidth="1"/>
    <col min="1305" max="1536" width="9" style="529"/>
    <col min="1537" max="1537" width="7" style="529" customWidth="1"/>
    <col min="1538" max="1538" width="4.625" style="529" customWidth="1"/>
    <col min="1539" max="1539" width="4.25" style="529" customWidth="1"/>
    <col min="1540" max="1540" width="2" style="529" customWidth="1"/>
    <col min="1541" max="1542" width="1.5" style="529" customWidth="1"/>
    <col min="1543" max="1543" width="5.125" style="529" customWidth="1"/>
    <col min="1544" max="1544" width="3.375" style="529" customWidth="1"/>
    <col min="1545" max="1545" width="3.875" style="529" customWidth="1"/>
    <col min="1546" max="1555" width="8" style="529" customWidth="1"/>
    <col min="1556" max="1557" width="17.375" style="529" customWidth="1"/>
    <col min="1558" max="1559" width="8.625" style="529" customWidth="1"/>
    <col min="1560" max="1560" width="2.375" style="529" customWidth="1"/>
    <col min="1561" max="1792" width="9" style="529"/>
    <col min="1793" max="1793" width="7" style="529" customWidth="1"/>
    <col min="1794" max="1794" width="4.625" style="529" customWidth="1"/>
    <col min="1795" max="1795" width="4.25" style="529" customWidth="1"/>
    <col min="1796" max="1796" width="2" style="529" customWidth="1"/>
    <col min="1797" max="1798" width="1.5" style="529" customWidth="1"/>
    <col min="1799" max="1799" width="5.125" style="529" customWidth="1"/>
    <col min="1800" max="1800" width="3.375" style="529" customWidth="1"/>
    <col min="1801" max="1801" width="3.875" style="529" customWidth="1"/>
    <col min="1802" max="1811" width="8" style="529" customWidth="1"/>
    <col min="1812" max="1813" width="17.375" style="529" customWidth="1"/>
    <col min="1814" max="1815" width="8.625" style="529" customWidth="1"/>
    <col min="1816" max="1816" width="2.375" style="529" customWidth="1"/>
    <col min="1817" max="2048" width="9" style="529"/>
    <col min="2049" max="2049" width="7" style="529" customWidth="1"/>
    <col min="2050" max="2050" width="4.625" style="529" customWidth="1"/>
    <col min="2051" max="2051" width="4.25" style="529" customWidth="1"/>
    <col min="2052" max="2052" width="2" style="529" customWidth="1"/>
    <col min="2053" max="2054" width="1.5" style="529" customWidth="1"/>
    <col min="2055" max="2055" width="5.125" style="529" customWidth="1"/>
    <col min="2056" max="2056" width="3.375" style="529" customWidth="1"/>
    <col min="2057" max="2057" width="3.875" style="529" customWidth="1"/>
    <col min="2058" max="2067" width="8" style="529" customWidth="1"/>
    <col min="2068" max="2069" width="17.375" style="529" customWidth="1"/>
    <col min="2070" max="2071" width="8.625" style="529" customWidth="1"/>
    <col min="2072" max="2072" width="2.375" style="529" customWidth="1"/>
    <col min="2073" max="2304" width="9" style="529"/>
    <col min="2305" max="2305" width="7" style="529" customWidth="1"/>
    <col min="2306" max="2306" width="4.625" style="529" customWidth="1"/>
    <col min="2307" max="2307" width="4.25" style="529" customWidth="1"/>
    <col min="2308" max="2308" width="2" style="529" customWidth="1"/>
    <col min="2309" max="2310" width="1.5" style="529" customWidth="1"/>
    <col min="2311" max="2311" width="5.125" style="529" customWidth="1"/>
    <col min="2312" max="2312" width="3.375" style="529" customWidth="1"/>
    <col min="2313" max="2313" width="3.875" style="529" customWidth="1"/>
    <col min="2314" max="2323" width="8" style="529" customWidth="1"/>
    <col min="2324" max="2325" width="17.375" style="529" customWidth="1"/>
    <col min="2326" max="2327" width="8.625" style="529" customWidth="1"/>
    <col min="2328" max="2328" width="2.375" style="529" customWidth="1"/>
    <col min="2329" max="2560" width="9" style="529"/>
    <col min="2561" max="2561" width="7" style="529" customWidth="1"/>
    <col min="2562" max="2562" width="4.625" style="529" customWidth="1"/>
    <col min="2563" max="2563" width="4.25" style="529" customWidth="1"/>
    <col min="2564" max="2564" width="2" style="529" customWidth="1"/>
    <col min="2565" max="2566" width="1.5" style="529" customWidth="1"/>
    <col min="2567" max="2567" width="5.125" style="529" customWidth="1"/>
    <col min="2568" max="2568" width="3.375" style="529" customWidth="1"/>
    <col min="2569" max="2569" width="3.875" style="529" customWidth="1"/>
    <col min="2570" max="2579" width="8" style="529" customWidth="1"/>
    <col min="2580" max="2581" width="17.375" style="529" customWidth="1"/>
    <col min="2582" max="2583" width="8.625" style="529" customWidth="1"/>
    <col min="2584" max="2584" width="2.375" style="529" customWidth="1"/>
    <col min="2585" max="2816" width="9" style="529"/>
    <col min="2817" max="2817" width="7" style="529" customWidth="1"/>
    <col min="2818" max="2818" width="4.625" style="529" customWidth="1"/>
    <col min="2819" max="2819" width="4.25" style="529" customWidth="1"/>
    <col min="2820" max="2820" width="2" style="529" customWidth="1"/>
    <col min="2821" max="2822" width="1.5" style="529" customWidth="1"/>
    <col min="2823" max="2823" width="5.125" style="529" customWidth="1"/>
    <col min="2824" max="2824" width="3.375" style="529" customWidth="1"/>
    <col min="2825" max="2825" width="3.875" style="529" customWidth="1"/>
    <col min="2826" max="2835" width="8" style="529" customWidth="1"/>
    <col min="2836" max="2837" width="17.375" style="529" customWidth="1"/>
    <col min="2838" max="2839" width="8.625" style="529" customWidth="1"/>
    <col min="2840" max="2840" width="2.375" style="529" customWidth="1"/>
    <col min="2841" max="3072" width="9" style="529"/>
    <col min="3073" max="3073" width="7" style="529" customWidth="1"/>
    <col min="3074" max="3074" width="4.625" style="529" customWidth="1"/>
    <col min="3075" max="3075" width="4.25" style="529" customWidth="1"/>
    <col min="3076" max="3076" width="2" style="529" customWidth="1"/>
    <col min="3077" max="3078" width="1.5" style="529" customWidth="1"/>
    <col min="3079" max="3079" width="5.125" style="529" customWidth="1"/>
    <col min="3080" max="3080" width="3.375" style="529" customWidth="1"/>
    <col min="3081" max="3081" width="3.875" style="529" customWidth="1"/>
    <col min="3082" max="3091" width="8" style="529" customWidth="1"/>
    <col min="3092" max="3093" width="17.375" style="529" customWidth="1"/>
    <col min="3094" max="3095" width="8.625" style="529" customWidth="1"/>
    <col min="3096" max="3096" width="2.375" style="529" customWidth="1"/>
    <col min="3097" max="3328" width="9" style="529"/>
    <col min="3329" max="3329" width="7" style="529" customWidth="1"/>
    <col min="3330" max="3330" width="4.625" style="529" customWidth="1"/>
    <col min="3331" max="3331" width="4.25" style="529" customWidth="1"/>
    <col min="3332" max="3332" width="2" style="529" customWidth="1"/>
    <col min="3333" max="3334" width="1.5" style="529" customWidth="1"/>
    <col min="3335" max="3335" width="5.125" style="529" customWidth="1"/>
    <col min="3336" max="3336" width="3.375" style="529" customWidth="1"/>
    <col min="3337" max="3337" width="3.875" style="529" customWidth="1"/>
    <col min="3338" max="3347" width="8" style="529" customWidth="1"/>
    <col min="3348" max="3349" width="17.375" style="529" customWidth="1"/>
    <col min="3350" max="3351" width="8.625" style="529" customWidth="1"/>
    <col min="3352" max="3352" width="2.375" style="529" customWidth="1"/>
    <col min="3353" max="3584" width="9" style="529"/>
    <col min="3585" max="3585" width="7" style="529" customWidth="1"/>
    <col min="3586" max="3586" width="4.625" style="529" customWidth="1"/>
    <col min="3587" max="3587" width="4.25" style="529" customWidth="1"/>
    <col min="3588" max="3588" width="2" style="529" customWidth="1"/>
    <col min="3589" max="3590" width="1.5" style="529" customWidth="1"/>
    <col min="3591" max="3591" width="5.125" style="529" customWidth="1"/>
    <col min="3592" max="3592" width="3.375" style="529" customWidth="1"/>
    <col min="3593" max="3593" width="3.875" style="529" customWidth="1"/>
    <col min="3594" max="3603" width="8" style="529" customWidth="1"/>
    <col min="3604" max="3605" width="17.375" style="529" customWidth="1"/>
    <col min="3606" max="3607" width="8.625" style="529" customWidth="1"/>
    <col min="3608" max="3608" width="2.375" style="529" customWidth="1"/>
    <col min="3609" max="3840" width="9" style="529"/>
    <col min="3841" max="3841" width="7" style="529" customWidth="1"/>
    <col min="3842" max="3842" width="4.625" style="529" customWidth="1"/>
    <col min="3843" max="3843" width="4.25" style="529" customWidth="1"/>
    <col min="3844" max="3844" width="2" style="529" customWidth="1"/>
    <col min="3845" max="3846" width="1.5" style="529" customWidth="1"/>
    <col min="3847" max="3847" width="5.125" style="529" customWidth="1"/>
    <col min="3848" max="3848" width="3.375" style="529" customWidth="1"/>
    <col min="3849" max="3849" width="3.875" style="529" customWidth="1"/>
    <col min="3850" max="3859" width="8" style="529" customWidth="1"/>
    <col min="3860" max="3861" width="17.375" style="529" customWidth="1"/>
    <col min="3862" max="3863" width="8.625" style="529" customWidth="1"/>
    <col min="3864" max="3864" width="2.375" style="529" customWidth="1"/>
    <col min="3865" max="4096" width="9" style="529"/>
    <col min="4097" max="4097" width="7" style="529" customWidth="1"/>
    <col min="4098" max="4098" width="4.625" style="529" customWidth="1"/>
    <col min="4099" max="4099" width="4.25" style="529" customWidth="1"/>
    <col min="4100" max="4100" width="2" style="529" customWidth="1"/>
    <col min="4101" max="4102" width="1.5" style="529" customWidth="1"/>
    <col min="4103" max="4103" width="5.125" style="529" customWidth="1"/>
    <col min="4104" max="4104" width="3.375" style="529" customWidth="1"/>
    <col min="4105" max="4105" width="3.875" style="529" customWidth="1"/>
    <col min="4106" max="4115" width="8" style="529" customWidth="1"/>
    <col min="4116" max="4117" width="17.375" style="529" customWidth="1"/>
    <col min="4118" max="4119" width="8.625" style="529" customWidth="1"/>
    <col min="4120" max="4120" width="2.375" style="529" customWidth="1"/>
    <col min="4121" max="4352" width="9" style="529"/>
    <col min="4353" max="4353" width="7" style="529" customWidth="1"/>
    <col min="4354" max="4354" width="4.625" style="529" customWidth="1"/>
    <col min="4355" max="4355" width="4.25" style="529" customWidth="1"/>
    <col min="4356" max="4356" width="2" style="529" customWidth="1"/>
    <col min="4357" max="4358" width="1.5" style="529" customWidth="1"/>
    <col min="4359" max="4359" width="5.125" style="529" customWidth="1"/>
    <col min="4360" max="4360" width="3.375" style="529" customWidth="1"/>
    <col min="4361" max="4361" width="3.875" style="529" customWidth="1"/>
    <col min="4362" max="4371" width="8" style="529" customWidth="1"/>
    <col min="4372" max="4373" width="17.375" style="529" customWidth="1"/>
    <col min="4374" max="4375" width="8.625" style="529" customWidth="1"/>
    <col min="4376" max="4376" width="2.375" style="529" customWidth="1"/>
    <col min="4377" max="4608" width="9" style="529"/>
    <col min="4609" max="4609" width="7" style="529" customWidth="1"/>
    <col min="4610" max="4610" width="4.625" style="529" customWidth="1"/>
    <col min="4611" max="4611" width="4.25" style="529" customWidth="1"/>
    <col min="4612" max="4612" width="2" style="529" customWidth="1"/>
    <col min="4613" max="4614" width="1.5" style="529" customWidth="1"/>
    <col min="4615" max="4615" width="5.125" style="529" customWidth="1"/>
    <col min="4616" max="4616" width="3.375" style="529" customWidth="1"/>
    <col min="4617" max="4617" width="3.875" style="529" customWidth="1"/>
    <col min="4618" max="4627" width="8" style="529" customWidth="1"/>
    <col min="4628" max="4629" width="17.375" style="529" customWidth="1"/>
    <col min="4630" max="4631" width="8.625" style="529" customWidth="1"/>
    <col min="4632" max="4632" width="2.375" style="529" customWidth="1"/>
    <col min="4633" max="4864" width="9" style="529"/>
    <col min="4865" max="4865" width="7" style="529" customWidth="1"/>
    <col min="4866" max="4866" width="4.625" style="529" customWidth="1"/>
    <col min="4867" max="4867" width="4.25" style="529" customWidth="1"/>
    <col min="4868" max="4868" width="2" style="529" customWidth="1"/>
    <col min="4869" max="4870" width="1.5" style="529" customWidth="1"/>
    <col min="4871" max="4871" width="5.125" style="529" customWidth="1"/>
    <col min="4872" max="4872" width="3.375" style="529" customWidth="1"/>
    <col min="4873" max="4873" width="3.875" style="529" customWidth="1"/>
    <col min="4874" max="4883" width="8" style="529" customWidth="1"/>
    <col min="4884" max="4885" width="17.375" style="529" customWidth="1"/>
    <col min="4886" max="4887" width="8.625" style="529" customWidth="1"/>
    <col min="4888" max="4888" width="2.375" style="529" customWidth="1"/>
    <col min="4889" max="5120" width="9" style="529"/>
    <col min="5121" max="5121" width="7" style="529" customWidth="1"/>
    <col min="5122" max="5122" width="4.625" style="529" customWidth="1"/>
    <col min="5123" max="5123" width="4.25" style="529" customWidth="1"/>
    <col min="5124" max="5124" width="2" style="529" customWidth="1"/>
    <col min="5125" max="5126" width="1.5" style="529" customWidth="1"/>
    <col min="5127" max="5127" width="5.125" style="529" customWidth="1"/>
    <col min="5128" max="5128" width="3.375" style="529" customWidth="1"/>
    <col min="5129" max="5129" width="3.875" style="529" customWidth="1"/>
    <col min="5130" max="5139" width="8" style="529" customWidth="1"/>
    <col min="5140" max="5141" width="17.375" style="529" customWidth="1"/>
    <col min="5142" max="5143" width="8.625" style="529" customWidth="1"/>
    <col min="5144" max="5144" width="2.375" style="529" customWidth="1"/>
    <col min="5145" max="5376" width="9" style="529"/>
    <col min="5377" max="5377" width="7" style="529" customWidth="1"/>
    <col min="5378" max="5378" width="4.625" style="529" customWidth="1"/>
    <col min="5379" max="5379" width="4.25" style="529" customWidth="1"/>
    <col min="5380" max="5380" width="2" style="529" customWidth="1"/>
    <col min="5381" max="5382" width="1.5" style="529" customWidth="1"/>
    <col min="5383" max="5383" width="5.125" style="529" customWidth="1"/>
    <col min="5384" max="5384" width="3.375" style="529" customWidth="1"/>
    <col min="5385" max="5385" width="3.875" style="529" customWidth="1"/>
    <col min="5386" max="5395" width="8" style="529" customWidth="1"/>
    <col min="5396" max="5397" width="17.375" style="529" customWidth="1"/>
    <col min="5398" max="5399" width="8.625" style="529" customWidth="1"/>
    <col min="5400" max="5400" width="2.375" style="529" customWidth="1"/>
    <col min="5401" max="5632" width="9" style="529"/>
    <col min="5633" max="5633" width="7" style="529" customWidth="1"/>
    <col min="5634" max="5634" width="4.625" style="529" customWidth="1"/>
    <col min="5635" max="5635" width="4.25" style="529" customWidth="1"/>
    <col min="5636" max="5636" width="2" style="529" customWidth="1"/>
    <col min="5637" max="5638" width="1.5" style="529" customWidth="1"/>
    <col min="5639" max="5639" width="5.125" style="529" customWidth="1"/>
    <col min="5640" max="5640" width="3.375" style="529" customWidth="1"/>
    <col min="5641" max="5641" width="3.875" style="529" customWidth="1"/>
    <col min="5642" max="5651" width="8" style="529" customWidth="1"/>
    <col min="5652" max="5653" width="17.375" style="529" customWidth="1"/>
    <col min="5654" max="5655" width="8.625" style="529" customWidth="1"/>
    <col min="5656" max="5656" width="2.375" style="529" customWidth="1"/>
    <col min="5657" max="5888" width="9" style="529"/>
    <col min="5889" max="5889" width="7" style="529" customWidth="1"/>
    <col min="5890" max="5890" width="4.625" style="529" customWidth="1"/>
    <col min="5891" max="5891" width="4.25" style="529" customWidth="1"/>
    <col min="5892" max="5892" width="2" style="529" customWidth="1"/>
    <col min="5893" max="5894" width="1.5" style="529" customWidth="1"/>
    <col min="5895" max="5895" width="5.125" style="529" customWidth="1"/>
    <col min="5896" max="5896" width="3.375" style="529" customWidth="1"/>
    <col min="5897" max="5897" width="3.875" style="529" customWidth="1"/>
    <col min="5898" max="5907" width="8" style="529" customWidth="1"/>
    <col min="5908" max="5909" width="17.375" style="529" customWidth="1"/>
    <col min="5910" max="5911" width="8.625" style="529" customWidth="1"/>
    <col min="5912" max="5912" width="2.375" style="529" customWidth="1"/>
    <col min="5913" max="6144" width="9" style="529"/>
    <col min="6145" max="6145" width="7" style="529" customWidth="1"/>
    <col min="6146" max="6146" width="4.625" style="529" customWidth="1"/>
    <col min="6147" max="6147" width="4.25" style="529" customWidth="1"/>
    <col min="6148" max="6148" width="2" style="529" customWidth="1"/>
    <col min="6149" max="6150" width="1.5" style="529" customWidth="1"/>
    <col min="6151" max="6151" width="5.125" style="529" customWidth="1"/>
    <col min="6152" max="6152" width="3.375" style="529" customWidth="1"/>
    <col min="6153" max="6153" width="3.875" style="529" customWidth="1"/>
    <col min="6154" max="6163" width="8" style="529" customWidth="1"/>
    <col min="6164" max="6165" width="17.375" style="529" customWidth="1"/>
    <col min="6166" max="6167" width="8.625" style="529" customWidth="1"/>
    <col min="6168" max="6168" width="2.375" style="529" customWidth="1"/>
    <col min="6169" max="6400" width="9" style="529"/>
    <col min="6401" max="6401" width="7" style="529" customWidth="1"/>
    <col min="6402" max="6402" width="4.625" style="529" customWidth="1"/>
    <col min="6403" max="6403" width="4.25" style="529" customWidth="1"/>
    <col min="6404" max="6404" width="2" style="529" customWidth="1"/>
    <col min="6405" max="6406" width="1.5" style="529" customWidth="1"/>
    <col min="6407" max="6407" width="5.125" style="529" customWidth="1"/>
    <col min="6408" max="6408" width="3.375" style="529" customWidth="1"/>
    <col min="6409" max="6409" width="3.875" style="529" customWidth="1"/>
    <col min="6410" max="6419" width="8" style="529" customWidth="1"/>
    <col min="6420" max="6421" width="17.375" style="529" customWidth="1"/>
    <col min="6422" max="6423" width="8.625" style="529" customWidth="1"/>
    <col min="6424" max="6424" width="2.375" style="529" customWidth="1"/>
    <col min="6425" max="6656" width="9" style="529"/>
    <col min="6657" max="6657" width="7" style="529" customWidth="1"/>
    <col min="6658" max="6658" width="4.625" style="529" customWidth="1"/>
    <col min="6659" max="6659" width="4.25" style="529" customWidth="1"/>
    <col min="6660" max="6660" width="2" style="529" customWidth="1"/>
    <col min="6661" max="6662" width="1.5" style="529" customWidth="1"/>
    <col min="6663" max="6663" width="5.125" style="529" customWidth="1"/>
    <col min="6664" max="6664" width="3.375" style="529" customWidth="1"/>
    <col min="6665" max="6665" width="3.875" style="529" customWidth="1"/>
    <col min="6666" max="6675" width="8" style="529" customWidth="1"/>
    <col min="6676" max="6677" width="17.375" style="529" customWidth="1"/>
    <col min="6678" max="6679" width="8.625" style="529" customWidth="1"/>
    <col min="6680" max="6680" width="2.375" style="529" customWidth="1"/>
    <col min="6681" max="6912" width="9" style="529"/>
    <col min="6913" max="6913" width="7" style="529" customWidth="1"/>
    <col min="6914" max="6914" width="4.625" style="529" customWidth="1"/>
    <col min="6915" max="6915" width="4.25" style="529" customWidth="1"/>
    <col min="6916" max="6916" width="2" style="529" customWidth="1"/>
    <col min="6917" max="6918" width="1.5" style="529" customWidth="1"/>
    <col min="6919" max="6919" width="5.125" style="529" customWidth="1"/>
    <col min="6920" max="6920" width="3.375" style="529" customWidth="1"/>
    <col min="6921" max="6921" width="3.875" style="529" customWidth="1"/>
    <col min="6922" max="6931" width="8" style="529" customWidth="1"/>
    <col min="6932" max="6933" width="17.375" style="529" customWidth="1"/>
    <col min="6934" max="6935" width="8.625" style="529" customWidth="1"/>
    <col min="6936" max="6936" width="2.375" style="529" customWidth="1"/>
    <col min="6937" max="7168" width="9" style="529"/>
    <col min="7169" max="7169" width="7" style="529" customWidth="1"/>
    <col min="7170" max="7170" width="4.625" style="529" customWidth="1"/>
    <col min="7171" max="7171" width="4.25" style="529" customWidth="1"/>
    <col min="7172" max="7172" width="2" style="529" customWidth="1"/>
    <col min="7173" max="7174" width="1.5" style="529" customWidth="1"/>
    <col min="7175" max="7175" width="5.125" style="529" customWidth="1"/>
    <col min="7176" max="7176" width="3.375" style="529" customWidth="1"/>
    <col min="7177" max="7177" width="3.875" style="529" customWidth="1"/>
    <col min="7178" max="7187" width="8" style="529" customWidth="1"/>
    <col min="7188" max="7189" width="17.375" style="529" customWidth="1"/>
    <col min="7190" max="7191" width="8.625" style="529" customWidth="1"/>
    <col min="7192" max="7192" width="2.375" style="529" customWidth="1"/>
    <col min="7193" max="7424" width="9" style="529"/>
    <col min="7425" max="7425" width="7" style="529" customWidth="1"/>
    <col min="7426" max="7426" width="4.625" style="529" customWidth="1"/>
    <col min="7427" max="7427" width="4.25" style="529" customWidth="1"/>
    <col min="7428" max="7428" width="2" style="529" customWidth="1"/>
    <col min="7429" max="7430" width="1.5" style="529" customWidth="1"/>
    <col min="7431" max="7431" width="5.125" style="529" customWidth="1"/>
    <col min="7432" max="7432" width="3.375" style="529" customWidth="1"/>
    <col min="7433" max="7433" width="3.875" style="529" customWidth="1"/>
    <col min="7434" max="7443" width="8" style="529" customWidth="1"/>
    <col min="7444" max="7445" width="17.375" style="529" customWidth="1"/>
    <col min="7446" max="7447" width="8.625" style="529" customWidth="1"/>
    <col min="7448" max="7448" width="2.375" style="529" customWidth="1"/>
    <col min="7449" max="7680" width="9" style="529"/>
    <col min="7681" max="7681" width="7" style="529" customWidth="1"/>
    <col min="7682" max="7682" width="4.625" style="529" customWidth="1"/>
    <col min="7683" max="7683" width="4.25" style="529" customWidth="1"/>
    <col min="7684" max="7684" width="2" style="529" customWidth="1"/>
    <col min="7685" max="7686" width="1.5" style="529" customWidth="1"/>
    <col min="7687" max="7687" width="5.125" style="529" customWidth="1"/>
    <col min="7688" max="7688" width="3.375" style="529" customWidth="1"/>
    <col min="7689" max="7689" width="3.875" style="529" customWidth="1"/>
    <col min="7690" max="7699" width="8" style="529" customWidth="1"/>
    <col min="7700" max="7701" width="17.375" style="529" customWidth="1"/>
    <col min="7702" max="7703" width="8.625" style="529" customWidth="1"/>
    <col min="7704" max="7704" width="2.375" style="529" customWidth="1"/>
    <col min="7705" max="7936" width="9" style="529"/>
    <col min="7937" max="7937" width="7" style="529" customWidth="1"/>
    <col min="7938" max="7938" width="4.625" style="529" customWidth="1"/>
    <col min="7939" max="7939" width="4.25" style="529" customWidth="1"/>
    <col min="7940" max="7940" width="2" style="529" customWidth="1"/>
    <col min="7941" max="7942" width="1.5" style="529" customWidth="1"/>
    <col min="7943" max="7943" width="5.125" style="529" customWidth="1"/>
    <col min="7944" max="7944" width="3.375" style="529" customWidth="1"/>
    <col min="7945" max="7945" width="3.875" style="529" customWidth="1"/>
    <col min="7946" max="7955" width="8" style="529" customWidth="1"/>
    <col min="7956" max="7957" width="17.375" style="529" customWidth="1"/>
    <col min="7958" max="7959" width="8.625" style="529" customWidth="1"/>
    <col min="7960" max="7960" width="2.375" style="529" customWidth="1"/>
    <col min="7961" max="8192" width="9" style="529"/>
    <col min="8193" max="8193" width="7" style="529" customWidth="1"/>
    <col min="8194" max="8194" width="4.625" style="529" customWidth="1"/>
    <col min="8195" max="8195" width="4.25" style="529" customWidth="1"/>
    <col min="8196" max="8196" width="2" style="529" customWidth="1"/>
    <col min="8197" max="8198" width="1.5" style="529" customWidth="1"/>
    <col min="8199" max="8199" width="5.125" style="529" customWidth="1"/>
    <col min="8200" max="8200" width="3.375" style="529" customWidth="1"/>
    <col min="8201" max="8201" width="3.875" style="529" customWidth="1"/>
    <col min="8202" max="8211" width="8" style="529" customWidth="1"/>
    <col min="8212" max="8213" width="17.375" style="529" customWidth="1"/>
    <col min="8214" max="8215" width="8.625" style="529" customWidth="1"/>
    <col min="8216" max="8216" width="2.375" style="529" customWidth="1"/>
    <col min="8217" max="8448" width="9" style="529"/>
    <col min="8449" max="8449" width="7" style="529" customWidth="1"/>
    <col min="8450" max="8450" width="4.625" style="529" customWidth="1"/>
    <col min="8451" max="8451" width="4.25" style="529" customWidth="1"/>
    <col min="8452" max="8452" width="2" style="529" customWidth="1"/>
    <col min="8453" max="8454" width="1.5" style="529" customWidth="1"/>
    <col min="8455" max="8455" width="5.125" style="529" customWidth="1"/>
    <col min="8456" max="8456" width="3.375" style="529" customWidth="1"/>
    <col min="8457" max="8457" width="3.875" style="529" customWidth="1"/>
    <col min="8458" max="8467" width="8" style="529" customWidth="1"/>
    <col min="8468" max="8469" width="17.375" style="529" customWidth="1"/>
    <col min="8470" max="8471" width="8.625" style="529" customWidth="1"/>
    <col min="8472" max="8472" width="2.375" style="529" customWidth="1"/>
    <col min="8473" max="8704" width="9" style="529"/>
    <col min="8705" max="8705" width="7" style="529" customWidth="1"/>
    <col min="8706" max="8706" width="4.625" style="529" customWidth="1"/>
    <col min="8707" max="8707" width="4.25" style="529" customWidth="1"/>
    <col min="8708" max="8708" width="2" style="529" customWidth="1"/>
    <col min="8709" max="8710" width="1.5" style="529" customWidth="1"/>
    <col min="8711" max="8711" width="5.125" style="529" customWidth="1"/>
    <col min="8712" max="8712" width="3.375" style="529" customWidth="1"/>
    <col min="8713" max="8713" width="3.875" style="529" customWidth="1"/>
    <col min="8714" max="8723" width="8" style="529" customWidth="1"/>
    <col min="8724" max="8725" width="17.375" style="529" customWidth="1"/>
    <col min="8726" max="8727" width="8.625" style="529" customWidth="1"/>
    <col min="8728" max="8728" width="2.375" style="529" customWidth="1"/>
    <col min="8729" max="8960" width="9" style="529"/>
    <col min="8961" max="8961" width="7" style="529" customWidth="1"/>
    <col min="8962" max="8962" width="4.625" style="529" customWidth="1"/>
    <col min="8963" max="8963" width="4.25" style="529" customWidth="1"/>
    <col min="8964" max="8964" width="2" style="529" customWidth="1"/>
    <col min="8965" max="8966" width="1.5" style="529" customWidth="1"/>
    <col min="8967" max="8967" width="5.125" style="529" customWidth="1"/>
    <col min="8968" max="8968" width="3.375" style="529" customWidth="1"/>
    <col min="8969" max="8969" width="3.875" style="529" customWidth="1"/>
    <col min="8970" max="8979" width="8" style="529" customWidth="1"/>
    <col min="8980" max="8981" width="17.375" style="529" customWidth="1"/>
    <col min="8982" max="8983" width="8.625" style="529" customWidth="1"/>
    <col min="8984" max="8984" width="2.375" style="529" customWidth="1"/>
    <col min="8985" max="9216" width="9" style="529"/>
    <col min="9217" max="9217" width="7" style="529" customWidth="1"/>
    <col min="9218" max="9218" width="4.625" style="529" customWidth="1"/>
    <col min="9219" max="9219" width="4.25" style="529" customWidth="1"/>
    <col min="9220" max="9220" width="2" style="529" customWidth="1"/>
    <col min="9221" max="9222" width="1.5" style="529" customWidth="1"/>
    <col min="9223" max="9223" width="5.125" style="529" customWidth="1"/>
    <col min="9224" max="9224" width="3.375" style="529" customWidth="1"/>
    <col min="9225" max="9225" width="3.875" style="529" customWidth="1"/>
    <col min="9226" max="9235" width="8" style="529" customWidth="1"/>
    <col min="9236" max="9237" width="17.375" style="529" customWidth="1"/>
    <col min="9238" max="9239" width="8.625" style="529" customWidth="1"/>
    <col min="9240" max="9240" width="2.375" style="529" customWidth="1"/>
    <col min="9241" max="9472" width="9" style="529"/>
    <col min="9473" max="9473" width="7" style="529" customWidth="1"/>
    <col min="9474" max="9474" width="4.625" style="529" customWidth="1"/>
    <col min="9475" max="9475" width="4.25" style="529" customWidth="1"/>
    <col min="9476" max="9476" width="2" style="529" customWidth="1"/>
    <col min="9477" max="9478" width="1.5" style="529" customWidth="1"/>
    <col min="9479" max="9479" width="5.125" style="529" customWidth="1"/>
    <col min="9480" max="9480" width="3.375" style="529" customWidth="1"/>
    <col min="9481" max="9481" width="3.875" style="529" customWidth="1"/>
    <col min="9482" max="9491" width="8" style="529" customWidth="1"/>
    <col min="9492" max="9493" width="17.375" style="529" customWidth="1"/>
    <col min="9494" max="9495" width="8.625" style="529" customWidth="1"/>
    <col min="9496" max="9496" width="2.375" style="529" customWidth="1"/>
    <col min="9497" max="9728" width="9" style="529"/>
    <col min="9729" max="9729" width="7" style="529" customWidth="1"/>
    <col min="9730" max="9730" width="4.625" style="529" customWidth="1"/>
    <col min="9731" max="9731" width="4.25" style="529" customWidth="1"/>
    <col min="9732" max="9732" width="2" style="529" customWidth="1"/>
    <col min="9733" max="9734" width="1.5" style="529" customWidth="1"/>
    <col min="9735" max="9735" width="5.125" style="529" customWidth="1"/>
    <col min="9736" max="9736" width="3.375" style="529" customWidth="1"/>
    <col min="9737" max="9737" width="3.875" style="529" customWidth="1"/>
    <col min="9738" max="9747" width="8" style="529" customWidth="1"/>
    <col min="9748" max="9749" width="17.375" style="529" customWidth="1"/>
    <col min="9750" max="9751" width="8.625" style="529" customWidth="1"/>
    <col min="9752" max="9752" width="2.375" style="529" customWidth="1"/>
    <col min="9753" max="9984" width="9" style="529"/>
    <col min="9985" max="9985" width="7" style="529" customWidth="1"/>
    <col min="9986" max="9986" width="4.625" style="529" customWidth="1"/>
    <col min="9987" max="9987" width="4.25" style="529" customWidth="1"/>
    <col min="9988" max="9988" width="2" style="529" customWidth="1"/>
    <col min="9989" max="9990" width="1.5" style="529" customWidth="1"/>
    <col min="9991" max="9991" width="5.125" style="529" customWidth="1"/>
    <col min="9992" max="9992" width="3.375" style="529" customWidth="1"/>
    <col min="9993" max="9993" width="3.875" style="529" customWidth="1"/>
    <col min="9994" max="10003" width="8" style="529" customWidth="1"/>
    <col min="10004" max="10005" width="17.375" style="529" customWidth="1"/>
    <col min="10006" max="10007" width="8.625" style="529" customWidth="1"/>
    <col min="10008" max="10008" width="2.375" style="529" customWidth="1"/>
    <col min="10009" max="10240" width="9" style="529"/>
    <col min="10241" max="10241" width="7" style="529" customWidth="1"/>
    <col min="10242" max="10242" width="4.625" style="529" customWidth="1"/>
    <col min="10243" max="10243" width="4.25" style="529" customWidth="1"/>
    <col min="10244" max="10244" width="2" style="529" customWidth="1"/>
    <col min="10245" max="10246" width="1.5" style="529" customWidth="1"/>
    <col min="10247" max="10247" width="5.125" style="529" customWidth="1"/>
    <col min="10248" max="10248" width="3.375" style="529" customWidth="1"/>
    <col min="10249" max="10249" width="3.875" style="529" customWidth="1"/>
    <col min="10250" max="10259" width="8" style="529" customWidth="1"/>
    <col min="10260" max="10261" width="17.375" style="529" customWidth="1"/>
    <col min="10262" max="10263" width="8.625" style="529" customWidth="1"/>
    <col min="10264" max="10264" width="2.375" style="529" customWidth="1"/>
    <col min="10265" max="10496" width="9" style="529"/>
    <col min="10497" max="10497" width="7" style="529" customWidth="1"/>
    <col min="10498" max="10498" width="4.625" style="529" customWidth="1"/>
    <col min="10499" max="10499" width="4.25" style="529" customWidth="1"/>
    <col min="10500" max="10500" width="2" style="529" customWidth="1"/>
    <col min="10501" max="10502" width="1.5" style="529" customWidth="1"/>
    <col min="10503" max="10503" width="5.125" style="529" customWidth="1"/>
    <col min="10504" max="10504" width="3.375" style="529" customWidth="1"/>
    <col min="10505" max="10505" width="3.875" style="529" customWidth="1"/>
    <col min="10506" max="10515" width="8" style="529" customWidth="1"/>
    <col min="10516" max="10517" width="17.375" style="529" customWidth="1"/>
    <col min="10518" max="10519" width="8.625" style="529" customWidth="1"/>
    <col min="10520" max="10520" width="2.375" style="529" customWidth="1"/>
    <col min="10521" max="10752" width="9" style="529"/>
    <col min="10753" max="10753" width="7" style="529" customWidth="1"/>
    <col min="10754" max="10754" width="4.625" style="529" customWidth="1"/>
    <col min="10755" max="10755" width="4.25" style="529" customWidth="1"/>
    <col min="10756" max="10756" width="2" style="529" customWidth="1"/>
    <col min="10757" max="10758" width="1.5" style="529" customWidth="1"/>
    <col min="10759" max="10759" width="5.125" style="529" customWidth="1"/>
    <col min="10760" max="10760" width="3.375" style="529" customWidth="1"/>
    <col min="10761" max="10761" width="3.875" style="529" customWidth="1"/>
    <col min="10762" max="10771" width="8" style="529" customWidth="1"/>
    <col min="10772" max="10773" width="17.375" style="529" customWidth="1"/>
    <col min="10774" max="10775" width="8.625" style="529" customWidth="1"/>
    <col min="10776" max="10776" width="2.375" style="529" customWidth="1"/>
    <col min="10777" max="11008" width="9" style="529"/>
    <col min="11009" max="11009" width="7" style="529" customWidth="1"/>
    <col min="11010" max="11010" width="4.625" style="529" customWidth="1"/>
    <col min="11011" max="11011" width="4.25" style="529" customWidth="1"/>
    <col min="11012" max="11012" width="2" style="529" customWidth="1"/>
    <col min="11013" max="11014" width="1.5" style="529" customWidth="1"/>
    <col min="11015" max="11015" width="5.125" style="529" customWidth="1"/>
    <col min="11016" max="11016" width="3.375" style="529" customWidth="1"/>
    <col min="11017" max="11017" width="3.875" style="529" customWidth="1"/>
    <col min="11018" max="11027" width="8" style="529" customWidth="1"/>
    <col min="11028" max="11029" width="17.375" style="529" customWidth="1"/>
    <col min="11030" max="11031" width="8.625" style="529" customWidth="1"/>
    <col min="11032" max="11032" width="2.375" style="529" customWidth="1"/>
    <col min="11033" max="11264" width="9" style="529"/>
    <col min="11265" max="11265" width="7" style="529" customWidth="1"/>
    <col min="11266" max="11266" width="4.625" style="529" customWidth="1"/>
    <col min="11267" max="11267" width="4.25" style="529" customWidth="1"/>
    <col min="11268" max="11268" width="2" style="529" customWidth="1"/>
    <col min="11269" max="11270" width="1.5" style="529" customWidth="1"/>
    <col min="11271" max="11271" width="5.125" style="529" customWidth="1"/>
    <col min="11272" max="11272" width="3.375" style="529" customWidth="1"/>
    <col min="11273" max="11273" width="3.875" style="529" customWidth="1"/>
    <col min="11274" max="11283" width="8" style="529" customWidth="1"/>
    <col min="11284" max="11285" width="17.375" style="529" customWidth="1"/>
    <col min="11286" max="11287" width="8.625" style="529" customWidth="1"/>
    <col min="11288" max="11288" width="2.375" style="529" customWidth="1"/>
    <col min="11289" max="11520" width="9" style="529"/>
    <col min="11521" max="11521" width="7" style="529" customWidth="1"/>
    <col min="11522" max="11522" width="4.625" style="529" customWidth="1"/>
    <col min="11523" max="11523" width="4.25" style="529" customWidth="1"/>
    <col min="11524" max="11524" width="2" style="529" customWidth="1"/>
    <col min="11525" max="11526" width="1.5" style="529" customWidth="1"/>
    <col min="11527" max="11527" width="5.125" style="529" customWidth="1"/>
    <col min="11528" max="11528" width="3.375" style="529" customWidth="1"/>
    <col min="11529" max="11529" width="3.875" style="529" customWidth="1"/>
    <col min="11530" max="11539" width="8" style="529" customWidth="1"/>
    <col min="11540" max="11541" width="17.375" style="529" customWidth="1"/>
    <col min="11542" max="11543" width="8.625" style="529" customWidth="1"/>
    <col min="11544" max="11544" width="2.375" style="529" customWidth="1"/>
    <col min="11545" max="11776" width="9" style="529"/>
    <col min="11777" max="11777" width="7" style="529" customWidth="1"/>
    <col min="11778" max="11778" width="4.625" style="529" customWidth="1"/>
    <col min="11779" max="11779" width="4.25" style="529" customWidth="1"/>
    <col min="11780" max="11780" width="2" style="529" customWidth="1"/>
    <col min="11781" max="11782" width="1.5" style="529" customWidth="1"/>
    <col min="11783" max="11783" width="5.125" style="529" customWidth="1"/>
    <col min="11784" max="11784" width="3.375" style="529" customWidth="1"/>
    <col min="11785" max="11785" width="3.875" style="529" customWidth="1"/>
    <col min="11786" max="11795" width="8" style="529" customWidth="1"/>
    <col min="11796" max="11797" width="17.375" style="529" customWidth="1"/>
    <col min="11798" max="11799" width="8.625" style="529" customWidth="1"/>
    <col min="11800" max="11800" width="2.375" style="529" customWidth="1"/>
    <col min="11801" max="12032" width="9" style="529"/>
    <col min="12033" max="12033" width="7" style="529" customWidth="1"/>
    <col min="12034" max="12034" width="4.625" style="529" customWidth="1"/>
    <col min="12035" max="12035" width="4.25" style="529" customWidth="1"/>
    <col min="12036" max="12036" width="2" style="529" customWidth="1"/>
    <col min="12037" max="12038" width="1.5" style="529" customWidth="1"/>
    <col min="12039" max="12039" width="5.125" style="529" customWidth="1"/>
    <col min="12040" max="12040" width="3.375" style="529" customWidth="1"/>
    <col min="12041" max="12041" width="3.875" style="529" customWidth="1"/>
    <col min="12042" max="12051" width="8" style="529" customWidth="1"/>
    <col min="12052" max="12053" width="17.375" style="529" customWidth="1"/>
    <col min="12054" max="12055" width="8.625" style="529" customWidth="1"/>
    <col min="12056" max="12056" width="2.375" style="529" customWidth="1"/>
    <col min="12057" max="12288" width="9" style="529"/>
    <col min="12289" max="12289" width="7" style="529" customWidth="1"/>
    <col min="12290" max="12290" width="4.625" style="529" customWidth="1"/>
    <col min="12291" max="12291" width="4.25" style="529" customWidth="1"/>
    <col min="12292" max="12292" width="2" style="529" customWidth="1"/>
    <col min="12293" max="12294" width="1.5" style="529" customWidth="1"/>
    <col min="12295" max="12295" width="5.125" style="529" customWidth="1"/>
    <col min="12296" max="12296" width="3.375" style="529" customWidth="1"/>
    <col min="12297" max="12297" width="3.875" style="529" customWidth="1"/>
    <col min="12298" max="12307" width="8" style="529" customWidth="1"/>
    <col min="12308" max="12309" width="17.375" style="529" customWidth="1"/>
    <col min="12310" max="12311" width="8.625" style="529" customWidth="1"/>
    <col min="12312" max="12312" width="2.375" style="529" customWidth="1"/>
    <col min="12313" max="12544" width="9" style="529"/>
    <col min="12545" max="12545" width="7" style="529" customWidth="1"/>
    <col min="12546" max="12546" width="4.625" style="529" customWidth="1"/>
    <col min="12547" max="12547" width="4.25" style="529" customWidth="1"/>
    <col min="12548" max="12548" width="2" style="529" customWidth="1"/>
    <col min="12549" max="12550" width="1.5" style="529" customWidth="1"/>
    <col min="12551" max="12551" width="5.125" style="529" customWidth="1"/>
    <col min="12552" max="12552" width="3.375" style="529" customWidth="1"/>
    <col min="12553" max="12553" width="3.875" style="529" customWidth="1"/>
    <col min="12554" max="12563" width="8" style="529" customWidth="1"/>
    <col min="12564" max="12565" width="17.375" style="529" customWidth="1"/>
    <col min="12566" max="12567" width="8.625" style="529" customWidth="1"/>
    <col min="12568" max="12568" width="2.375" style="529" customWidth="1"/>
    <col min="12569" max="12800" width="9" style="529"/>
    <col min="12801" max="12801" width="7" style="529" customWidth="1"/>
    <col min="12802" max="12802" width="4.625" style="529" customWidth="1"/>
    <col min="12803" max="12803" width="4.25" style="529" customWidth="1"/>
    <col min="12804" max="12804" width="2" style="529" customWidth="1"/>
    <col min="12805" max="12806" width="1.5" style="529" customWidth="1"/>
    <col min="12807" max="12807" width="5.125" style="529" customWidth="1"/>
    <col min="12808" max="12808" width="3.375" style="529" customWidth="1"/>
    <col min="12809" max="12809" width="3.875" style="529" customWidth="1"/>
    <col min="12810" max="12819" width="8" style="529" customWidth="1"/>
    <col min="12820" max="12821" width="17.375" style="529" customWidth="1"/>
    <col min="12822" max="12823" width="8.625" style="529" customWidth="1"/>
    <col min="12824" max="12824" width="2.375" style="529" customWidth="1"/>
    <col min="12825" max="13056" width="9" style="529"/>
    <col min="13057" max="13057" width="7" style="529" customWidth="1"/>
    <col min="13058" max="13058" width="4.625" style="529" customWidth="1"/>
    <col min="13059" max="13059" width="4.25" style="529" customWidth="1"/>
    <col min="13060" max="13060" width="2" style="529" customWidth="1"/>
    <col min="13061" max="13062" width="1.5" style="529" customWidth="1"/>
    <col min="13063" max="13063" width="5.125" style="529" customWidth="1"/>
    <col min="13064" max="13064" width="3.375" style="529" customWidth="1"/>
    <col min="13065" max="13065" width="3.875" style="529" customWidth="1"/>
    <col min="13066" max="13075" width="8" style="529" customWidth="1"/>
    <col min="13076" max="13077" width="17.375" style="529" customWidth="1"/>
    <col min="13078" max="13079" width="8.625" style="529" customWidth="1"/>
    <col min="13080" max="13080" width="2.375" style="529" customWidth="1"/>
    <col min="13081" max="13312" width="9" style="529"/>
    <col min="13313" max="13313" width="7" style="529" customWidth="1"/>
    <col min="13314" max="13314" width="4.625" style="529" customWidth="1"/>
    <col min="13315" max="13315" width="4.25" style="529" customWidth="1"/>
    <col min="13316" max="13316" width="2" style="529" customWidth="1"/>
    <col min="13317" max="13318" width="1.5" style="529" customWidth="1"/>
    <col min="13319" max="13319" width="5.125" style="529" customWidth="1"/>
    <col min="13320" max="13320" width="3.375" style="529" customWidth="1"/>
    <col min="13321" max="13321" width="3.875" style="529" customWidth="1"/>
    <col min="13322" max="13331" width="8" style="529" customWidth="1"/>
    <col min="13332" max="13333" width="17.375" style="529" customWidth="1"/>
    <col min="13334" max="13335" width="8.625" style="529" customWidth="1"/>
    <col min="13336" max="13336" width="2.375" style="529" customWidth="1"/>
    <col min="13337" max="13568" width="9" style="529"/>
    <col min="13569" max="13569" width="7" style="529" customWidth="1"/>
    <col min="13570" max="13570" width="4.625" style="529" customWidth="1"/>
    <col min="13571" max="13571" width="4.25" style="529" customWidth="1"/>
    <col min="13572" max="13572" width="2" style="529" customWidth="1"/>
    <col min="13573" max="13574" width="1.5" style="529" customWidth="1"/>
    <col min="13575" max="13575" width="5.125" style="529" customWidth="1"/>
    <col min="13576" max="13576" width="3.375" style="529" customWidth="1"/>
    <col min="13577" max="13577" width="3.875" style="529" customWidth="1"/>
    <col min="13578" max="13587" width="8" style="529" customWidth="1"/>
    <col min="13588" max="13589" width="17.375" style="529" customWidth="1"/>
    <col min="13590" max="13591" width="8.625" style="529" customWidth="1"/>
    <col min="13592" max="13592" width="2.375" style="529" customWidth="1"/>
    <col min="13593" max="13824" width="9" style="529"/>
    <col min="13825" max="13825" width="7" style="529" customWidth="1"/>
    <col min="13826" max="13826" width="4.625" style="529" customWidth="1"/>
    <col min="13827" max="13827" width="4.25" style="529" customWidth="1"/>
    <col min="13828" max="13828" width="2" style="529" customWidth="1"/>
    <col min="13829" max="13830" width="1.5" style="529" customWidth="1"/>
    <col min="13831" max="13831" width="5.125" style="529" customWidth="1"/>
    <col min="13832" max="13832" width="3.375" style="529" customWidth="1"/>
    <col min="13833" max="13833" width="3.875" style="529" customWidth="1"/>
    <col min="13834" max="13843" width="8" style="529" customWidth="1"/>
    <col min="13844" max="13845" width="17.375" style="529" customWidth="1"/>
    <col min="13846" max="13847" width="8.625" style="529" customWidth="1"/>
    <col min="13848" max="13848" width="2.375" style="529" customWidth="1"/>
    <col min="13849" max="14080" width="9" style="529"/>
    <col min="14081" max="14081" width="7" style="529" customWidth="1"/>
    <col min="14082" max="14082" width="4.625" style="529" customWidth="1"/>
    <col min="14083" max="14083" width="4.25" style="529" customWidth="1"/>
    <col min="14084" max="14084" width="2" style="529" customWidth="1"/>
    <col min="14085" max="14086" width="1.5" style="529" customWidth="1"/>
    <col min="14087" max="14087" width="5.125" style="529" customWidth="1"/>
    <col min="14088" max="14088" width="3.375" style="529" customWidth="1"/>
    <col min="14089" max="14089" width="3.875" style="529" customWidth="1"/>
    <col min="14090" max="14099" width="8" style="529" customWidth="1"/>
    <col min="14100" max="14101" width="17.375" style="529" customWidth="1"/>
    <col min="14102" max="14103" width="8.625" style="529" customWidth="1"/>
    <col min="14104" max="14104" width="2.375" style="529" customWidth="1"/>
    <col min="14105" max="14336" width="9" style="529"/>
    <col min="14337" max="14337" width="7" style="529" customWidth="1"/>
    <col min="14338" max="14338" width="4.625" style="529" customWidth="1"/>
    <col min="14339" max="14339" width="4.25" style="529" customWidth="1"/>
    <col min="14340" max="14340" width="2" style="529" customWidth="1"/>
    <col min="14341" max="14342" width="1.5" style="529" customWidth="1"/>
    <col min="14343" max="14343" width="5.125" style="529" customWidth="1"/>
    <col min="14344" max="14344" width="3.375" style="529" customWidth="1"/>
    <col min="14345" max="14345" width="3.875" style="529" customWidth="1"/>
    <col min="14346" max="14355" width="8" style="529" customWidth="1"/>
    <col min="14356" max="14357" width="17.375" style="529" customWidth="1"/>
    <col min="14358" max="14359" width="8.625" style="529" customWidth="1"/>
    <col min="14360" max="14360" width="2.375" style="529" customWidth="1"/>
    <col min="14361" max="14592" width="9" style="529"/>
    <col min="14593" max="14593" width="7" style="529" customWidth="1"/>
    <col min="14594" max="14594" width="4.625" style="529" customWidth="1"/>
    <col min="14595" max="14595" width="4.25" style="529" customWidth="1"/>
    <col min="14596" max="14596" width="2" style="529" customWidth="1"/>
    <col min="14597" max="14598" width="1.5" style="529" customWidth="1"/>
    <col min="14599" max="14599" width="5.125" style="529" customWidth="1"/>
    <col min="14600" max="14600" width="3.375" style="529" customWidth="1"/>
    <col min="14601" max="14601" width="3.875" style="529" customWidth="1"/>
    <col min="14602" max="14611" width="8" style="529" customWidth="1"/>
    <col min="14612" max="14613" width="17.375" style="529" customWidth="1"/>
    <col min="14614" max="14615" width="8.625" style="529" customWidth="1"/>
    <col min="14616" max="14616" width="2.375" style="529" customWidth="1"/>
    <col min="14617" max="14848" width="9" style="529"/>
    <col min="14849" max="14849" width="7" style="529" customWidth="1"/>
    <col min="14850" max="14850" width="4.625" style="529" customWidth="1"/>
    <col min="14851" max="14851" width="4.25" style="529" customWidth="1"/>
    <col min="14852" max="14852" width="2" style="529" customWidth="1"/>
    <col min="14853" max="14854" width="1.5" style="529" customWidth="1"/>
    <col min="14855" max="14855" width="5.125" style="529" customWidth="1"/>
    <col min="14856" max="14856" width="3.375" style="529" customWidth="1"/>
    <col min="14857" max="14857" width="3.875" style="529" customWidth="1"/>
    <col min="14858" max="14867" width="8" style="529" customWidth="1"/>
    <col min="14868" max="14869" width="17.375" style="529" customWidth="1"/>
    <col min="14870" max="14871" width="8.625" style="529" customWidth="1"/>
    <col min="14872" max="14872" width="2.375" style="529" customWidth="1"/>
    <col min="14873" max="15104" width="9" style="529"/>
    <col min="15105" max="15105" width="7" style="529" customWidth="1"/>
    <col min="15106" max="15106" width="4.625" style="529" customWidth="1"/>
    <col min="15107" max="15107" width="4.25" style="529" customWidth="1"/>
    <col min="15108" max="15108" width="2" style="529" customWidth="1"/>
    <col min="15109" max="15110" width="1.5" style="529" customWidth="1"/>
    <col min="15111" max="15111" width="5.125" style="529" customWidth="1"/>
    <col min="15112" max="15112" width="3.375" style="529" customWidth="1"/>
    <col min="15113" max="15113" width="3.875" style="529" customWidth="1"/>
    <col min="15114" max="15123" width="8" style="529" customWidth="1"/>
    <col min="15124" max="15125" width="17.375" style="529" customWidth="1"/>
    <col min="15126" max="15127" width="8.625" style="529" customWidth="1"/>
    <col min="15128" max="15128" width="2.375" style="529" customWidth="1"/>
    <col min="15129" max="15360" width="9" style="529"/>
    <col min="15361" max="15361" width="7" style="529" customWidth="1"/>
    <col min="15362" max="15362" width="4.625" style="529" customWidth="1"/>
    <col min="15363" max="15363" width="4.25" style="529" customWidth="1"/>
    <col min="15364" max="15364" width="2" style="529" customWidth="1"/>
    <col min="15365" max="15366" width="1.5" style="529" customWidth="1"/>
    <col min="15367" max="15367" width="5.125" style="529" customWidth="1"/>
    <col min="15368" max="15368" width="3.375" style="529" customWidth="1"/>
    <col min="15369" max="15369" width="3.875" style="529" customWidth="1"/>
    <col min="15370" max="15379" width="8" style="529" customWidth="1"/>
    <col min="15380" max="15381" width="17.375" style="529" customWidth="1"/>
    <col min="15382" max="15383" width="8.625" style="529" customWidth="1"/>
    <col min="15384" max="15384" width="2.375" style="529" customWidth="1"/>
    <col min="15385" max="15616" width="9" style="529"/>
    <col min="15617" max="15617" width="7" style="529" customWidth="1"/>
    <col min="15618" max="15618" width="4.625" style="529" customWidth="1"/>
    <col min="15619" max="15619" width="4.25" style="529" customWidth="1"/>
    <col min="15620" max="15620" width="2" style="529" customWidth="1"/>
    <col min="15621" max="15622" width="1.5" style="529" customWidth="1"/>
    <col min="15623" max="15623" width="5.125" style="529" customWidth="1"/>
    <col min="15624" max="15624" width="3.375" style="529" customWidth="1"/>
    <col min="15625" max="15625" width="3.875" style="529" customWidth="1"/>
    <col min="15626" max="15635" width="8" style="529" customWidth="1"/>
    <col min="15636" max="15637" width="17.375" style="529" customWidth="1"/>
    <col min="15638" max="15639" width="8.625" style="529" customWidth="1"/>
    <col min="15640" max="15640" width="2.375" style="529" customWidth="1"/>
    <col min="15641" max="15872" width="9" style="529"/>
    <col min="15873" max="15873" width="7" style="529" customWidth="1"/>
    <col min="15874" max="15874" width="4.625" style="529" customWidth="1"/>
    <col min="15875" max="15875" width="4.25" style="529" customWidth="1"/>
    <col min="15876" max="15876" width="2" style="529" customWidth="1"/>
    <col min="15877" max="15878" width="1.5" style="529" customWidth="1"/>
    <col min="15879" max="15879" width="5.125" style="529" customWidth="1"/>
    <col min="15880" max="15880" width="3.375" style="529" customWidth="1"/>
    <col min="15881" max="15881" width="3.875" style="529" customWidth="1"/>
    <col min="15882" max="15891" width="8" style="529" customWidth="1"/>
    <col min="15892" max="15893" width="17.375" style="529" customWidth="1"/>
    <col min="15894" max="15895" width="8.625" style="529" customWidth="1"/>
    <col min="15896" max="15896" width="2.375" style="529" customWidth="1"/>
    <col min="15897" max="16128" width="9" style="529"/>
    <col min="16129" max="16129" width="7" style="529" customWidth="1"/>
    <col min="16130" max="16130" width="4.625" style="529" customWidth="1"/>
    <col min="16131" max="16131" width="4.25" style="529" customWidth="1"/>
    <col min="16132" max="16132" width="2" style="529" customWidth="1"/>
    <col min="16133" max="16134" width="1.5" style="529" customWidth="1"/>
    <col min="16135" max="16135" width="5.125" style="529" customWidth="1"/>
    <col min="16136" max="16136" width="3.375" style="529" customWidth="1"/>
    <col min="16137" max="16137" width="3.875" style="529" customWidth="1"/>
    <col min="16138" max="16147" width="8" style="529" customWidth="1"/>
    <col min="16148" max="16149" width="17.375" style="529" customWidth="1"/>
    <col min="16150" max="16151" width="8.625" style="529" customWidth="1"/>
    <col min="16152" max="16152" width="2.375" style="529" customWidth="1"/>
    <col min="16153" max="16384" width="9" style="529"/>
  </cols>
  <sheetData>
    <row r="1" spans="1:21" ht="24" customHeight="1">
      <c r="A1" s="495"/>
      <c r="U1" s="554" t="s">
        <v>66</v>
      </c>
    </row>
    <row r="2" spans="1:21" ht="24" customHeight="1">
      <c r="A2" s="1883" t="s">
        <v>509</v>
      </c>
      <c r="B2" s="1884"/>
      <c r="C2" s="1884"/>
      <c r="D2" s="1884"/>
      <c r="E2" s="1884"/>
      <c r="F2" s="1884"/>
      <c r="G2" s="1884"/>
      <c r="H2" s="1885" t="s">
        <v>556</v>
      </c>
      <c r="I2" s="1886"/>
      <c r="J2" s="1886"/>
      <c r="K2" s="1886"/>
      <c r="L2" s="1886"/>
      <c r="M2" s="1886"/>
      <c r="N2" s="1886"/>
      <c r="O2" s="1886"/>
      <c r="P2" s="1886"/>
      <c r="Q2" s="1886"/>
      <c r="R2" s="1886"/>
      <c r="S2" s="1887"/>
      <c r="T2" s="1881" t="s">
        <v>506</v>
      </c>
      <c r="U2" s="1881" t="s">
        <v>555</v>
      </c>
    </row>
    <row r="3" spans="1:21" ht="24" customHeight="1">
      <c r="A3" s="1883"/>
      <c r="B3" s="1884"/>
      <c r="C3" s="1884"/>
      <c r="D3" s="1884"/>
      <c r="E3" s="1884"/>
      <c r="F3" s="1884"/>
      <c r="G3" s="1884"/>
      <c r="H3" s="1791" t="s">
        <v>554</v>
      </c>
      <c r="I3" s="1792"/>
      <c r="J3" s="1792"/>
      <c r="K3" s="1792"/>
      <c r="L3" s="1792"/>
      <c r="M3" s="1792"/>
      <c r="N3" s="1792"/>
      <c r="O3" s="1792"/>
      <c r="P3" s="1792"/>
      <c r="Q3" s="1792"/>
      <c r="R3" s="1792"/>
      <c r="S3" s="1793"/>
      <c r="T3" s="1881"/>
      <c r="U3" s="1881"/>
    </row>
    <row r="4" spans="1:21" ht="23.25" customHeight="1">
      <c r="A4" s="1883"/>
      <c r="B4" s="1884"/>
      <c r="C4" s="1884"/>
      <c r="D4" s="1884"/>
      <c r="E4" s="1884"/>
      <c r="F4" s="1884"/>
      <c r="G4" s="1884"/>
      <c r="H4" s="1784" t="s">
        <v>553</v>
      </c>
      <c r="I4" s="1784"/>
      <c r="J4" s="1882" t="s">
        <v>552</v>
      </c>
      <c r="K4" s="1882"/>
      <c r="L4" s="1882" t="s">
        <v>551</v>
      </c>
      <c r="M4" s="1882"/>
      <c r="N4" s="1882" t="s">
        <v>550</v>
      </c>
      <c r="O4" s="1882"/>
      <c r="P4" s="1882" t="s">
        <v>549</v>
      </c>
      <c r="Q4" s="1882"/>
      <c r="R4" s="1882" t="s">
        <v>548</v>
      </c>
      <c r="S4" s="1882"/>
      <c r="T4" s="1881"/>
      <c r="U4" s="1881"/>
    </row>
    <row r="5" spans="1:21" ht="25.5" customHeight="1">
      <c r="A5" s="1883"/>
      <c r="B5" s="1884"/>
      <c r="C5" s="1884"/>
      <c r="D5" s="1884"/>
      <c r="E5" s="1884"/>
      <c r="F5" s="1884"/>
      <c r="G5" s="1884"/>
      <c r="H5" s="1784"/>
      <c r="I5" s="1784"/>
      <c r="J5" s="1880" t="s">
        <v>547</v>
      </c>
      <c r="K5" s="1880"/>
      <c r="L5" s="1880" t="s">
        <v>546</v>
      </c>
      <c r="M5" s="1880"/>
      <c r="N5" s="1880" t="s">
        <v>545</v>
      </c>
      <c r="O5" s="1880"/>
      <c r="P5" s="1880" t="s">
        <v>544</v>
      </c>
      <c r="Q5" s="1880"/>
      <c r="R5" s="1880" t="s">
        <v>543</v>
      </c>
      <c r="S5" s="1880"/>
      <c r="T5" s="1881"/>
      <c r="U5" s="1881"/>
    </row>
    <row r="6" spans="1:21" ht="27" customHeight="1">
      <c r="A6" s="1883"/>
      <c r="B6" s="1884"/>
      <c r="C6" s="1884"/>
      <c r="D6" s="1884"/>
      <c r="E6" s="1884"/>
      <c r="F6" s="1884"/>
      <c r="G6" s="1884"/>
      <c r="H6" s="1784"/>
      <c r="I6" s="1784"/>
      <c r="J6" s="553" t="s">
        <v>542</v>
      </c>
      <c r="K6" s="552" t="s">
        <v>541</v>
      </c>
      <c r="L6" s="553" t="s">
        <v>542</v>
      </c>
      <c r="M6" s="552" t="s">
        <v>541</v>
      </c>
      <c r="N6" s="553" t="s">
        <v>542</v>
      </c>
      <c r="O6" s="552" t="s">
        <v>541</v>
      </c>
      <c r="P6" s="553" t="s">
        <v>542</v>
      </c>
      <c r="Q6" s="552" t="s">
        <v>541</v>
      </c>
      <c r="R6" s="553" t="s">
        <v>542</v>
      </c>
      <c r="S6" s="552" t="s">
        <v>541</v>
      </c>
      <c r="T6" s="1881"/>
      <c r="U6" s="1881"/>
    </row>
    <row r="7" spans="1:21" ht="50.25" customHeight="1">
      <c r="A7" s="1834" t="s">
        <v>540</v>
      </c>
      <c r="B7" s="1837" t="s">
        <v>530</v>
      </c>
      <c r="C7" s="1840" t="s">
        <v>519</v>
      </c>
      <c r="D7" s="1841"/>
      <c r="E7" s="1841"/>
      <c r="F7" s="1841"/>
      <c r="G7" s="1842"/>
      <c r="H7" s="1819"/>
      <c r="I7" s="1820"/>
      <c r="J7" s="544">
        <v>8900</v>
      </c>
      <c r="K7" s="544">
        <v>9790</v>
      </c>
      <c r="L7" s="544">
        <v>8900</v>
      </c>
      <c r="M7" s="544">
        <v>9790</v>
      </c>
      <c r="N7" s="544">
        <v>8900</v>
      </c>
      <c r="O7" s="544">
        <v>9790</v>
      </c>
      <c r="P7" s="544">
        <v>12900</v>
      </c>
      <c r="Q7" s="544">
        <v>14190</v>
      </c>
      <c r="R7" s="544">
        <v>2200</v>
      </c>
      <c r="S7" s="544">
        <v>2420</v>
      </c>
      <c r="T7" s="1811"/>
      <c r="U7" s="1811"/>
    </row>
    <row r="8" spans="1:21" ht="50.25" customHeight="1">
      <c r="A8" s="1835"/>
      <c r="B8" s="1838"/>
      <c r="C8" s="1843"/>
      <c r="D8" s="1844"/>
      <c r="E8" s="1844"/>
      <c r="F8" s="1844"/>
      <c r="G8" s="1845"/>
      <c r="H8" s="1821"/>
      <c r="I8" s="1822"/>
      <c r="J8" s="551"/>
      <c r="K8" s="551"/>
      <c r="L8" s="551"/>
      <c r="M8" s="551"/>
      <c r="N8" s="551"/>
      <c r="O8" s="551"/>
      <c r="P8" s="551"/>
      <c r="Q8" s="551"/>
      <c r="R8" s="551"/>
      <c r="S8" s="551"/>
      <c r="T8" s="1812"/>
      <c r="U8" s="1812"/>
    </row>
    <row r="9" spans="1:21" ht="50.25" customHeight="1">
      <c r="A9" s="1835"/>
      <c r="B9" s="1838"/>
      <c r="C9" s="541"/>
      <c r="D9" s="1852" t="s">
        <v>521</v>
      </c>
      <c r="E9" s="1853"/>
      <c r="F9" s="1853"/>
      <c r="G9" s="1854"/>
      <c r="H9" s="1819"/>
      <c r="I9" s="1820"/>
      <c r="J9" s="540">
        <v>17800</v>
      </c>
      <c r="K9" s="540">
        <v>19580</v>
      </c>
      <c r="L9" s="540">
        <v>17800</v>
      </c>
      <c r="M9" s="540">
        <v>19580</v>
      </c>
      <c r="N9" s="540">
        <v>17800</v>
      </c>
      <c r="O9" s="540">
        <v>19580</v>
      </c>
      <c r="P9" s="540">
        <v>25800</v>
      </c>
      <c r="Q9" s="540">
        <v>28380</v>
      </c>
      <c r="R9" s="539">
        <v>4400</v>
      </c>
      <c r="S9" s="539">
        <v>4840</v>
      </c>
      <c r="T9" s="1823"/>
      <c r="U9" s="1823"/>
    </row>
    <row r="10" spans="1:21" ht="50.25" customHeight="1">
      <c r="A10" s="1835"/>
      <c r="B10" s="1838"/>
      <c r="C10" s="538"/>
      <c r="D10" s="1855"/>
      <c r="E10" s="1856"/>
      <c r="F10" s="1856"/>
      <c r="G10" s="1857"/>
      <c r="H10" s="1821"/>
      <c r="I10" s="1822"/>
      <c r="J10" s="550"/>
      <c r="K10" s="550"/>
      <c r="L10" s="550"/>
      <c r="M10" s="550"/>
      <c r="N10" s="550"/>
      <c r="O10" s="550"/>
      <c r="P10" s="550"/>
      <c r="Q10" s="550"/>
      <c r="R10" s="550"/>
      <c r="S10" s="550"/>
      <c r="T10" s="1824"/>
      <c r="U10" s="1824"/>
    </row>
    <row r="11" spans="1:21" ht="50.25" customHeight="1">
      <c r="A11" s="1835"/>
      <c r="B11" s="1838"/>
      <c r="C11" s="1874" t="s">
        <v>518</v>
      </c>
      <c r="D11" s="1875"/>
      <c r="E11" s="1875"/>
      <c r="F11" s="1875"/>
      <c r="G11" s="1876"/>
      <c r="H11" s="1819"/>
      <c r="I11" s="1820"/>
      <c r="J11" s="545">
        <v>44500</v>
      </c>
      <c r="K11" s="545">
        <v>48950</v>
      </c>
      <c r="L11" s="545">
        <v>44500</v>
      </c>
      <c r="M11" s="545">
        <v>48950</v>
      </c>
      <c r="N11" s="545">
        <v>44500</v>
      </c>
      <c r="O11" s="545">
        <v>48950</v>
      </c>
      <c r="P11" s="545">
        <v>64500</v>
      </c>
      <c r="Q11" s="545">
        <v>70950</v>
      </c>
      <c r="R11" s="544">
        <v>11000</v>
      </c>
      <c r="S11" s="544">
        <v>12100</v>
      </c>
      <c r="T11" s="1811"/>
      <c r="U11" s="1811"/>
    </row>
    <row r="12" spans="1:21" ht="50.25" customHeight="1">
      <c r="A12" s="1835"/>
      <c r="B12" s="1838"/>
      <c r="C12" s="1877"/>
      <c r="D12" s="1878"/>
      <c r="E12" s="1878"/>
      <c r="F12" s="1878"/>
      <c r="G12" s="1879"/>
      <c r="H12" s="1821"/>
      <c r="I12" s="1822"/>
      <c r="J12" s="543"/>
      <c r="K12" s="543"/>
      <c r="L12" s="543"/>
      <c r="M12" s="543"/>
      <c r="N12" s="543"/>
      <c r="O12" s="543"/>
      <c r="P12" s="543"/>
      <c r="Q12" s="543"/>
      <c r="R12" s="542"/>
      <c r="S12" s="542"/>
      <c r="T12" s="1812"/>
      <c r="U12" s="1812"/>
    </row>
    <row r="13" spans="1:21" ht="50.25" customHeight="1">
      <c r="A13" s="1835"/>
      <c r="B13" s="1838"/>
      <c r="C13" s="541"/>
      <c r="D13" s="1852" t="s">
        <v>521</v>
      </c>
      <c r="E13" s="1853"/>
      <c r="F13" s="1853"/>
      <c r="G13" s="1854"/>
      <c r="H13" s="1819"/>
      <c r="I13" s="1820"/>
      <c r="J13" s="547">
        <v>89000</v>
      </c>
      <c r="K13" s="547">
        <v>97900</v>
      </c>
      <c r="L13" s="547">
        <v>89000</v>
      </c>
      <c r="M13" s="547">
        <v>97900</v>
      </c>
      <c r="N13" s="547">
        <v>89000</v>
      </c>
      <c r="O13" s="547">
        <v>97900</v>
      </c>
      <c r="P13" s="547">
        <v>129000</v>
      </c>
      <c r="Q13" s="547">
        <v>141900</v>
      </c>
      <c r="R13" s="546">
        <v>22000</v>
      </c>
      <c r="S13" s="546">
        <v>24200</v>
      </c>
      <c r="T13" s="1823"/>
      <c r="U13" s="1823"/>
    </row>
    <row r="14" spans="1:21" ht="50.25" customHeight="1">
      <c r="A14" s="1835"/>
      <c r="B14" s="1839"/>
      <c r="C14" s="538"/>
      <c r="D14" s="1855"/>
      <c r="E14" s="1856"/>
      <c r="F14" s="1856"/>
      <c r="G14" s="1857"/>
      <c r="H14" s="1821"/>
      <c r="I14" s="1822"/>
      <c r="J14" s="537"/>
      <c r="K14" s="537"/>
      <c r="L14" s="537"/>
      <c r="M14" s="537"/>
      <c r="N14" s="537"/>
      <c r="O14" s="537"/>
      <c r="P14" s="537"/>
      <c r="Q14" s="537"/>
      <c r="R14" s="537"/>
      <c r="S14" s="537"/>
      <c r="T14" s="1824"/>
      <c r="U14" s="1824"/>
    </row>
    <row r="15" spans="1:21" ht="50.25" customHeight="1">
      <c r="A15" s="1835"/>
      <c r="B15" s="1837" t="s">
        <v>538</v>
      </c>
      <c r="C15" s="1868" t="s">
        <v>537</v>
      </c>
      <c r="D15" s="1869"/>
      <c r="E15" s="1869"/>
      <c r="F15" s="1869"/>
      <c r="G15" s="1870"/>
      <c r="H15" s="1819"/>
      <c r="I15" s="1820"/>
      <c r="J15" s="1827">
        <v>2000</v>
      </c>
      <c r="K15" s="1827"/>
      <c r="L15" s="1827">
        <v>2000</v>
      </c>
      <c r="M15" s="1827"/>
      <c r="N15" s="1827">
        <v>2000</v>
      </c>
      <c r="O15" s="1827"/>
      <c r="P15" s="1827">
        <v>2400</v>
      </c>
      <c r="Q15" s="1827"/>
      <c r="R15" s="1815"/>
      <c r="S15" s="1816"/>
      <c r="T15" s="1811"/>
      <c r="U15" s="1811"/>
    </row>
    <row r="16" spans="1:21" ht="50.25" customHeight="1">
      <c r="A16" s="1835"/>
      <c r="B16" s="1838"/>
      <c r="C16" s="1871"/>
      <c r="D16" s="1872"/>
      <c r="E16" s="1872"/>
      <c r="F16" s="1872"/>
      <c r="G16" s="1873"/>
      <c r="H16" s="1821"/>
      <c r="I16" s="1822"/>
      <c r="J16" s="1866"/>
      <c r="K16" s="1867"/>
      <c r="L16" s="1866"/>
      <c r="M16" s="1867"/>
      <c r="N16" s="1866"/>
      <c r="O16" s="1867"/>
      <c r="P16" s="1866"/>
      <c r="Q16" s="1867"/>
      <c r="R16" s="1817"/>
      <c r="S16" s="1818"/>
      <c r="T16" s="1812"/>
      <c r="U16" s="1812"/>
    </row>
    <row r="17" spans="1:21" ht="50.25" customHeight="1">
      <c r="A17" s="1835"/>
      <c r="B17" s="1838"/>
      <c r="C17" s="1868" t="s">
        <v>536</v>
      </c>
      <c r="D17" s="1869"/>
      <c r="E17" s="1869"/>
      <c r="F17" s="1869"/>
      <c r="G17" s="1870"/>
      <c r="H17" s="1819"/>
      <c r="I17" s="1820"/>
      <c r="J17" s="1827">
        <v>2000</v>
      </c>
      <c r="K17" s="1827"/>
      <c r="L17" s="1827">
        <v>2000</v>
      </c>
      <c r="M17" s="1827"/>
      <c r="N17" s="1827">
        <v>2000</v>
      </c>
      <c r="O17" s="1827"/>
      <c r="P17" s="1827">
        <v>2400</v>
      </c>
      <c r="Q17" s="1827"/>
      <c r="R17" s="1815"/>
      <c r="S17" s="1816"/>
      <c r="T17" s="1811"/>
      <c r="U17" s="1811"/>
    </row>
    <row r="18" spans="1:21" ht="50.25" customHeight="1">
      <c r="A18" s="1835"/>
      <c r="B18" s="1838"/>
      <c r="C18" s="1871"/>
      <c r="D18" s="1872"/>
      <c r="E18" s="1872"/>
      <c r="F18" s="1872"/>
      <c r="G18" s="1873"/>
      <c r="H18" s="1821"/>
      <c r="I18" s="1822"/>
      <c r="J18" s="1866"/>
      <c r="K18" s="1867"/>
      <c r="L18" s="1866"/>
      <c r="M18" s="1867"/>
      <c r="N18" s="1866"/>
      <c r="O18" s="1867"/>
      <c r="P18" s="1866"/>
      <c r="Q18" s="1867"/>
      <c r="R18" s="1817"/>
      <c r="S18" s="1818"/>
      <c r="T18" s="1812"/>
      <c r="U18" s="1812"/>
    </row>
    <row r="19" spans="1:21" ht="50.25" customHeight="1">
      <c r="A19" s="1835"/>
      <c r="B19" s="1838"/>
      <c r="C19" s="1868" t="s">
        <v>535</v>
      </c>
      <c r="D19" s="1869"/>
      <c r="E19" s="1869"/>
      <c r="F19" s="1869"/>
      <c r="G19" s="1870"/>
      <c r="H19" s="1819"/>
      <c r="I19" s="1820"/>
      <c r="J19" s="1827">
        <v>2000</v>
      </c>
      <c r="K19" s="1827"/>
      <c r="L19" s="1827">
        <v>2000</v>
      </c>
      <c r="M19" s="1827"/>
      <c r="N19" s="1827">
        <v>2000</v>
      </c>
      <c r="O19" s="1827"/>
      <c r="P19" s="1827">
        <v>2400</v>
      </c>
      <c r="Q19" s="1827"/>
      <c r="R19" s="1815"/>
      <c r="S19" s="1816"/>
      <c r="T19" s="1811"/>
      <c r="U19" s="1811"/>
    </row>
    <row r="20" spans="1:21" ht="50.25" customHeight="1">
      <c r="A20" s="1835"/>
      <c r="B20" s="1838"/>
      <c r="C20" s="1871"/>
      <c r="D20" s="1872"/>
      <c r="E20" s="1872"/>
      <c r="F20" s="1872"/>
      <c r="G20" s="1873"/>
      <c r="H20" s="1821"/>
      <c r="I20" s="1822"/>
      <c r="J20" s="1866"/>
      <c r="K20" s="1867"/>
      <c r="L20" s="1866"/>
      <c r="M20" s="1867"/>
      <c r="N20" s="1866"/>
      <c r="O20" s="1867"/>
      <c r="P20" s="1866"/>
      <c r="Q20" s="1867"/>
      <c r="R20" s="1817"/>
      <c r="S20" s="1818"/>
      <c r="T20" s="1812"/>
      <c r="U20" s="1812"/>
    </row>
    <row r="21" spans="1:21" ht="50.25" customHeight="1">
      <c r="A21" s="1835"/>
      <c r="B21" s="1838"/>
      <c r="C21" s="1868" t="s">
        <v>534</v>
      </c>
      <c r="D21" s="1869"/>
      <c r="E21" s="1869"/>
      <c r="F21" s="1869"/>
      <c r="G21" s="1870"/>
      <c r="H21" s="1819"/>
      <c r="I21" s="1820"/>
      <c r="J21" s="1827">
        <v>800</v>
      </c>
      <c r="K21" s="1827"/>
      <c r="L21" s="1827">
        <v>800</v>
      </c>
      <c r="M21" s="1827"/>
      <c r="N21" s="1827">
        <v>800</v>
      </c>
      <c r="O21" s="1827"/>
      <c r="P21" s="1827">
        <v>1000</v>
      </c>
      <c r="Q21" s="1827"/>
      <c r="R21" s="1815"/>
      <c r="S21" s="1816"/>
      <c r="T21" s="1811"/>
      <c r="U21" s="1811"/>
    </row>
    <row r="22" spans="1:21" ht="50.25" customHeight="1">
      <c r="A22" s="1835"/>
      <c r="B22" s="1838"/>
      <c r="C22" s="1871"/>
      <c r="D22" s="1872"/>
      <c r="E22" s="1872"/>
      <c r="F22" s="1872"/>
      <c r="G22" s="1873"/>
      <c r="H22" s="1821"/>
      <c r="I22" s="1822"/>
      <c r="J22" s="1866"/>
      <c r="K22" s="1867"/>
      <c r="L22" s="1866"/>
      <c r="M22" s="1867"/>
      <c r="N22" s="1866"/>
      <c r="O22" s="1867"/>
      <c r="P22" s="1866"/>
      <c r="Q22" s="1867"/>
      <c r="R22" s="1817"/>
      <c r="S22" s="1818"/>
      <c r="T22" s="1812"/>
      <c r="U22" s="1812"/>
    </row>
    <row r="23" spans="1:21" ht="50.25" customHeight="1">
      <c r="A23" s="1835"/>
      <c r="B23" s="1838"/>
      <c r="C23" s="1868" t="s">
        <v>533</v>
      </c>
      <c r="D23" s="1869"/>
      <c r="E23" s="1869"/>
      <c r="F23" s="1869"/>
      <c r="G23" s="1870"/>
      <c r="H23" s="1819"/>
      <c r="I23" s="1820"/>
      <c r="J23" s="1827">
        <v>500</v>
      </c>
      <c r="K23" s="1827"/>
      <c r="L23" s="1827">
        <v>500</v>
      </c>
      <c r="M23" s="1827"/>
      <c r="N23" s="1827">
        <v>500</v>
      </c>
      <c r="O23" s="1827"/>
      <c r="P23" s="1827">
        <v>600</v>
      </c>
      <c r="Q23" s="1827"/>
      <c r="R23" s="1815"/>
      <c r="S23" s="1816"/>
      <c r="T23" s="1811"/>
      <c r="U23" s="1811"/>
    </row>
    <row r="24" spans="1:21" ht="50.25" customHeight="1">
      <c r="A24" s="1835"/>
      <c r="B24" s="1838"/>
      <c r="C24" s="1871"/>
      <c r="D24" s="1872"/>
      <c r="E24" s="1872"/>
      <c r="F24" s="1872"/>
      <c r="G24" s="1873"/>
      <c r="H24" s="1821"/>
      <c r="I24" s="1822"/>
      <c r="J24" s="1866"/>
      <c r="K24" s="1867"/>
      <c r="L24" s="1866"/>
      <c r="M24" s="1867"/>
      <c r="N24" s="1866"/>
      <c r="O24" s="1867"/>
      <c r="P24" s="1866"/>
      <c r="Q24" s="1867"/>
      <c r="R24" s="1817"/>
      <c r="S24" s="1818"/>
      <c r="T24" s="1812"/>
      <c r="U24" s="1812"/>
    </row>
    <row r="25" spans="1:21" ht="50.25" customHeight="1">
      <c r="A25" s="1835"/>
      <c r="B25" s="1838"/>
      <c r="C25" s="1868" t="s">
        <v>532</v>
      </c>
      <c r="D25" s="1869"/>
      <c r="E25" s="1869"/>
      <c r="F25" s="1869"/>
      <c r="G25" s="1870"/>
      <c r="H25" s="1819"/>
      <c r="I25" s="1820"/>
      <c r="J25" s="1827">
        <v>1600</v>
      </c>
      <c r="K25" s="1827"/>
      <c r="L25" s="1827">
        <v>1600</v>
      </c>
      <c r="M25" s="1827"/>
      <c r="N25" s="1827">
        <v>1600</v>
      </c>
      <c r="O25" s="1827"/>
      <c r="P25" s="1827">
        <v>1900</v>
      </c>
      <c r="Q25" s="1827"/>
      <c r="R25" s="1815"/>
      <c r="S25" s="1816"/>
      <c r="T25" s="1811"/>
      <c r="U25" s="1811"/>
    </row>
    <row r="26" spans="1:21" ht="50.25" customHeight="1">
      <c r="A26" s="1836"/>
      <c r="B26" s="1839"/>
      <c r="C26" s="1871"/>
      <c r="D26" s="1872"/>
      <c r="E26" s="1872"/>
      <c r="F26" s="1872"/>
      <c r="G26" s="1873"/>
      <c r="H26" s="1821"/>
      <c r="I26" s="1822"/>
      <c r="J26" s="1866"/>
      <c r="K26" s="1867"/>
      <c r="L26" s="1866"/>
      <c r="M26" s="1867"/>
      <c r="N26" s="1866"/>
      <c r="O26" s="1867"/>
      <c r="P26" s="1866"/>
      <c r="Q26" s="1867"/>
      <c r="R26" s="1817"/>
      <c r="S26" s="1818"/>
      <c r="T26" s="1812"/>
      <c r="U26" s="1812"/>
    </row>
    <row r="27" spans="1:21" ht="50.25" customHeight="1">
      <c r="A27" s="1834" t="s">
        <v>539</v>
      </c>
      <c r="B27" s="1837" t="s">
        <v>530</v>
      </c>
      <c r="C27" s="1840" t="s">
        <v>519</v>
      </c>
      <c r="D27" s="1841"/>
      <c r="E27" s="1841"/>
      <c r="F27" s="1841"/>
      <c r="G27" s="1842"/>
      <c r="H27" s="1819"/>
      <c r="I27" s="1820"/>
      <c r="J27" s="544">
        <v>4600</v>
      </c>
      <c r="K27" s="544">
        <v>5060</v>
      </c>
      <c r="L27" s="544">
        <v>4600</v>
      </c>
      <c r="M27" s="544">
        <v>5060</v>
      </c>
      <c r="N27" s="544">
        <v>4600</v>
      </c>
      <c r="O27" s="544">
        <v>5060</v>
      </c>
      <c r="P27" s="544">
        <v>6800</v>
      </c>
      <c r="Q27" s="544">
        <v>7480.0000000000009</v>
      </c>
      <c r="R27" s="544">
        <v>1200</v>
      </c>
      <c r="S27" s="544">
        <v>1320</v>
      </c>
      <c r="T27" s="1811"/>
      <c r="U27" s="1811"/>
    </row>
    <row r="28" spans="1:21" ht="50.25" customHeight="1">
      <c r="A28" s="1835"/>
      <c r="B28" s="1838"/>
      <c r="C28" s="1843"/>
      <c r="D28" s="1844"/>
      <c r="E28" s="1844"/>
      <c r="F28" s="1844"/>
      <c r="G28" s="1845"/>
      <c r="H28" s="1821"/>
      <c r="I28" s="1822"/>
      <c r="J28" s="551"/>
      <c r="K28" s="551"/>
      <c r="L28" s="551"/>
      <c r="M28" s="551"/>
      <c r="N28" s="551"/>
      <c r="O28" s="551"/>
      <c r="P28" s="551"/>
      <c r="Q28" s="551"/>
      <c r="R28" s="551"/>
      <c r="S28" s="551"/>
      <c r="T28" s="1812"/>
      <c r="U28" s="1812"/>
    </row>
    <row r="29" spans="1:21" ht="50.25" customHeight="1">
      <c r="A29" s="1835"/>
      <c r="B29" s="1838"/>
      <c r="C29" s="541"/>
      <c r="D29" s="1852" t="s">
        <v>521</v>
      </c>
      <c r="E29" s="1853"/>
      <c r="F29" s="1853"/>
      <c r="G29" s="1854"/>
      <c r="H29" s="1819"/>
      <c r="I29" s="1820"/>
      <c r="J29" s="540">
        <v>9200</v>
      </c>
      <c r="K29" s="540">
        <v>10120</v>
      </c>
      <c r="L29" s="540">
        <v>9200</v>
      </c>
      <c r="M29" s="540">
        <v>10120</v>
      </c>
      <c r="N29" s="540">
        <v>9200</v>
      </c>
      <c r="O29" s="540">
        <v>10120</v>
      </c>
      <c r="P29" s="540">
        <v>13600</v>
      </c>
      <c r="Q29" s="540">
        <v>14960.000000000002</v>
      </c>
      <c r="R29" s="540">
        <v>2400</v>
      </c>
      <c r="S29" s="540">
        <v>2640</v>
      </c>
      <c r="T29" s="1823"/>
      <c r="U29" s="1823"/>
    </row>
    <row r="30" spans="1:21" ht="50.25" customHeight="1">
      <c r="A30" s="1836"/>
      <c r="B30" s="1838"/>
      <c r="C30" s="538"/>
      <c r="D30" s="1855"/>
      <c r="E30" s="1856"/>
      <c r="F30" s="1856"/>
      <c r="G30" s="1857"/>
      <c r="H30" s="1821"/>
      <c r="I30" s="1822"/>
      <c r="J30" s="550"/>
      <c r="K30" s="550"/>
      <c r="L30" s="550"/>
      <c r="M30" s="550"/>
      <c r="N30" s="550"/>
      <c r="O30" s="550"/>
      <c r="P30" s="550"/>
      <c r="Q30" s="550"/>
      <c r="R30" s="550"/>
      <c r="S30" s="550"/>
      <c r="T30" s="1824"/>
      <c r="U30" s="1824"/>
    </row>
    <row r="31" spans="1:21" ht="50.25" customHeight="1">
      <c r="A31" s="1834" t="s">
        <v>539</v>
      </c>
      <c r="B31" s="1838"/>
      <c r="C31" s="1874" t="s">
        <v>518</v>
      </c>
      <c r="D31" s="1875"/>
      <c r="E31" s="1875"/>
      <c r="F31" s="1875"/>
      <c r="G31" s="1876"/>
      <c r="H31" s="1819"/>
      <c r="I31" s="1820"/>
      <c r="J31" s="544">
        <v>23000</v>
      </c>
      <c r="K31" s="544">
        <v>25300.000000000004</v>
      </c>
      <c r="L31" s="544">
        <v>23000</v>
      </c>
      <c r="M31" s="544">
        <v>25300.000000000004</v>
      </c>
      <c r="N31" s="544">
        <v>23000</v>
      </c>
      <c r="O31" s="544">
        <v>25300.000000000004</v>
      </c>
      <c r="P31" s="544">
        <v>34000</v>
      </c>
      <c r="Q31" s="544">
        <v>37400</v>
      </c>
      <c r="R31" s="544">
        <v>6000</v>
      </c>
      <c r="S31" s="544">
        <v>6600.0000000000009</v>
      </c>
      <c r="T31" s="1811"/>
      <c r="U31" s="1811"/>
    </row>
    <row r="32" spans="1:21" ht="50.25" customHeight="1">
      <c r="A32" s="1835"/>
      <c r="B32" s="1838"/>
      <c r="C32" s="1877"/>
      <c r="D32" s="1878"/>
      <c r="E32" s="1878"/>
      <c r="F32" s="1878"/>
      <c r="G32" s="1879"/>
      <c r="H32" s="1821"/>
      <c r="I32" s="1822"/>
      <c r="J32" s="543"/>
      <c r="K32" s="543"/>
      <c r="L32" s="543"/>
      <c r="M32" s="543"/>
      <c r="N32" s="543"/>
      <c r="O32" s="543"/>
      <c r="P32" s="543"/>
      <c r="Q32" s="543"/>
      <c r="R32" s="542"/>
      <c r="S32" s="542"/>
      <c r="T32" s="1812"/>
      <c r="U32" s="1812"/>
    </row>
    <row r="33" spans="1:21" ht="50.25" customHeight="1">
      <c r="A33" s="1835"/>
      <c r="B33" s="1838"/>
      <c r="C33" s="541"/>
      <c r="D33" s="1852" t="s">
        <v>521</v>
      </c>
      <c r="E33" s="1853"/>
      <c r="F33" s="1853"/>
      <c r="G33" s="1854"/>
      <c r="H33" s="1819"/>
      <c r="I33" s="1820"/>
      <c r="J33" s="540">
        <v>46000</v>
      </c>
      <c r="K33" s="540">
        <v>50600.000000000007</v>
      </c>
      <c r="L33" s="540">
        <v>46000</v>
      </c>
      <c r="M33" s="540">
        <v>50600.000000000007</v>
      </c>
      <c r="N33" s="540">
        <v>46000</v>
      </c>
      <c r="O33" s="540">
        <v>50600.000000000007</v>
      </c>
      <c r="P33" s="540">
        <v>68000</v>
      </c>
      <c r="Q33" s="540">
        <v>74800</v>
      </c>
      <c r="R33" s="540">
        <v>12000</v>
      </c>
      <c r="S33" s="540">
        <v>13200.000000000002</v>
      </c>
      <c r="T33" s="1823"/>
      <c r="U33" s="1823"/>
    </row>
    <row r="34" spans="1:21" ht="50.25" customHeight="1">
      <c r="A34" s="1835"/>
      <c r="B34" s="1839"/>
      <c r="C34" s="538"/>
      <c r="D34" s="1855"/>
      <c r="E34" s="1856"/>
      <c r="F34" s="1856"/>
      <c r="G34" s="1857"/>
      <c r="H34" s="1821"/>
      <c r="I34" s="1822"/>
      <c r="J34" s="537"/>
      <c r="K34" s="537"/>
      <c r="L34" s="537"/>
      <c r="M34" s="537"/>
      <c r="N34" s="537"/>
      <c r="O34" s="537"/>
      <c r="P34" s="537"/>
      <c r="Q34" s="537"/>
      <c r="R34" s="537"/>
      <c r="S34" s="537"/>
      <c r="T34" s="1824"/>
      <c r="U34" s="1824"/>
    </row>
    <row r="35" spans="1:21" ht="50.25" customHeight="1">
      <c r="A35" s="1835"/>
      <c r="B35" s="1837" t="s">
        <v>538</v>
      </c>
      <c r="C35" s="1868" t="s">
        <v>537</v>
      </c>
      <c r="D35" s="1869"/>
      <c r="E35" s="1869"/>
      <c r="F35" s="1869"/>
      <c r="G35" s="1870"/>
      <c r="H35" s="1819"/>
      <c r="I35" s="1820"/>
      <c r="J35" s="1827">
        <v>2000</v>
      </c>
      <c r="K35" s="1827"/>
      <c r="L35" s="1827">
        <v>2000</v>
      </c>
      <c r="M35" s="1827"/>
      <c r="N35" s="1827">
        <v>2000</v>
      </c>
      <c r="O35" s="1827"/>
      <c r="P35" s="1827">
        <v>2400</v>
      </c>
      <c r="Q35" s="1827"/>
      <c r="R35" s="1815"/>
      <c r="S35" s="1816"/>
      <c r="T35" s="1811"/>
      <c r="U35" s="1811"/>
    </row>
    <row r="36" spans="1:21" ht="50.25" customHeight="1">
      <c r="A36" s="1835"/>
      <c r="B36" s="1838"/>
      <c r="C36" s="1871"/>
      <c r="D36" s="1872"/>
      <c r="E36" s="1872"/>
      <c r="F36" s="1872"/>
      <c r="G36" s="1873"/>
      <c r="H36" s="1821"/>
      <c r="I36" s="1822"/>
      <c r="J36" s="1866"/>
      <c r="K36" s="1867"/>
      <c r="L36" s="1866"/>
      <c r="M36" s="1867"/>
      <c r="N36" s="1866"/>
      <c r="O36" s="1867"/>
      <c r="P36" s="1866"/>
      <c r="Q36" s="1867"/>
      <c r="R36" s="1817"/>
      <c r="S36" s="1818"/>
      <c r="T36" s="1812"/>
      <c r="U36" s="1812"/>
    </row>
    <row r="37" spans="1:21" ht="50.25" customHeight="1">
      <c r="A37" s="1835"/>
      <c r="B37" s="1838"/>
      <c r="C37" s="1868" t="s">
        <v>536</v>
      </c>
      <c r="D37" s="1869"/>
      <c r="E37" s="1869"/>
      <c r="F37" s="1869"/>
      <c r="G37" s="1870"/>
      <c r="H37" s="1819"/>
      <c r="I37" s="1820"/>
      <c r="J37" s="1827">
        <v>2000</v>
      </c>
      <c r="K37" s="1827"/>
      <c r="L37" s="1827">
        <v>2000</v>
      </c>
      <c r="M37" s="1827"/>
      <c r="N37" s="1827">
        <v>2000</v>
      </c>
      <c r="O37" s="1827"/>
      <c r="P37" s="1827">
        <v>2400</v>
      </c>
      <c r="Q37" s="1827"/>
      <c r="R37" s="1815"/>
      <c r="S37" s="1816"/>
      <c r="T37" s="1811"/>
      <c r="U37" s="1811"/>
    </row>
    <row r="38" spans="1:21" ht="50.25" customHeight="1">
      <c r="A38" s="1835"/>
      <c r="B38" s="1838"/>
      <c r="C38" s="1871"/>
      <c r="D38" s="1872"/>
      <c r="E38" s="1872"/>
      <c r="F38" s="1872"/>
      <c r="G38" s="1873"/>
      <c r="H38" s="1821"/>
      <c r="I38" s="1822"/>
      <c r="J38" s="1866"/>
      <c r="K38" s="1867"/>
      <c r="L38" s="1866"/>
      <c r="M38" s="1867"/>
      <c r="N38" s="1866"/>
      <c r="O38" s="1867"/>
      <c r="P38" s="1866"/>
      <c r="Q38" s="1867"/>
      <c r="R38" s="1817"/>
      <c r="S38" s="1818"/>
      <c r="T38" s="1812"/>
      <c r="U38" s="1812"/>
    </row>
    <row r="39" spans="1:21" ht="50.25" customHeight="1">
      <c r="A39" s="1835"/>
      <c r="B39" s="1838"/>
      <c r="C39" s="1868" t="s">
        <v>535</v>
      </c>
      <c r="D39" s="1869"/>
      <c r="E39" s="1869"/>
      <c r="F39" s="1869"/>
      <c r="G39" s="1870"/>
      <c r="H39" s="1819"/>
      <c r="I39" s="1820"/>
      <c r="J39" s="1827">
        <v>2000</v>
      </c>
      <c r="K39" s="1827"/>
      <c r="L39" s="1827">
        <v>2000</v>
      </c>
      <c r="M39" s="1827"/>
      <c r="N39" s="1827">
        <v>2000</v>
      </c>
      <c r="O39" s="1827"/>
      <c r="P39" s="1827">
        <v>2400</v>
      </c>
      <c r="Q39" s="1827"/>
      <c r="R39" s="1815"/>
      <c r="S39" s="1816"/>
      <c r="T39" s="1811"/>
      <c r="U39" s="1811"/>
    </row>
    <row r="40" spans="1:21" ht="50.25" customHeight="1">
      <c r="A40" s="1835"/>
      <c r="B40" s="1838"/>
      <c r="C40" s="1871"/>
      <c r="D40" s="1872"/>
      <c r="E40" s="1872"/>
      <c r="F40" s="1872"/>
      <c r="G40" s="1873"/>
      <c r="H40" s="1821"/>
      <c r="I40" s="1822"/>
      <c r="J40" s="1866"/>
      <c r="K40" s="1867"/>
      <c r="L40" s="1866"/>
      <c r="M40" s="1867"/>
      <c r="N40" s="1866"/>
      <c r="O40" s="1867"/>
      <c r="P40" s="1866"/>
      <c r="Q40" s="1867"/>
      <c r="R40" s="1817"/>
      <c r="S40" s="1818"/>
      <c r="T40" s="1812"/>
      <c r="U40" s="1812"/>
    </row>
    <row r="41" spans="1:21" ht="50.25" customHeight="1">
      <c r="A41" s="1835"/>
      <c r="B41" s="1838"/>
      <c r="C41" s="1868" t="s">
        <v>534</v>
      </c>
      <c r="D41" s="1869"/>
      <c r="E41" s="1869"/>
      <c r="F41" s="1869"/>
      <c r="G41" s="1870"/>
      <c r="H41" s="1819"/>
      <c r="I41" s="1820"/>
      <c r="J41" s="1827">
        <v>800</v>
      </c>
      <c r="K41" s="1827"/>
      <c r="L41" s="1827">
        <v>800</v>
      </c>
      <c r="M41" s="1827"/>
      <c r="N41" s="1827">
        <v>800</v>
      </c>
      <c r="O41" s="1827"/>
      <c r="P41" s="1827">
        <v>1000</v>
      </c>
      <c r="Q41" s="1827"/>
      <c r="R41" s="1815"/>
      <c r="S41" s="1816"/>
      <c r="T41" s="1811"/>
      <c r="U41" s="1811"/>
    </row>
    <row r="42" spans="1:21" ht="50.25" customHeight="1">
      <c r="A42" s="1835"/>
      <c r="B42" s="1838"/>
      <c r="C42" s="1871"/>
      <c r="D42" s="1872"/>
      <c r="E42" s="1872"/>
      <c r="F42" s="1872"/>
      <c r="G42" s="1873"/>
      <c r="H42" s="1821"/>
      <c r="I42" s="1822"/>
      <c r="J42" s="1866"/>
      <c r="K42" s="1867"/>
      <c r="L42" s="1866"/>
      <c r="M42" s="1867"/>
      <c r="N42" s="1866"/>
      <c r="O42" s="1867"/>
      <c r="P42" s="1866"/>
      <c r="Q42" s="1867"/>
      <c r="R42" s="1817"/>
      <c r="S42" s="1818"/>
      <c r="T42" s="1812"/>
      <c r="U42" s="1812"/>
    </row>
    <row r="43" spans="1:21" ht="50.25" customHeight="1">
      <c r="A43" s="1835"/>
      <c r="B43" s="1838"/>
      <c r="C43" s="1868" t="s">
        <v>533</v>
      </c>
      <c r="D43" s="1869"/>
      <c r="E43" s="1869"/>
      <c r="F43" s="1869"/>
      <c r="G43" s="1870"/>
      <c r="H43" s="1819"/>
      <c r="I43" s="1820"/>
      <c r="J43" s="1827">
        <v>500</v>
      </c>
      <c r="K43" s="1827"/>
      <c r="L43" s="1827">
        <v>500</v>
      </c>
      <c r="M43" s="1827"/>
      <c r="N43" s="1827">
        <v>500</v>
      </c>
      <c r="O43" s="1827"/>
      <c r="P43" s="1827">
        <v>600</v>
      </c>
      <c r="Q43" s="1827"/>
      <c r="R43" s="1815"/>
      <c r="S43" s="1816"/>
      <c r="T43" s="1811"/>
      <c r="U43" s="1811"/>
    </row>
    <row r="44" spans="1:21" ht="50.25" customHeight="1">
      <c r="A44" s="1835"/>
      <c r="B44" s="1838"/>
      <c r="C44" s="1871"/>
      <c r="D44" s="1872"/>
      <c r="E44" s="1872"/>
      <c r="F44" s="1872"/>
      <c r="G44" s="1873"/>
      <c r="H44" s="1821"/>
      <c r="I44" s="1822"/>
      <c r="J44" s="1866"/>
      <c r="K44" s="1867"/>
      <c r="L44" s="1866"/>
      <c r="M44" s="1867"/>
      <c r="N44" s="1866"/>
      <c r="O44" s="1867"/>
      <c r="P44" s="1866"/>
      <c r="Q44" s="1867"/>
      <c r="R44" s="1817"/>
      <c r="S44" s="1818"/>
      <c r="T44" s="1812"/>
      <c r="U44" s="1812"/>
    </row>
    <row r="45" spans="1:21" ht="50.25" customHeight="1">
      <c r="A45" s="1835"/>
      <c r="B45" s="1838"/>
      <c r="C45" s="1868" t="s">
        <v>532</v>
      </c>
      <c r="D45" s="1869"/>
      <c r="E45" s="1869"/>
      <c r="F45" s="1869"/>
      <c r="G45" s="1870"/>
      <c r="H45" s="1819"/>
      <c r="I45" s="1820"/>
      <c r="J45" s="1827">
        <v>1600</v>
      </c>
      <c r="K45" s="1827"/>
      <c r="L45" s="1827">
        <v>1600</v>
      </c>
      <c r="M45" s="1827"/>
      <c r="N45" s="1827">
        <v>1600</v>
      </c>
      <c r="O45" s="1827"/>
      <c r="P45" s="1827">
        <v>1900</v>
      </c>
      <c r="Q45" s="1827"/>
      <c r="R45" s="1815"/>
      <c r="S45" s="1816"/>
      <c r="T45" s="1811"/>
      <c r="U45" s="1811"/>
    </row>
    <row r="46" spans="1:21" ht="50.25" customHeight="1">
      <c r="A46" s="1836"/>
      <c r="B46" s="1839"/>
      <c r="C46" s="1871"/>
      <c r="D46" s="1872"/>
      <c r="E46" s="1872"/>
      <c r="F46" s="1872"/>
      <c r="G46" s="1873"/>
      <c r="H46" s="1821"/>
      <c r="I46" s="1822"/>
      <c r="J46" s="1866"/>
      <c r="K46" s="1867"/>
      <c r="L46" s="1866"/>
      <c r="M46" s="1867"/>
      <c r="N46" s="1866"/>
      <c r="O46" s="1867"/>
      <c r="P46" s="1866"/>
      <c r="Q46" s="1867"/>
      <c r="R46" s="1817"/>
      <c r="S46" s="1818"/>
      <c r="T46" s="1812"/>
      <c r="U46" s="1812"/>
    </row>
    <row r="47" spans="1:21" ht="50.25" customHeight="1">
      <c r="A47" s="1834" t="s">
        <v>531</v>
      </c>
      <c r="B47" s="1837" t="s">
        <v>530</v>
      </c>
      <c r="C47" s="1840" t="s">
        <v>519</v>
      </c>
      <c r="D47" s="1841"/>
      <c r="E47" s="1841"/>
      <c r="F47" s="1841"/>
      <c r="G47" s="1842"/>
      <c r="H47" s="1819"/>
      <c r="I47" s="1820"/>
      <c r="J47" s="549" t="s">
        <v>529</v>
      </c>
      <c r="K47" s="549" t="s">
        <v>526</v>
      </c>
      <c r="L47" s="549" t="s">
        <v>529</v>
      </c>
      <c r="M47" s="549" t="s">
        <v>528</v>
      </c>
      <c r="N47" s="549" t="s">
        <v>527</v>
      </c>
      <c r="O47" s="549" t="s">
        <v>526</v>
      </c>
      <c r="P47" s="549" t="s">
        <v>525</v>
      </c>
      <c r="Q47" s="549" t="s">
        <v>524</v>
      </c>
      <c r="R47" s="549" t="s">
        <v>523</v>
      </c>
      <c r="S47" s="549" t="s">
        <v>522</v>
      </c>
      <c r="T47" s="1811"/>
      <c r="U47" s="1811"/>
    </row>
    <row r="48" spans="1:21" ht="50.25" customHeight="1">
      <c r="A48" s="1835"/>
      <c r="B48" s="1838"/>
      <c r="C48" s="1843"/>
      <c r="D48" s="1844"/>
      <c r="E48" s="1844"/>
      <c r="F48" s="1844"/>
      <c r="G48" s="1845"/>
      <c r="H48" s="1821"/>
      <c r="I48" s="1822"/>
      <c r="J48" s="548"/>
      <c r="K48" s="548"/>
      <c r="L48" s="548"/>
      <c r="M48" s="548"/>
      <c r="N48" s="548"/>
      <c r="O48" s="548"/>
      <c r="P48" s="548"/>
      <c r="Q48" s="548"/>
      <c r="R48" s="548"/>
      <c r="S48" s="548"/>
      <c r="T48" s="1812"/>
      <c r="U48" s="1812"/>
    </row>
    <row r="49" spans="1:21" ht="50.25" customHeight="1">
      <c r="A49" s="1835"/>
      <c r="B49" s="1838"/>
      <c r="C49" s="541"/>
      <c r="D49" s="1852" t="s">
        <v>521</v>
      </c>
      <c r="E49" s="1853"/>
      <c r="F49" s="1853"/>
      <c r="G49" s="1854"/>
      <c r="H49" s="1819"/>
      <c r="I49" s="1820"/>
      <c r="J49" s="547">
        <v>7000</v>
      </c>
      <c r="K49" s="547">
        <v>7700</v>
      </c>
      <c r="L49" s="547">
        <v>7000</v>
      </c>
      <c r="M49" s="547">
        <v>7700</v>
      </c>
      <c r="N49" s="547">
        <v>7000</v>
      </c>
      <c r="O49" s="547">
        <v>7700</v>
      </c>
      <c r="P49" s="547">
        <v>10400</v>
      </c>
      <c r="Q49" s="547">
        <v>11440</v>
      </c>
      <c r="R49" s="546">
        <v>1800</v>
      </c>
      <c r="S49" s="546">
        <v>1980</v>
      </c>
      <c r="T49" s="1823"/>
      <c r="U49" s="1823"/>
    </row>
    <row r="50" spans="1:21" ht="50.25" customHeight="1">
      <c r="A50" s="1835"/>
      <c r="B50" s="1838"/>
      <c r="C50" s="538"/>
      <c r="D50" s="1855"/>
      <c r="E50" s="1856"/>
      <c r="F50" s="1856"/>
      <c r="G50" s="1857"/>
      <c r="H50" s="1821"/>
      <c r="I50" s="1822"/>
      <c r="J50" s="537"/>
      <c r="K50" s="537"/>
      <c r="L50" s="537"/>
      <c r="M50" s="537"/>
      <c r="N50" s="537"/>
      <c r="O50" s="537"/>
      <c r="P50" s="537"/>
      <c r="Q50" s="537"/>
      <c r="R50" s="537"/>
      <c r="S50" s="537"/>
      <c r="T50" s="1824"/>
      <c r="U50" s="1824"/>
    </row>
    <row r="51" spans="1:21" ht="50.25" customHeight="1">
      <c r="A51" s="1835"/>
      <c r="B51" s="1838"/>
      <c r="C51" s="1846" t="s">
        <v>518</v>
      </c>
      <c r="D51" s="1847"/>
      <c r="E51" s="1847"/>
      <c r="F51" s="1847"/>
      <c r="G51" s="1848"/>
      <c r="H51" s="1819"/>
      <c r="I51" s="1820"/>
      <c r="J51" s="545">
        <v>17500</v>
      </c>
      <c r="K51" s="545">
        <v>19250</v>
      </c>
      <c r="L51" s="545">
        <v>17500</v>
      </c>
      <c r="M51" s="545">
        <v>19250</v>
      </c>
      <c r="N51" s="545">
        <v>17500</v>
      </c>
      <c r="O51" s="545">
        <v>19250</v>
      </c>
      <c r="P51" s="545">
        <v>26000</v>
      </c>
      <c r="Q51" s="545">
        <v>28600</v>
      </c>
      <c r="R51" s="544">
        <v>4500</v>
      </c>
      <c r="S51" s="544">
        <v>4950</v>
      </c>
      <c r="T51" s="1823"/>
      <c r="U51" s="1823"/>
    </row>
    <row r="52" spans="1:21" ht="50.25" customHeight="1">
      <c r="A52" s="1835"/>
      <c r="B52" s="1838"/>
      <c r="C52" s="1849"/>
      <c r="D52" s="1850"/>
      <c r="E52" s="1850"/>
      <c r="F52" s="1850"/>
      <c r="G52" s="1851"/>
      <c r="H52" s="1821"/>
      <c r="I52" s="1822"/>
      <c r="J52" s="543"/>
      <c r="K52" s="543"/>
      <c r="L52" s="543"/>
      <c r="M52" s="543"/>
      <c r="N52" s="543"/>
      <c r="O52" s="543"/>
      <c r="P52" s="543"/>
      <c r="Q52" s="543"/>
      <c r="R52" s="542"/>
      <c r="S52" s="542"/>
      <c r="T52" s="1824"/>
      <c r="U52" s="1824"/>
    </row>
    <row r="53" spans="1:21" ht="50.25" customHeight="1">
      <c r="A53" s="1835"/>
      <c r="B53" s="1838"/>
      <c r="C53" s="541"/>
      <c r="D53" s="1852" t="s">
        <v>521</v>
      </c>
      <c r="E53" s="1853"/>
      <c r="F53" s="1853"/>
      <c r="G53" s="1854"/>
      <c r="H53" s="1819"/>
      <c r="I53" s="1820"/>
      <c r="J53" s="540">
        <v>35000</v>
      </c>
      <c r="K53" s="540">
        <v>38500</v>
      </c>
      <c r="L53" s="540">
        <v>35000</v>
      </c>
      <c r="M53" s="540">
        <v>38500</v>
      </c>
      <c r="N53" s="540">
        <v>35000</v>
      </c>
      <c r="O53" s="540">
        <v>38500</v>
      </c>
      <c r="P53" s="540">
        <v>52000</v>
      </c>
      <c r="Q53" s="540">
        <v>57200</v>
      </c>
      <c r="R53" s="539">
        <v>9000</v>
      </c>
      <c r="S53" s="539">
        <v>9900</v>
      </c>
      <c r="T53" s="1823"/>
      <c r="U53" s="1823"/>
    </row>
    <row r="54" spans="1:21" ht="50.25" customHeight="1">
      <c r="A54" s="1835"/>
      <c r="B54" s="1839"/>
      <c r="C54" s="538"/>
      <c r="D54" s="1855"/>
      <c r="E54" s="1856"/>
      <c r="F54" s="1856"/>
      <c r="G54" s="1857"/>
      <c r="H54" s="1821"/>
      <c r="I54" s="1822"/>
      <c r="J54" s="537"/>
      <c r="K54" s="537"/>
      <c r="L54" s="537"/>
      <c r="M54" s="537"/>
      <c r="N54" s="537"/>
      <c r="O54" s="537"/>
      <c r="P54" s="537"/>
      <c r="Q54" s="537"/>
      <c r="R54" s="537"/>
      <c r="S54" s="537"/>
      <c r="T54" s="1824"/>
      <c r="U54" s="1824"/>
    </row>
    <row r="55" spans="1:21" ht="50.25" customHeight="1">
      <c r="A55" s="1835"/>
      <c r="B55" s="1837" t="s">
        <v>520</v>
      </c>
      <c r="C55" s="1840" t="s">
        <v>519</v>
      </c>
      <c r="D55" s="1841"/>
      <c r="E55" s="1841"/>
      <c r="F55" s="1841"/>
      <c r="G55" s="1842"/>
      <c r="H55" s="1819"/>
      <c r="I55" s="1820"/>
      <c r="J55" s="1813">
        <v>1750</v>
      </c>
      <c r="K55" s="1814"/>
      <c r="L55" s="1813">
        <v>1750</v>
      </c>
      <c r="M55" s="1814"/>
      <c r="N55" s="1813">
        <v>1750</v>
      </c>
      <c r="O55" s="1814"/>
      <c r="P55" s="1813">
        <v>2600</v>
      </c>
      <c r="Q55" s="1814"/>
      <c r="R55" s="1815"/>
      <c r="S55" s="1816"/>
      <c r="T55" s="1811"/>
      <c r="U55" s="1811"/>
    </row>
    <row r="56" spans="1:21" ht="50.25" customHeight="1">
      <c r="A56" s="1835"/>
      <c r="B56" s="1838"/>
      <c r="C56" s="1801"/>
      <c r="D56" s="1802"/>
      <c r="E56" s="1802"/>
      <c r="F56" s="1802"/>
      <c r="G56" s="1803"/>
      <c r="H56" s="1821"/>
      <c r="I56" s="1822"/>
      <c r="J56" s="1825"/>
      <c r="K56" s="1826"/>
      <c r="L56" s="536"/>
      <c r="M56" s="535"/>
      <c r="N56" s="536"/>
      <c r="O56" s="535"/>
      <c r="P56" s="1825"/>
      <c r="Q56" s="1826"/>
      <c r="R56" s="1817"/>
      <c r="S56" s="1818"/>
      <c r="T56" s="1812"/>
      <c r="U56" s="1812"/>
    </row>
    <row r="57" spans="1:21" ht="50.25" customHeight="1">
      <c r="A57" s="1835"/>
      <c r="B57" s="1838"/>
      <c r="C57" s="1828" t="s">
        <v>518</v>
      </c>
      <c r="D57" s="1829"/>
      <c r="E57" s="1829"/>
      <c r="F57" s="1829"/>
      <c r="G57" s="1830"/>
      <c r="H57" s="1819"/>
      <c r="I57" s="1820"/>
      <c r="J57" s="1813">
        <v>8750</v>
      </c>
      <c r="K57" s="1814"/>
      <c r="L57" s="1813">
        <v>8750</v>
      </c>
      <c r="M57" s="1814"/>
      <c r="N57" s="1813">
        <v>8750</v>
      </c>
      <c r="O57" s="1814"/>
      <c r="P57" s="1813">
        <v>13000</v>
      </c>
      <c r="Q57" s="1814"/>
      <c r="R57" s="1815"/>
      <c r="S57" s="1816"/>
      <c r="T57" s="1811"/>
      <c r="U57" s="1811"/>
    </row>
    <row r="58" spans="1:21" ht="50.25" customHeight="1">
      <c r="A58" s="1836"/>
      <c r="B58" s="1839"/>
      <c r="C58" s="1831"/>
      <c r="D58" s="1832"/>
      <c r="E58" s="1832"/>
      <c r="F58" s="1832"/>
      <c r="G58" s="1833"/>
      <c r="H58" s="1821"/>
      <c r="I58" s="1822"/>
      <c r="J58" s="1825"/>
      <c r="K58" s="1826"/>
      <c r="L58" s="536"/>
      <c r="M58" s="535"/>
      <c r="N58" s="536"/>
      <c r="O58" s="535"/>
      <c r="P58" s="1825"/>
      <c r="Q58" s="1826"/>
      <c r="R58" s="1817"/>
      <c r="S58" s="1818"/>
      <c r="T58" s="1812"/>
      <c r="U58" s="1812"/>
    </row>
    <row r="59" spans="1:21" ht="50.25" customHeight="1">
      <c r="A59" s="1860" t="s">
        <v>517</v>
      </c>
      <c r="B59" s="1861"/>
      <c r="C59" s="1861"/>
      <c r="D59" s="1861"/>
      <c r="E59" s="1861"/>
      <c r="F59" s="1861"/>
      <c r="G59" s="1861"/>
      <c r="H59" s="1861"/>
      <c r="I59" s="1862"/>
      <c r="J59" s="1827">
        <v>1000</v>
      </c>
      <c r="K59" s="1827"/>
      <c r="L59" s="1827">
        <v>1000</v>
      </c>
      <c r="M59" s="1827"/>
      <c r="N59" s="1827">
        <v>1000</v>
      </c>
      <c r="O59" s="1827"/>
      <c r="P59" s="1827">
        <v>1100</v>
      </c>
      <c r="Q59" s="1827"/>
      <c r="R59" s="1827">
        <v>200</v>
      </c>
      <c r="S59" s="1827"/>
      <c r="T59" s="1823"/>
      <c r="U59" s="1823"/>
    </row>
    <row r="60" spans="1:21" ht="50.25" customHeight="1">
      <c r="A60" s="1863"/>
      <c r="B60" s="1864"/>
      <c r="C60" s="1864"/>
      <c r="D60" s="1864"/>
      <c r="E60" s="1864"/>
      <c r="F60" s="1864"/>
      <c r="G60" s="1864"/>
      <c r="H60" s="1864"/>
      <c r="I60" s="1865"/>
      <c r="J60" s="1858"/>
      <c r="K60" s="1859"/>
      <c r="L60" s="534"/>
      <c r="M60" s="533"/>
      <c r="N60" s="534"/>
      <c r="O60" s="533"/>
      <c r="P60" s="1858"/>
      <c r="Q60" s="1859"/>
      <c r="R60" s="1858"/>
      <c r="S60" s="1859"/>
      <c r="T60" s="1824"/>
      <c r="U60" s="1824"/>
    </row>
    <row r="61" spans="1:21" s="532" customFormat="1" ht="30.75" customHeight="1">
      <c r="A61" s="528" t="s">
        <v>273</v>
      </c>
      <c r="B61" s="527"/>
      <c r="C61" s="526"/>
      <c r="D61" s="526"/>
      <c r="E61" s="526"/>
      <c r="F61" s="526"/>
      <c r="G61" s="526"/>
      <c r="H61" s="526"/>
      <c r="I61" s="526"/>
      <c r="J61" s="526"/>
      <c r="K61" s="526"/>
      <c r="L61" s="526"/>
      <c r="M61" s="526"/>
      <c r="N61" s="526"/>
      <c r="O61" s="526"/>
      <c r="P61" s="526"/>
      <c r="Q61" s="526"/>
      <c r="R61" s="526"/>
      <c r="S61" s="526"/>
      <c r="T61" s="525"/>
      <c r="U61" s="524"/>
    </row>
    <row r="62" spans="1:21" s="532" customFormat="1" ht="26.1" customHeight="1">
      <c r="A62" s="1801" t="s">
        <v>516</v>
      </c>
      <c r="B62" s="1802"/>
      <c r="C62" s="1802"/>
      <c r="D62" s="1802"/>
      <c r="E62" s="1802"/>
      <c r="F62" s="1802"/>
      <c r="G62" s="1802"/>
      <c r="H62" s="1802"/>
      <c r="I62" s="1802"/>
      <c r="J62" s="1802"/>
      <c r="K62" s="1802"/>
      <c r="L62" s="1802"/>
      <c r="M62" s="1802"/>
      <c r="N62" s="1802"/>
      <c r="O62" s="1802"/>
      <c r="P62" s="1802"/>
      <c r="Q62" s="1802"/>
      <c r="R62" s="1802"/>
      <c r="S62" s="1802"/>
      <c r="T62" s="1802"/>
      <c r="U62" s="1803"/>
    </row>
    <row r="64" spans="1:21" s="531" customFormat="1" ht="26.1" customHeight="1">
      <c r="A64" s="495" t="s">
        <v>469</v>
      </c>
      <c r="B64" s="494"/>
      <c r="C64" s="493"/>
      <c r="D64" s="492"/>
      <c r="E64" s="492"/>
      <c r="F64" s="492"/>
      <c r="G64" s="491"/>
      <c r="H64" s="491"/>
      <c r="I64" s="491"/>
      <c r="J64" s="491"/>
      <c r="K64" s="491"/>
      <c r="L64" s="491"/>
      <c r="M64" s="491"/>
      <c r="N64" s="491"/>
      <c r="O64" s="491"/>
      <c r="P64" s="491"/>
      <c r="Q64" s="491"/>
      <c r="R64" s="491"/>
      <c r="S64" s="491"/>
      <c r="T64" s="491"/>
      <c r="U64" s="491"/>
    </row>
    <row r="65" spans="1:21" s="531" customFormat="1" ht="26.1" customHeight="1">
      <c r="A65" s="1758" t="s">
        <v>515</v>
      </c>
      <c r="B65" s="1758"/>
      <c r="C65" s="1758"/>
      <c r="D65" s="1758"/>
      <c r="E65" s="1758"/>
      <c r="F65" s="1758"/>
      <c r="G65" s="1758"/>
      <c r="H65" s="1758"/>
      <c r="I65" s="1758"/>
      <c r="J65" s="1758"/>
      <c r="K65" s="1758"/>
      <c r="L65" s="1758"/>
      <c r="M65" s="1758"/>
      <c r="N65" s="1758"/>
      <c r="O65" s="1758"/>
      <c r="P65" s="1758"/>
      <c r="Q65" s="1758"/>
      <c r="R65" s="1758"/>
      <c r="S65" s="1758"/>
      <c r="T65" s="1758"/>
      <c r="U65" s="1758"/>
    </row>
  </sheetData>
  <mergeCells count="266">
    <mergeCell ref="A27:A30"/>
    <mergeCell ref="A31:A46"/>
    <mergeCell ref="T2:T6"/>
    <mergeCell ref="U2:U6"/>
    <mergeCell ref="H3:S3"/>
    <mergeCell ref="H4:I6"/>
    <mergeCell ref="J4:K4"/>
    <mergeCell ref="L4:M4"/>
    <mergeCell ref="N4:O4"/>
    <mergeCell ref="P4:Q4"/>
    <mergeCell ref="A7:A26"/>
    <mergeCell ref="B7:B14"/>
    <mergeCell ref="C7:G8"/>
    <mergeCell ref="H7:I8"/>
    <mergeCell ref="T7:T8"/>
    <mergeCell ref="A2:A6"/>
    <mergeCell ref="B2:G6"/>
    <mergeCell ref="H2:S2"/>
    <mergeCell ref="C11:G12"/>
    <mergeCell ref="H11:I12"/>
    <mergeCell ref="T11:T12"/>
    <mergeCell ref="R4:S4"/>
    <mergeCell ref="J5:K5"/>
    <mergeCell ref="L5:M5"/>
    <mergeCell ref="N5:O5"/>
    <mergeCell ref="P5:Q5"/>
    <mergeCell ref="R5:S5"/>
    <mergeCell ref="U7:U8"/>
    <mergeCell ref="D9:G10"/>
    <mergeCell ref="H9:I10"/>
    <mergeCell ref="T9:T10"/>
    <mergeCell ref="U9:U10"/>
    <mergeCell ref="P15:Q15"/>
    <mergeCell ref="R15:S16"/>
    <mergeCell ref="T15:T16"/>
    <mergeCell ref="U15:U16"/>
    <mergeCell ref="J16:K16"/>
    <mergeCell ref="U11:U12"/>
    <mergeCell ref="D13:G14"/>
    <mergeCell ref="H13:I14"/>
    <mergeCell ref="T13:T14"/>
    <mergeCell ref="U13:U14"/>
    <mergeCell ref="L16:M16"/>
    <mergeCell ref="N16:O16"/>
    <mergeCell ref="P16:Q16"/>
    <mergeCell ref="B15:B26"/>
    <mergeCell ref="C15:G16"/>
    <mergeCell ref="H15:I16"/>
    <mergeCell ref="J15:K15"/>
    <mergeCell ref="L15:M15"/>
    <mergeCell ref="N15:O15"/>
    <mergeCell ref="C17:G18"/>
    <mergeCell ref="T17:T18"/>
    <mergeCell ref="U17:U18"/>
    <mergeCell ref="J18:K18"/>
    <mergeCell ref="L18:M18"/>
    <mergeCell ref="N18:O18"/>
    <mergeCell ref="P18:Q18"/>
    <mergeCell ref="H17:I18"/>
    <mergeCell ref="J17:K17"/>
    <mergeCell ref="L17:M17"/>
    <mergeCell ref="N17:O17"/>
    <mergeCell ref="P17:Q17"/>
    <mergeCell ref="R17:S18"/>
    <mergeCell ref="C19:G20"/>
    <mergeCell ref="H19:I20"/>
    <mergeCell ref="J19:K19"/>
    <mergeCell ref="L19:M19"/>
    <mergeCell ref="N19:O19"/>
    <mergeCell ref="P19:Q19"/>
    <mergeCell ref="R19:S20"/>
    <mergeCell ref="T19:T20"/>
    <mergeCell ref="U19:U20"/>
    <mergeCell ref="J20:K20"/>
    <mergeCell ref="L20:M20"/>
    <mergeCell ref="N20:O20"/>
    <mergeCell ref="P20:Q20"/>
    <mergeCell ref="C21:G22"/>
    <mergeCell ref="H21:I22"/>
    <mergeCell ref="J21:K21"/>
    <mergeCell ref="L21:M21"/>
    <mergeCell ref="N21:O21"/>
    <mergeCell ref="P21:Q21"/>
    <mergeCell ref="R21:S22"/>
    <mergeCell ref="T21:T22"/>
    <mergeCell ref="U21:U22"/>
    <mergeCell ref="J22:K22"/>
    <mergeCell ref="L22:M22"/>
    <mergeCell ref="N22:O22"/>
    <mergeCell ref="P22:Q22"/>
    <mergeCell ref="C23:G24"/>
    <mergeCell ref="H23:I24"/>
    <mergeCell ref="J23:K23"/>
    <mergeCell ref="L23:M23"/>
    <mergeCell ref="N23:O23"/>
    <mergeCell ref="P23:Q23"/>
    <mergeCell ref="R23:S24"/>
    <mergeCell ref="T23:T24"/>
    <mergeCell ref="U23:U24"/>
    <mergeCell ref="J24:K24"/>
    <mergeCell ref="L24:M24"/>
    <mergeCell ref="N24:O24"/>
    <mergeCell ref="P24:Q24"/>
    <mergeCell ref="U33:U34"/>
    <mergeCell ref="C25:G26"/>
    <mergeCell ref="H25:I26"/>
    <mergeCell ref="J25:K25"/>
    <mergeCell ref="L25:M25"/>
    <mergeCell ref="N25:O25"/>
    <mergeCell ref="P25:Q25"/>
    <mergeCell ref="R25:S26"/>
    <mergeCell ref="T25:T26"/>
    <mergeCell ref="U25:U26"/>
    <mergeCell ref="J26:K26"/>
    <mergeCell ref="L26:M26"/>
    <mergeCell ref="N26:O26"/>
    <mergeCell ref="P26:Q26"/>
    <mergeCell ref="P35:Q35"/>
    <mergeCell ref="R35:S36"/>
    <mergeCell ref="T35:T36"/>
    <mergeCell ref="U35:U36"/>
    <mergeCell ref="J36:K36"/>
    <mergeCell ref="L36:M36"/>
    <mergeCell ref="N36:O36"/>
    <mergeCell ref="P36:Q36"/>
    <mergeCell ref="B27:B34"/>
    <mergeCell ref="C27:G28"/>
    <mergeCell ref="H27:I28"/>
    <mergeCell ref="T27:T28"/>
    <mergeCell ref="U27:U28"/>
    <mergeCell ref="D29:G30"/>
    <mergeCell ref="H29:I30"/>
    <mergeCell ref="T29:T30"/>
    <mergeCell ref="U29:U30"/>
    <mergeCell ref="C31:G32"/>
    <mergeCell ref="H31:I32"/>
    <mergeCell ref="T31:T32"/>
    <mergeCell ref="U31:U32"/>
    <mergeCell ref="D33:G34"/>
    <mergeCell ref="H33:I34"/>
    <mergeCell ref="T33:T34"/>
    <mergeCell ref="B35:B46"/>
    <mergeCell ref="C35:G36"/>
    <mergeCell ref="H35:I36"/>
    <mergeCell ref="J35:K35"/>
    <mergeCell ref="L35:M35"/>
    <mergeCell ref="N35:O35"/>
    <mergeCell ref="C37:G38"/>
    <mergeCell ref="H37:I38"/>
    <mergeCell ref="J37:K37"/>
    <mergeCell ref="L37:M37"/>
    <mergeCell ref="C41:G42"/>
    <mergeCell ref="H41:I42"/>
    <mergeCell ref="J41:K41"/>
    <mergeCell ref="L41:M41"/>
    <mergeCell ref="N41:O41"/>
    <mergeCell ref="C45:G46"/>
    <mergeCell ref="J44:K44"/>
    <mergeCell ref="L44:M44"/>
    <mergeCell ref="N44:O44"/>
    <mergeCell ref="U37:U38"/>
    <mergeCell ref="J38:K38"/>
    <mergeCell ref="L38:M38"/>
    <mergeCell ref="N38:O38"/>
    <mergeCell ref="P38:Q38"/>
    <mergeCell ref="R39:S40"/>
    <mergeCell ref="T39:T40"/>
    <mergeCell ref="U39:U40"/>
    <mergeCell ref="J40:K40"/>
    <mergeCell ref="L40:M40"/>
    <mergeCell ref="N37:O37"/>
    <mergeCell ref="P37:Q37"/>
    <mergeCell ref="R37:S38"/>
    <mergeCell ref="T37:T38"/>
    <mergeCell ref="N40:O40"/>
    <mergeCell ref="P40:Q40"/>
    <mergeCell ref="J39:K39"/>
    <mergeCell ref="L39:M39"/>
    <mergeCell ref="U51:U52"/>
    <mergeCell ref="U55:U56"/>
    <mergeCell ref="P41:Q41"/>
    <mergeCell ref="N39:O39"/>
    <mergeCell ref="P39:Q39"/>
    <mergeCell ref="R41:S42"/>
    <mergeCell ref="C39:G40"/>
    <mergeCell ref="H39:I40"/>
    <mergeCell ref="C43:G44"/>
    <mergeCell ref="H43:I44"/>
    <mergeCell ref="J43:K43"/>
    <mergeCell ref="L43:M43"/>
    <mergeCell ref="N43:O43"/>
    <mergeCell ref="P43:Q43"/>
    <mergeCell ref="R43:S44"/>
    <mergeCell ref="T41:T42"/>
    <mergeCell ref="U41:U42"/>
    <mergeCell ref="J42:K42"/>
    <mergeCell ref="L42:M42"/>
    <mergeCell ref="N42:O42"/>
    <mergeCell ref="P42:Q42"/>
    <mergeCell ref="T43:T44"/>
    <mergeCell ref="U43:U44"/>
    <mergeCell ref="P44:Q44"/>
    <mergeCell ref="T49:T50"/>
    <mergeCell ref="T47:T48"/>
    <mergeCell ref="R45:S46"/>
    <mergeCell ref="T45:T46"/>
    <mergeCell ref="U45:U46"/>
    <mergeCell ref="J46:K46"/>
    <mergeCell ref="L46:M46"/>
    <mergeCell ref="N46:O46"/>
    <mergeCell ref="P46:Q46"/>
    <mergeCell ref="U47:U48"/>
    <mergeCell ref="H45:I46"/>
    <mergeCell ref="J45:K45"/>
    <mergeCell ref="L45:M45"/>
    <mergeCell ref="N45:O45"/>
    <mergeCell ref="P45:Q45"/>
    <mergeCell ref="A65:U65"/>
    <mergeCell ref="T59:T60"/>
    <mergeCell ref="U59:U60"/>
    <mergeCell ref="J60:K60"/>
    <mergeCell ref="P60:Q60"/>
    <mergeCell ref="R60:S60"/>
    <mergeCell ref="A62:U62"/>
    <mergeCell ref="A59:I60"/>
    <mergeCell ref="J59:K59"/>
    <mergeCell ref="L59:M59"/>
    <mergeCell ref="U49:U50"/>
    <mergeCell ref="B55:B58"/>
    <mergeCell ref="C55:G56"/>
    <mergeCell ref="H55:I56"/>
    <mergeCell ref="J55:K55"/>
    <mergeCell ref="N59:O59"/>
    <mergeCell ref="L55:M55"/>
    <mergeCell ref="P59:Q59"/>
    <mergeCell ref="T51:T52"/>
    <mergeCell ref="R59:S59"/>
    <mergeCell ref="C57:G58"/>
    <mergeCell ref="A47:A58"/>
    <mergeCell ref="B47:B54"/>
    <mergeCell ref="C47:G48"/>
    <mergeCell ref="H47:I48"/>
    <mergeCell ref="C51:G52"/>
    <mergeCell ref="H51:I52"/>
    <mergeCell ref="D53:G54"/>
    <mergeCell ref="J56:K56"/>
    <mergeCell ref="D49:G50"/>
    <mergeCell ref="N55:O55"/>
    <mergeCell ref="J58:K58"/>
    <mergeCell ref="P58:Q58"/>
    <mergeCell ref="J57:K57"/>
    <mergeCell ref="L57:M57"/>
    <mergeCell ref="H49:I50"/>
    <mergeCell ref="T55:T56"/>
    <mergeCell ref="P57:Q57"/>
    <mergeCell ref="R57:S58"/>
    <mergeCell ref="T57:T58"/>
    <mergeCell ref="U57:U58"/>
    <mergeCell ref="N57:O57"/>
    <mergeCell ref="H57:I58"/>
    <mergeCell ref="H53:I54"/>
    <mergeCell ref="T53:T54"/>
    <mergeCell ref="U53:U54"/>
    <mergeCell ref="P56:Q56"/>
    <mergeCell ref="P55:Q55"/>
    <mergeCell ref="R55:S56"/>
  </mergeCells>
  <phoneticPr fontId="5"/>
  <pageMargins left="0.70866141732283472" right="0.70866141732283472" top="0.74803149606299213" bottom="0.74803149606299213" header="0.31496062992125984" footer="0.31496062992125984"/>
  <pageSetup paperSize="9" scale="48" orientation="portrait" r:id="rId1"/>
  <headerFooter>
    <oddHeader>&amp;L様式６-４-３(８)利用料金設定計画　別紙③</oddHeader>
  </headerFooter>
  <rowBreaks count="1" manualBreakCount="1">
    <brk id="3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view="pageLayout" zoomScaleNormal="100" zoomScaleSheetLayoutView="100" workbookViewId="0"/>
  </sheetViews>
  <sheetFormatPr defaultRowHeight="13.5"/>
  <cols>
    <col min="1" max="1" width="11.625" style="490" customWidth="1"/>
    <col min="2" max="2" width="1.5" style="490" customWidth="1"/>
    <col min="3" max="3" width="0.5" style="490" customWidth="1"/>
    <col min="4" max="4" width="2.75" style="490" customWidth="1"/>
    <col min="5" max="5" width="1.75" style="490" customWidth="1"/>
    <col min="6" max="6" width="1.5" style="490" customWidth="1"/>
    <col min="7" max="7" width="1.75" style="490" customWidth="1"/>
    <col min="8" max="21" width="5.75" style="490" customWidth="1"/>
    <col min="22" max="22" width="17.5" style="490" customWidth="1"/>
    <col min="23" max="23" width="15.875" style="490" customWidth="1"/>
    <col min="24" max="256" width="9" style="490"/>
    <col min="257" max="257" width="11.625" style="490" customWidth="1"/>
    <col min="258" max="258" width="1.5" style="490" customWidth="1"/>
    <col min="259" max="259" width="0.5" style="490" customWidth="1"/>
    <col min="260" max="260" width="2.75" style="490" customWidth="1"/>
    <col min="261" max="261" width="1.75" style="490" customWidth="1"/>
    <col min="262" max="262" width="1.5" style="490" customWidth="1"/>
    <col min="263" max="263" width="1.75" style="490" customWidth="1"/>
    <col min="264" max="277" width="5.75" style="490" customWidth="1"/>
    <col min="278" max="279" width="15.625" style="490" customWidth="1"/>
    <col min="280" max="512" width="9" style="490"/>
    <col min="513" max="513" width="11.625" style="490" customWidth="1"/>
    <col min="514" max="514" width="1.5" style="490" customWidth="1"/>
    <col min="515" max="515" width="0.5" style="490" customWidth="1"/>
    <col min="516" max="516" width="2.75" style="490" customWidth="1"/>
    <col min="517" max="517" width="1.75" style="490" customWidth="1"/>
    <col min="518" max="518" width="1.5" style="490" customWidth="1"/>
    <col min="519" max="519" width="1.75" style="490" customWidth="1"/>
    <col min="520" max="533" width="5.75" style="490" customWidth="1"/>
    <col min="534" max="535" width="15.625" style="490" customWidth="1"/>
    <col min="536" max="768" width="9" style="490"/>
    <col min="769" max="769" width="11.625" style="490" customWidth="1"/>
    <col min="770" max="770" width="1.5" style="490" customWidth="1"/>
    <col min="771" max="771" width="0.5" style="490" customWidth="1"/>
    <col min="772" max="772" width="2.75" style="490" customWidth="1"/>
    <col min="773" max="773" width="1.75" style="490" customWidth="1"/>
    <col min="774" max="774" width="1.5" style="490" customWidth="1"/>
    <col min="775" max="775" width="1.75" style="490" customWidth="1"/>
    <col min="776" max="789" width="5.75" style="490" customWidth="1"/>
    <col min="790" max="791" width="15.625" style="490" customWidth="1"/>
    <col min="792" max="1024" width="9" style="490"/>
    <col min="1025" max="1025" width="11.625" style="490" customWidth="1"/>
    <col min="1026" max="1026" width="1.5" style="490" customWidth="1"/>
    <col min="1027" max="1027" width="0.5" style="490" customWidth="1"/>
    <col min="1028" max="1028" width="2.75" style="490" customWidth="1"/>
    <col min="1029" max="1029" width="1.75" style="490" customWidth="1"/>
    <col min="1030" max="1030" width="1.5" style="490" customWidth="1"/>
    <col min="1031" max="1031" width="1.75" style="490" customWidth="1"/>
    <col min="1032" max="1045" width="5.75" style="490" customWidth="1"/>
    <col min="1046" max="1047" width="15.625" style="490" customWidth="1"/>
    <col min="1048" max="1280" width="9" style="490"/>
    <col min="1281" max="1281" width="11.625" style="490" customWidth="1"/>
    <col min="1282" max="1282" width="1.5" style="490" customWidth="1"/>
    <col min="1283" max="1283" width="0.5" style="490" customWidth="1"/>
    <col min="1284" max="1284" width="2.75" style="490" customWidth="1"/>
    <col min="1285" max="1285" width="1.75" style="490" customWidth="1"/>
    <col min="1286" max="1286" width="1.5" style="490" customWidth="1"/>
    <col min="1287" max="1287" width="1.75" style="490" customWidth="1"/>
    <col min="1288" max="1301" width="5.75" style="490" customWidth="1"/>
    <col min="1302" max="1303" width="15.625" style="490" customWidth="1"/>
    <col min="1304" max="1536" width="9" style="490"/>
    <col min="1537" max="1537" width="11.625" style="490" customWidth="1"/>
    <col min="1538" max="1538" width="1.5" style="490" customWidth="1"/>
    <col min="1539" max="1539" width="0.5" style="490" customWidth="1"/>
    <col min="1540" max="1540" width="2.75" style="490" customWidth="1"/>
    <col min="1541" max="1541" width="1.75" style="490" customWidth="1"/>
    <col min="1542" max="1542" width="1.5" style="490" customWidth="1"/>
    <col min="1543" max="1543" width="1.75" style="490" customWidth="1"/>
    <col min="1544" max="1557" width="5.75" style="490" customWidth="1"/>
    <col min="1558" max="1559" width="15.625" style="490" customWidth="1"/>
    <col min="1560" max="1792" width="9" style="490"/>
    <col min="1793" max="1793" width="11.625" style="490" customWidth="1"/>
    <col min="1794" max="1794" width="1.5" style="490" customWidth="1"/>
    <col min="1795" max="1795" width="0.5" style="490" customWidth="1"/>
    <col min="1796" max="1796" width="2.75" style="490" customWidth="1"/>
    <col min="1797" max="1797" width="1.75" style="490" customWidth="1"/>
    <col min="1798" max="1798" width="1.5" style="490" customWidth="1"/>
    <col min="1799" max="1799" width="1.75" style="490" customWidth="1"/>
    <col min="1800" max="1813" width="5.75" style="490" customWidth="1"/>
    <col min="1814" max="1815" width="15.625" style="490" customWidth="1"/>
    <col min="1816" max="2048" width="9" style="490"/>
    <col min="2049" max="2049" width="11.625" style="490" customWidth="1"/>
    <col min="2050" max="2050" width="1.5" style="490" customWidth="1"/>
    <col min="2051" max="2051" width="0.5" style="490" customWidth="1"/>
    <col min="2052" max="2052" width="2.75" style="490" customWidth="1"/>
    <col min="2053" max="2053" width="1.75" style="490" customWidth="1"/>
    <col min="2054" max="2054" width="1.5" style="490" customWidth="1"/>
    <col min="2055" max="2055" width="1.75" style="490" customWidth="1"/>
    <col min="2056" max="2069" width="5.75" style="490" customWidth="1"/>
    <col min="2070" max="2071" width="15.625" style="490" customWidth="1"/>
    <col min="2072" max="2304" width="9" style="490"/>
    <col min="2305" max="2305" width="11.625" style="490" customWidth="1"/>
    <col min="2306" max="2306" width="1.5" style="490" customWidth="1"/>
    <col min="2307" max="2307" width="0.5" style="490" customWidth="1"/>
    <col min="2308" max="2308" width="2.75" style="490" customWidth="1"/>
    <col min="2309" max="2309" width="1.75" style="490" customWidth="1"/>
    <col min="2310" max="2310" width="1.5" style="490" customWidth="1"/>
    <col min="2311" max="2311" width="1.75" style="490" customWidth="1"/>
    <col min="2312" max="2325" width="5.75" style="490" customWidth="1"/>
    <col min="2326" max="2327" width="15.625" style="490" customWidth="1"/>
    <col min="2328" max="2560" width="9" style="490"/>
    <col min="2561" max="2561" width="11.625" style="490" customWidth="1"/>
    <col min="2562" max="2562" width="1.5" style="490" customWidth="1"/>
    <col min="2563" max="2563" width="0.5" style="490" customWidth="1"/>
    <col min="2564" max="2564" width="2.75" style="490" customWidth="1"/>
    <col min="2565" max="2565" width="1.75" style="490" customWidth="1"/>
    <col min="2566" max="2566" width="1.5" style="490" customWidth="1"/>
    <col min="2567" max="2567" width="1.75" style="490" customWidth="1"/>
    <col min="2568" max="2581" width="5.75" style="490" customWidth="1"/>
    <col min="2582" max="2583" width="15.625" style="490" customWidth="1"/>
    <col min="2584" max="2816" width="9" style="490"/>
    <col min="2817" max="2817" width="11.625" style="490" customWidth="1"/>
    <col min="2818" max="2818" width="1.5" style="490" customWidth="1"/>
    <col min="2819" max="2819" width="0.5" style="490" customWidth="1"/>
    <col min="2820" max="2820" width="2.75" style="490" customWidth="1"/>
    <col min="2821" max="2821" width="1.75" style="490" customWidth="1"/>
    <col min="2822" max="2822" width="1.5" style="490" customWidth="1"/>
    <col min="2823" max="2823" width="1.75" style="490" customWidth="1"/>
    <col min="2824" max="2837" width="5.75" style="490" customWidth="1"/>
    <col min="2838" max="2839" width="15.625" style="490" customWidth="1"/>
    <col min="2840" max="3072" width="9" style="490"/>
    <col min="3073" max="3073" width="11.625" style="490" customWidth="1"/>
    <col min="3074" max="3074" width="1.5" style="490" customWidth="1"/>
    <col min="3075" max="3075" width="0.5" style="490" customWidth="1"/>
    <col min="3076" max="3076" width="2.75" style="490" customWidth="1"/>
    <col min="3077" max="3077" width="1.75" style="490" customWidth="1"/>
    <col min="3078" max="3078" width="1.5" style="490" customWidth="1"/>
    <col min="3079" max="3079" width="1.75" style="490" customWidth="1"/>
    <col min="3080" max="3093" width="5.75" style="490" customWidth="1"/>
    <col min="3094" max="3095" width="15.625" style="490" customWidth="1"/>
    <col min="3096" max="3328" width="9" style="490"/>
    <col min="3329" max="3329" width="11.625" style="490" customWidth="1"/>
    <col min="3330" max="3330" width="1.5" style="490" customWidth="1"/>
    <col min="3331" max="3331" width="0.5" style="490" customWidth="1"/>
    <col min="3332" max="3332" width="2.75" style="490" customWidth="1"/>
    <col min="3333" max="3333" width="1.75" style="490" customWidth="1"/>
    <col min="3334" max="3334" width="1.5" style="490" customWidth="1"/>
    <col min="3335" max="3335" width="1.75" style="490" customWidth="1"/>
    <col min="3336" max="3349" width="5.75" style="490" customWidth="1"/>
    <col min="3350" max="3351" width="15.625" style="490" customWidth="1"/>
    <col min="3352" max="3584" width="9" style="490"/>
    <col min="3585" max="3585" width="11.625" style="490" customWidth="1"/>
    <col min="3586" max="3586" width="1.5" style="490" customWidth="1"/>
    <col min="3587" max="3587" width="0.5" style="490" customWidth="1"/>
    <col min="3588" max="3588" width="2.75" style="490" customWidth="1"/>
    <col min="3589" max="3589" width="1.75" style="490" customWidth="1"/>
    <col min="3590" max="3590" width="1.5" style="490" customWidth="1"/>
    <col min="3591" max="3591" width="1.75" style="490" customWidth="1"/>
    <col min="3592" max="3605" width="5.75" style="490" customWidth="1"/>
    <col min="3606" max="3607" width="15.625" style="490" customWidth="1"/>
    <col min="3608" max="3840" width="9" style="490"/>
    <col min="3841" max="3841" width="11.625" style="490" customWidth="1"/>
    <col min="3842" max="3842" width="1.5" style="490" customWidth="1"/>
    <col min="3843" max="3843" width="0.5" style="490" customWidth="1"/>
    <col min="3844" max="3844" width="2.75" style="490" customWidth="1"/>
    <col min="3845" max="3845" width="1.75" style="490" customWidth="1"/>
    <col min="3846" max="3846" width="1.5" style="490" customWidth="1"/>
    <col min="3847" max="3847" width="1.75" style="490" customWidth="1"/>
    <col min="3848" max="3861" width="5.75" style="490" customWidth="1"/>
    <col min="3862" max="3863" width="15.625" style="490" customWidth="1"/>
    <col min="3864" max="4096" width="9" style="490"/>
    <col min="4097" max="4097" width="11.625" style="490" customWidth="1"/>
    <col min="4098" max="4098" width="1.5" style="490" customWidth="1"/>
    <col min="4099" max="4099" width="0.5" style="490" customWidth="1"/>
    <col min="4100" max="4100" width="2.75" style="490" customWidth="1"/>
    <col min="4101" max="4101" width="1.75" style="490" customWidth="1"/>
    <col min="4102" max="4102" width="1.5" style="490" customWidth="1"/>
    <col min="4103" max="4103" width="1.75" style="490" customWidth="1"/>
    <col min="4104" max="4117" width="5.75" style="490" customWidth="1"/>
    <col min="4118" max="4119" width="15.625" style="490" customWidth="1"/>
    <col min="4120" max="4352" width="9" style="490"/>
    <col min="4353" max="4353" width="11.625" style="490" customWidth="1"/>
    <col min="4354" max="4354" width="1.5" style="490" customWidth="1"/>
    <col min="4355" max="4355" width="0.5" style="490" customWidth="1"/>
    <col min="4356" max="4356" width="2.75" style="490" customWidth="1"/>
    <col min="4357" max="4357" width="1.75" style="490" customWidth="1"/>
    <col min="4358" max="4358" width="1.5" style="490" customWidth="1"/>
    <col min="4359" max="4359" width="1.75" style="490" customWidth="1"/>
    <col min="4360" max="4373" width="5.75" style="490" customWidth="1"/>
    <col min="4374" max="4375" width="15.625" style="490" customWidth="1"/>
    <col min="4376" max="4608" width="9" style="490"/>
    <col min="4609" max="4609" width="11.625" style="490" customWidth="1"/>
    <col min="4610" max="4610" width="1.5" style="490" customWidth="1"/>
    <col min="4611" max="4611" width="0.5" style="490" customWidth="1"/>
    <col min="4612" max="4612" width="2.75" style="490" customWidth="1"/>
    <col min="4613" max="4613" width="1.75" style="490" customWidth="1"/>
    <col min="4614" max="4614" width="1.5" style="490" customWidth="1"/>
    <col min="4615" max="4615" width="1.75" style="490" customWidth="1"/>
    <col min="4616" max="4629" width="5.75" style="490" customWidth="1"/>
    <col min="4630" max="4631" width="15.625" style="490" customWidth="1"/>
    <col min="4632" max="4864" width="9" style="490"/>
    <col min="4865" max="4865" width="11.625" style="490" customWidth="1"/>
    <col min="4866" max="4866" width="1.5" style="490" customWidth="1"/>
    <col min="4867" max="4867" width="0.5" style="490" customWidth="1"/>
    <col min="4868" max="4868" width="2.75" style="490" customWidth="1"/>
    <col min="4869" max="4869" width="1.75" style="490" customWidth="1"/>
    <col min="4870" max="4870" width="1.5" style="490" customWidth="1"/>
    <col min="4871" max="4871" width="1.75" style="490" customWidth="1"/>
    <col min="4872" max="4885" width="5.75" style="490" customWidth="1"/>
    <col min="4886" max="4887" width="15.625" style="490" customWidth="1"/>
    <col min="4888" max="5120" width="9" style="490"/>
    <col min="5121" max="5121" width="11.625" style="490" customWidth="1"/>
    <col min="5122" max="5122" width="1.5" style="490" customWidth="1"/>
    <col min="5123" max="5123" width="0.5" style="490" customWidth="1"/>
    <col min="5124" max="5124" width="2.75" style="490" customWidth="1"/>
    <col min="5125" max="5125" width="1.75" style="490" customWidth="1"/>
    <col min="5126" max="5126" width="1.5" style="490" customWidth="1"/>
    <col min="5127" max="5127" width="1.75" style="490" customWidth="1"/>
    <col min="5128" max="5141" width="5.75" style="490" customWidth="1"/>
    <col min="5142" max="5143" width="15.625" style="490" customWidth="1"/>
    <col min="5144" max="5376" width="9" style="490"/>
    <col min="5377" max="5377" width="11.625" style="490" customWidth="1"/>
    <col min="5378" max="5378" width="1.5" style="490" customWidth="1"/>
    <col min="5379" max="5379" width="0.5" style="490" customWidth="1"/>
    <col min="5380" max="5380" width="2.75" style="490" customWidth="1"/>
    <col min="5381" max="5381" width="1.75" style="490" customWidth="1"/>
    <col min="5382" max="5382" width="1.5" style="490" customWidth="1"/>
    <col min="5383" max="5383" width="1.75" style="490" customWidth="1"/>
    <col min="5384" max="5397" width="5.75" style="490" customWidth="1"/>
    <col min="5398" max="5399" width="15.625" style="490" customWidth="1"/>
    <col min="5400" max="5632" width="9" style="490"/>
    <col min="5633" max="5633" width="11.625" style="490" customWidth="1"/>
    <col min="5634" max="5634" width="1.5" style="490" customWidth="1"/>
    <col min="5635" max="5635" width="0.5" style="490" customWidth="1"/>
    <col min="5636" max="5636" width="2.75" style="490" customWidth="1"/>
    <col min="5637" max="5637" width="1.75" style="490" customWidth="1"/>
    <col min="5638" max="5638" width="1.5" style="490" customWidth="1"/>
    <col min="5639" max="5639" width="1.75" style="490" customWidth="1"/>
    <col min="5640" max="5653" width="5.75" style="490" customWidth="1"/>
    <col min="5654" max="5655" width="15.625" style="490" customWidth="1"/>
    <col min="5656" max="5888" width="9" style="490"/>
    <col min="5889" max="5889" width="11.625" style="490" customWidth="1"/>
    <col min="5890" max="5890" width="1.5" style="490" customWidth="1"/>
    <col min="5891" max="5891" width="0.5" style="490" customWidth="1"/>
    <col min="5892" max="5892" width="2.75" style="490" customWidth="1"/>
    <col min="5893" max="5893" width="1.75" style="490" customWidth="1"/>
    <col min="5894" max="5894" width="1.5" style="490" customWidth="1"/>
    <col min="5895" max="5895" width="1.75" style="490" customWidth="1"/>
    <col min="5896" max="5909" width="5.75" style="490" customWidth="1"/>
    <col min="5910" max="5911" width="15.625" style="490" customWidth="1"/>
    <col min="5912" max="6144" width="9" style="490"/>
    <col min="6145" max="6145" width="11.625" style="490" customWidth="1"/>
    <col min="6146" max="6146" width="1.5" style="490" customWidth="1"/>
    <col min="6147" max="6147" width="0.5" style="490" customWidth="1"/>
    <col min="6148" max="6148" width="2.75" style="490" customWidth="1"/>
    <col min="6149" max="6149" width="1.75" style="490" customWidth="1"/>
    <col min="6150" max="6150" width="1.5" style="490" customWidth="1"/>
    <col min="6151" max="6151" width="1.75" style="490" customWidth="1"/>
    <col min="6152" max="6165" width="5.75" style="490" customWidth="1"/>
    <col min="6166" max="6167" width="15.625" style="490" customWidth="1"/>
    <col min="6168" max="6400" width="9" style="490"/>
    <col min="6401" max="6401" width="11.625" style="490" customWidth="1"/>
    <col min="6402" max="6402" width="1.5" style="490" customWidth="1"/>
    <col min="6403" max="6403" width="0.5" style="490" customWidth="1"/>
    <col min="6404" max="6404" width="2.75" style="490" customWidth="1"/>
    <col min="6405" max="6405" width="1.75" style="490" customWidth="1"/>
    <col min="6406" max="6406" width="1.5" style="490" customWidth="1"/>
    <col min="6407" max="6407" width="1.75" style="490" customWidth="1"/>
    <col min="6408" max="6421" width="5.75" style="490" customWidth="1"/>
    <col min="6422" max="6423" width="15.625" style="490" customWidth="1"/>
    <col min="6424" max="6656" width="9" style="490"/>
    <col min="6657" max="6657" width="11.625" style="490" customWidth="1"/>
    <col min="6658" max="6658" width="1.5" style="490" customWidth="1"/>
    <col min="6659" max="6659" width="0.5" style="490" customWidth="1"/>
    <col min="6660" max="6660" width="2.75" style="490" customWidth="1"/>
    <col min="6661" max="6661" width="1.75" style="490" customWidth="1"/>
    <col min="6662" max="6662" width="1.5" style="490" customWidth="1"/>
    <col min="6663" max="6663" width="1.75" style="490" customWidth="1"/>
    <col min="6664" max="6677" width="5.75" style="490" customWidth="1"/>
    <col min="6678" max="6679" width="15.625" style="490" customWidth="1"/>
    <col min="6680" max="6912" width="9" style="490"/>
    <col min="6913" max="6913" width="11.625" style="490" customWidth="1"/>
    <col min="6914" max="6914" width="1.5" style="490" customWidth="1"/>
    <col min="6915" max="6915" width="0.5" style="490" customWidth="1"/>
    <col min="6916" max="6916" width="2.75" style="490" customWidth="1"/>
    <col min="6917" max="6917" width="1.75" style="490" customWidth="1"/>
    <col min="6918" max="6918" width="1.5" style="490" customWidth="1"/>
    <col min="6919" max="6919" width="1.75" style="490" customWidth="1"/>
    <col min="6920" max="6933" width="5.75" style="490" customWidth="1"/>
    <col min="6934" max="6935" width="15.625" style="490" customWidth="1"/>
    <col min="6936" max="7168" width="9" style="490"/>
    <col min="7169" max="7169" width="11.625" style="490" customWidth="1"/>
    <col min="7170" max="7170" width="1.5" style="490" customWidth="1"/>
    <col min="7171" max="7171" width="0.5" style="490" customWidth="1"/>
    <col min="7172" max="7172" width="2.75" style="490" customWidth="1"/>
    <col min="7173" max="7173" width="1.75" style="490" customWidth="1"/>
    <col min="7174" max="7174" width="1.5" style="490" customWidth="1"/>
    <col min="7175" max="7175" width="1.75" style="490" customWidth="1"/>
    <col min="7176" max="7189" width="5.75" style="490" customWidth="1"/>
    <col min="7190" max="7191" width="15.625" style="490" customWidth="1"/>
    <col min="7192" max="7424" width="9" style="490"/>
    <col min="7425" max="7425" width="11.625" style="490" customWidth="1"/>
    <col min="7426" max="7426" width="1.5" style="490" customWidth="1"/>
    <col min="7427" max="7427" width="0.5" style="490" customWidth="1"/>
    <col min="7428" max="7428" width="2.75" style="490" customWidth="1"/>
    <col min="7429" max="7429" width="1.75" style="490" customWidth="1"/>
    <col min="7430" max="7430" width="1.5" style="490" customWidth="1"/>
    <col min="7431" max="7431" width="1.75" style="490" customWidth="1"/>
    <col min="7432" max="7445" width="5.75" style="490" customWidth="1"/>
    <col min="7446" max="7447" width="15.625" style="490" customWidth="1"/>
    <col min="7448" max="7680" width="9" style="490"/>
    <col min="7681" max="7681" width="11.625" style="490" customWidth="1"/>
    <col min="7682" max="7682" width="1.5" style="490" customWidth="1"/>
    <col min="7683" max="7683" width="0.5" style="490" customWidth="1"/>
    <col min="7684" max="7684" width="2.75" style="490" customWidth="1"/>
    <col min="7685" max="7685" width="1.75" style="490" customWidth="1"/>
    <col min="7686" max="7686" width="1.5" style="490" customWidth="1"/>
    <col min="7687" max="7687" width="1.75" style="490" customWidth="1"/>
    <col min="7688" max="7701" width="5.75" style="490" customWidth="1"/>
    <col min="7702" max="7703" width="15.625" style="490" customWidth="1"/>
    <col min="7704" max="7936" width="9" style="490"/>
    <col min="7937" max="7937" width="11.625" style="490" customWidth="1"/>
    <col min="7938" max="7938" width="1.5" style="490" customWidth="1"/>
    <col min="7939" max="7939" width="0.5" style="490" customWidth="1"/>
    <col min="7940" max="7940" width="2.75" style="490" customWidth="1"/>
    <col min="7941" max="7941" width="1.75" style="490" customWidth="1"/>
    <col min="7942" max="7942" width="1.5" style="490" customWidth="1"/>
    <col min="7943" max="7943" width="1.75" style="490" customWidth="1"/>
    <col min="7944" max="7957" width="5.75" style="490" customWidth="1"/>
    <col min="7958" max="7959" width="15.625" style="490" customWidth="1"/>
    <col min="7960" max="8192" width="9" style="490"/>
    <col min="8193" max="8193" width="11.625" style="490" customWidth="1"/>
    <col min="8194" max="8194" width="1.5" style="490" customWidth="1"/>
    <col min="8195" max="8195" width="0.5" style="490" customWidth="1"/>
    <col min="8196" max="8196" width="2.75" style="490" customWidth="1"/>
    <col min="8197" max="8197" width="1.75" style="490" customWidth="1"/>
    <col min="8198" max="8198" width="1.5" style="490" customWidth="1"/>
    <col min="8199" max="8199" width="1.75" style="490" customWidth="1"/>
    <col min="8200" max="8213" width="5.75" style="490" customWidth="1"/>
    <col min="8214" max="8215" width="15.625" style="490" customWidth="1"/>
    <col min="8216" max="8448" width="9" style="490"/>
    <col min="8449" max="8449" width="11.625" style="490" customWidth="1"/>
    <col min="8450" max="8450" width="1.5" style="490" customWidth="1"/>
    <col min="8451" max="8451" width="0.5" style="490" customWidth="1"/>
    <col min="8452" max="8452" width="2.75" style="490" customWidth="1"/>
    <col min="8453" max="8453" width="1.75" style="490" customWidth="1"/>
    <col min="8454" max="8454" width="1.5" style="490" customWidth="1"/>
    <col min="8455" max="8455" width="1.75" style="490" customWidth="1"/>
    <col min="8456" max="8469" width="5.75" style="490" customWidth="1"/>
    <col min="8470" max="8471" width="15.625" style="490" customWidth="1"/>
    <col min="8472" max="8704" width="9" style="490"/>
    <col min="8705" max="8705" width="11.625" style="490" customWidth="1"/>
    <col min="8706" max="8706" width="1.5" style="490" customWidth="1"/>
    <col min="8707" max="8707" width="0.5" style="490" customWidth="1"/>
    <col min="8708" max="8708" width="2.75" style="490" customWidth="1"/>
    <col min="8709" max="8709" width="1.75" style="490" customWidth="1"/>
    <col min="8710" max="8710" width="1.5" style="490" customWidth="1"/>
    <col min="8711" max="8711" width="1.75" style="490" customWidth="1"/>
    <col min="8712" max="8725" width="5.75" style="490" customWidth="1"/>
    <col min="8726" max="8727" width="15.625" style="490" customWidth="1"/>
    <col min="8728" max="8960" width="9" style="490"/>
    <col min="8961" max="8961" width="11.625" style="490" customWidth="1"/>
    <col min="8962" max="8962" width="1.5" style="490" customWidth="1"/>
    <col min="8963" max="8963" width="0.5" style="490" customWidth="1"/>
    <col min="8964" max="8964" width="2.75" style="490" customWidth="1"/>
    <col min="8965" max="8965" width="1.75" style="490" customWidth="1"/>
    <col min="8966" max="8966" width="1.5" style="490" customWidth="1"/>
    <col min="8967" max="8967" width="1.75" style="490" customWidth="1"/>
    <col min="8968" max="8981" width="5.75" style="490" customWidth="1"/>
    <col min="8982" max="8983" width="15.625" style="490" customWidth="1"/>
    <col min="8984" max="9216" width="9" style="490"/>
    <col min="9217" max="9217" width="11.625" style="490" customWidth="1"/>
    <col min="9218" max="9218" width="1.5" style="490" customWidth="1"/>
    <col min="9219" max="9219" width="0.5" style="490" customWidth="1"/>
    <col min="9220" max="9220" width="2.75" style="490" customWidth="1"/>
    <col min="9221" max="9221" width="1.75" style="490" customWidth="1"/>
    <col min="9222" max="9222" width="1.5" style="490" customWidth="1"/>
    <col min="9223" max="9223" width="1.75" style="490" customWidth="1"/>
    <col min="9224" max="9237" width="5.75" style="490" customWidth="1"/>
    <col min="9238" max="9239" width="15.625" style="490" customWidth="1"/>
    <col min="9240" max="9472" width="9" style="490"/>
    <col min="9473" max="9473" width="11.625" style="490" customWidth="1"/>
    <col min="9474" max="9474" width="1.5" style="490" customWidth="1"/>
    <col min="9475" max="9475" width="0.5" style="490" customWidth="1"/>
    <col min="9476" max="9476" width="2.75" style="490" customWidth="1"/>
    <col min="9477" max="9477" width="1.75" style="490" customWidth="1"/>
    <col min="9478" max="9478" width="1.5" style="490" customWidth="1"/>
    <col min="9479" max="9479" width="1.75" style="490" customWidth="1"/>
    <col min="9480" max="9493" width="5.75" style="490" customWidth="1"/>
    <col min="9494" max="9495" width="15.625" style="490" customWidth="1"/>
    <col min="9496" max="9728" width="9" style="490"/>
    <col min="9729" max="9729" width="11.625" style="490" customWidth="1"/>
    <col min="9730" max="9730" width="1.5" style="490" customWidth="1"/>
    <col min="9731" max="9731" width="0.5" style="490" customWidth="1"/>
    <col min="9732" max="9732" width="2.75" style="490" customWidth="1"/>
    <col min="9733" max="9733" width="1.75" style="490" customWidth="1"/>
    <col min="9734" max="9734" width="1.5" style="490" customWidth="1"/>
    <col min="9735" max="9735" width="1.75" style="490" customWidth="1"/>
    <col min="9736" max="9749" width="5.75" style="490" customWidth="1"/>
    <col min="9750" max="9751" width="15.625" style="490" customWidth="1"/>
    <col min="9752" max="9984" width="9" style="490"/>
    <col min="9985" max="9985" width="11.625" style="490" customWidth="1"/>
    <col min="9986" max="9986" width="1.5" style="490" customWidth="1"/>
    <col min="9987" max="9987" width="0.5" style="490" customWidth="1"/>
    <col min="9988" max="9988" width="2.75" style="490" customWidth="1"/>
    <col min="9989" max="9989" width="1.75" style="490" customWidth="1"/>
    <col min="9990" max="9990" width="1.5" style="490" customWidth="1"/>
    <col min="9991" max="9991" width="1.75" style="490" customWidth="1"/>
    <col min="9992" max="10005" width="5.75" style="490" customWidth="1"/>
    <col min="10006" max="10007" width="15.625" style="490" customWidth="1"/>
    <col min="10008" max="10240" width="9" style="490"/>
    <col min="10241" max="10241" width="11.625" style="490" customWidth="1"/>
    <col min="10242" max="10242" width="1.5" style="490" customWidth="1"/>
    <col min="10243" max="10243" width="0.5" style="490" customWidth="1"/>
    <col min="10244" max="10244" width="2.75" style="490" customWidth="1"/>
    <col min="10245" max="10245" width="1.75" style="490" customWidth="1"/>
    <col min="10246" max="10246" width="1.5" style="490" customWidth="1"/>
    <col min="10247" max="10247" width="1.75" style="490" customWidth="1"/>
    <col min="10248" max="10261" width="5.75" style="490" customWidth="1"/>
    <col min="10262" max="10263" width="15.625" style="490" customWidth="1"/>
    <col min="10264" max="10496" width="9" style="490"/>
    <col min="10497" max="10497" width="11.625" style="490" customWidth="1"/>
    <col min="10498" max="10498" width="1.5" style="490" customWidth="1"/>
    <col min="10499" max="10499" width="0.5" style="490" customWidth="1"/>
    <col min="10500" max="10500" width="2.75" style="490" customWidth="1"/>
    <col min="10501" max="10501" width="1.75" style="490" customWidth="1"/>
    <col min="10502" max="10502" width="1.5" style="490" customWidth="1"/>
    <col min="10503" max="10503" width="1.75" style="490" customWidth="1"/>
    <col min="10504" max="10517" width="5.75" style="490" customWidth="1"/>
    <col min="10518" max="10519" width="15.625" style="490" customWidth="1"/>
    <col min="10520" max="10752" width="9" style="490"/>
    <col min="10753" max="10753" width="11.625" style="490" customWidth="1"/>
    <col min="10754" max="10754" width="1.5" style="490" customWidth="1"/>
    <col min="10755" max="10755" width="0.5" style="490" customWidth="1"/>
    <col min="10756" max="10756" width="2.75" style="490" customWidth="1"/>
    <col min="10757" max="10757" width="1.75" style="490" customWidth="1"/>
    <col min="10758" max="10758" width="1.5" style="490" customWidth="1"/>
    <col min="10759" max="10759" width="1.75" style="490" customWidth="1"/>
    <col min="10760" max="10773" width="5.75" style="490" customWidth="1"/>
    <col min="10774" max="10775" width="15.625" style="490" customWidth="1"/>
    <col min="10776" max="11008" width="9" style="490"/>
    <col min="11009" max="11009" width="11.625" style="490" customWidth="1"/>
    <col min="11010" max="11010" width="1.5" style="490" customWidth="1"/>
    <col min="11011" max="11011" width="0.5" style="490" customWidth="1"/>
    <col min="11012" max="11012" width="2.75" style="490" customWidth="1"/>
    <col min="11013" max="11013" width="1.75" style="490" customWidth="1"/>
    <col min="11014" max="11014" width="1.5" style="490" customWidth="1"/>
    <col min="11015" max="11015" width="1.75" style="490" customWidth="1"/>
    <col min="11016" max="11029" width="5.75" style="490" customWidth="1"/>
    <col min="11030" max="11031" width="15.625" style="490" customWidth="1"/>
    <col min="11032" max="11264" width="9" style="490"/>
    <col min="11265" max="11265" width="11.625" style="490" customWidth="1"/>
    <col min="11266" max="11266" width="1.5" style="490" customWidth="1"/>
    <col min="11267" max="11267" width="0.5" style="490" customWidth="1"/>
    <col min="11268" max="11268" width="2.75" style="490" customWidth="1"/>
    <col min="11269" max="11269" width="1.75" style="490" customWidth="1"/>
    <col min="11270" max="11270" width="1.5" style="490" customWidth="1"/>
    <col min="11271" max="11271" width="1.75" style="490" customWidth="1"/>
    <col min="11272" max="11285" width="5.75" style="490" customWidth="1"/>
    <col min="11286" max="11287" width="15.625" style="490" customWidth="1"/>
    <col min="11288" max="11520" width="9" style="490"/>
    <col min="11521" max="11521" width="11.625" style="490" customWidth="1"/>
    <col min="11522" max="11522" width="1.5" style="490" customWidth="1"/>
    <col min="11523" max="11523" width="0.5" style="490" customWidth="1"/>
    <col min="11524" max="11524" width="2.75" style="490" customWidth="1"/>
    <col min="11525" max="11525" width="1.75" style="490" customWidth="1"/>
    <col min="11526" max="11526" width="1.5" style="490" customWidth="1"/>
    <col min="11527" max="11527" width="1.75" style="490" customWidth="1"/>
    <col min="11528" max="11541" width="5.75" style="490" customWidth="1"/>
    <col min="11542" max="11543" width="15.625" style="490" customWidth="1"/>
    <col min="11544" max="11776" width="9" style="490"/>
    <col min="11777" max="11777" width="11.625" style="490" customWidth="1"/>
    <col min="11778" max="11778" width="1.5" style="490" customWidth="1"/>
    <col min="11779" max="11779" width="0.5" style="490" customWidth="1"/>
    <col min="11780" max="11780" width="2.75" style="490" customWidth="1"/>
    <col min="11781" max="11781" width="1.75" style="490" customWidth="1"/>
    <col min="11782" max="11782" width="1.5" style="490" customWidth="1"/>
    <col min="11783" max="11783" width="1.75" style="490" customWidth="1"/>
    <col min="11784" max="11797" width="5.75" style="490" customWidth="1"/>
    <col min="11798" max="11799" width="15.625" style="490" customWidth="1"/>
    <col min="11800" max="12032" width="9" style="490"/>
    <col min="12033" max="12033" width="11.625" style="490" customWidth="1"/>
    <col min="12034" max="12034" width="1.5" style="490" customWidth="1"/>
    <col min="12035" max="12035" width="0.5" style="490" customWidth="1"/>
    <col min="12036" max="12036" width="2.75" style="490" customWidth="1"/>
    <col min="12037" max="12037" width="1.75" style="490" customWidth="1"/>
    <col min="12038" max="12038" width="1.5" style="490" customWidth="1"/>
    <col min="12039" max="12039" width="1.75" style="490" customWidth="1"/>
    <col min="12040" max="12053" width="5.75" style="490" customWidth="1"/>
    <col min="12054" max="12055" width="15.625" style="490" customWidth="1"/>
    <col min="12056" max="12288" width="9" style="490"/>
    <col min="12289" max="12289" width="11.625" style="490" customWidth="1"/>
    <col min="12290" max="12290" width="1.5" style="490" customWidth="1"/>
    <col min="12291" max="12291" width="0.5" style="490" customWidth="1"/>
    <col min="12292" max="12292" width="2.75" style="490" customWidth="1"/>
    <col min="12293" max="12293" width="1.75" style="490" customWidth="1"/>
    <col min="12294" max="12294" width="1.5" style="490" customWidth="1"/>
    <col min="12295" max="12295" width="1.75" style="490" customWidth="1"/>
    <col min="12296" max="12309" width="5.75" style="490" customWidth="1"/>
    <col min="12310" max="12311" width="15.625" style="490" customWidth="1"/>
    <col min="12312" max="12544" width="9" style="490"/>
    <col min="12545" max="12545" width="11.625" style="490" customWidth="1"/>
    <col min="12546" max="12546" width="1.5" style="490" customWidth="1"/>
    <col min="12547" max="12547" width="0.5" style="490" customWidth="1"/>
    <col min="12548" max="12548" width="2.75" style="490" customWidth="1"/>
    <col min="12549" max="12549" width="1.75" style="490" customWidth="1"/>
    <col min="12550" max="12550" width="1.5" style="490" customWidth="1"/>
    <col min="12551" max="12551" width="1.75" style="490" customWidth="1"/>
    <col min="12552" max="12565" width="5.75" style="490" customWidth="1"/>
    <col min="12566" max="12567" width="15.625" style="490" customWidth="1"/>
    <col min="12568" max="12800" width="9" style="490"/>
    <col min="12801" max="12801" width="11.625" style="490" customWidth="1"/>
    <col min="12802" max="12802" width="1.5" style="490" customWidth="1"/>
    <col min="12803" max="12803" width="0.5" style="490" customWidth="1"/>
    <col min="12804" max="12804" width="2.75" style="490" customWidth="1"/>
    <col min="12805" max="12805" width="1.75" style="490" customWidth="1"/>
    <col min="12806" max="12806" width="1.5" style="490" customWidth="1"/>
    <col min="12807" max="12807" width="1.75" style="490" customWidth="1"/>
    <col min="12808" max="12821" width="5.75" style="490" customWidth="1"/>
    <col min="12822" max="12823" width="15.625" style="490" customWidth="1"/>
    <col min="12824" max="13056" width="9" style="490"/>
    <col min="13057" max="13057" width="11.625" style="490" customWidth="1"/>
    <col min="13058" max="13058" width="1.5" style="490" customWidth="1"/>
    <col min="13059" max="13059" width="0.5" style="490" customWidth="1"/>
    <col min="13060" max="13060" width="2.75" style="490" customWidth="1"/>
    <col min="13061" max="13061" width="1.75" style="490" customWidth="1"/>
    <col min="13062" max="13062" width="1.5" style="490" customWidth="1"/>
    <col min="13063" max="13063" width="1.75" style="490" customWidth="1"/>
    <col min="13064" max="13077" width="5.75" style="490" customWidth="1"/>
    <col min="13078" max="13079" width="15.625" style="490" customWidth="1"/>
    <col min="13080" max="13312" width="9" style="490"/>
    <col min="13313" max="13313" width="11.625" style="490" customWidth="1"/>
    <col min="13314" max="13314" width="1.5" style="490" customWidth="1"/>
    <col min="13315" max="13315" width="0.5" style="490" customWidth="1"/>
    <col min="13316" max="13316" width="2.75" style="490" customWidth="1"/>
    <col min="13317" max="13317" width="1.75" style="490" customWidth="1"/>
    <col min="13318" max="13318" width="1.5" style="490" customWidth="1"/>
    <col min="13319" max="13319" width="1.75" style="490" customWidth="1"/>
    <col min="13320" max="13333" width="5.75" style="490" customWidth="1"/>
    <col min="13334" max="13335" width="15.625" style="490" customWidth="1"/>
    <col min="13336" max="13568" width="9" style="490"/>
    <col min="13569" max="13569" width="11.625" style="490" customWidth="1"/>
    <col min="13570" max="13570" width="1.5" style="490" customWidth="1"/>
    <col min="13571" max="13571" width="0.5" style="490" customWidth="1"/>
    <col min="13572" max="13572" width="2.75" style="490" customWidth="1"/>
    <col min="13573" max="13573" width="1.75" style="490" customWidth="1"/>
    <col min="13574" max="13574" width="1.5" style="490" customWidth="1"/>
    <col min="13575" max="13575" width="1.75" style="490" customWidth="1"/>
    <col min="13576" max="13589" width="5.75" style="490" customWidth="1"/>
    <col min="13590" max="13591" width="15.625" style="490" customWidth="1"/>
    <col min="13592" max="13824" width="9" style="490"/>
    <col min="13825" max="13825" width="11.625" style="490" customWidth="1"/>
    <col min="13826" max="13826" width="1.5" style="490" customWidth="1"/>
    <col min="13827" max="13827" width="0.5" style="490" customWidth="1"/>
    <col min="13828" max="13828" width="2.75" style="490" customWidth="1"/>
    <col min="13829" max="13829" width="1.75" style="490" customWidth="1"/>
    <col min="13830" max="13830" width="1.5" style="490" customWidth="1"/>
    <col min="13831" max="13831" width="1.75" style="490" customWidth="1"/>
    <col min="13832" max="13845" width="5.75" style="490" customWidth="1"/>
    <col min="13846" max="13847" width="15.625" style="490" customWidth="1"/>
    <col min="13848" max="14080" width="9" style="490"/>
    <col min="14081" max="14081" width="11.625" style="490" customWidth="1"/>
    <col min="14082" max="14082" width="1.5" style="490" customWidth="1"/>
    <col min="14083" max="14083" width="0.5" style="490" customWidth="1"/>
    <col min="14084" max="14084" width="2.75" style="490" customWidth="1"/>
    <col min="14085" max="14085" width="1.75" style="490" customWidth="1"/>
    <col min="14086" max="14086" width="1.5" style="490" customWidth="1"/>
    <col min="14087" max="14087" width="1.75" style="490" customWidth="1"/>
    <col min="14088" max="14101" width="5.75" style="490" customWidth="1"/>
    <col min="14102" max="14103" width="15.625" style="490" customWidth="1"/>
    <col min="14104" max="14336" width="9" style="490"/>
    <col min="14337" max="14337" width="11.625" style="490" customWidth="1"/>
    <col min="14338" max="14338" width="1.5" style="490" customWidth="1"/>
    <col min="14339" max="14339" width="0.5" style="490" customWidth="1"/>
    <col min="14340" max="14340" width="2.75" style="490" customWidth="1"/>
    <col min="14341" max="14341" width="1.75" style="490" customWidth="1"/>
    <col min="14342" max="14342" width="1.5" style="490" customWidth="1"/>
    <col min="14343" max="14343" width="1.75" style="490" customWidth="1"/>
    <col min="14344" max="14357" width="5.75" style="490" customWidth="1"/>
    <col min="14358" max="14359" width="15.625" style="490" customWidth="1"/>
    <col min="14360" max="14592" width="9" style="490"/>
    <col min="14593" max="14593" width="11.625" style="490" customWidth="1"/>
    <col min="14594" max="14594" width="1.5" style="490" customWidth="1"/>
    <col min="14595" max="14595" width="0.5" style="490" customWidth="1"/>
    <col min="14596" max="14596" width="2.75" style="490" customWidth="1"/>
    <col min="14597" max="14597" width="1.75" style="490" customWidth="1"/>
    <col min="14598" max="14598" width="1.5" style="490" customWidth="1"/>
    <col min="14599" max="14599" width="1.75" style="490" customWidth="1"/>
    <col min="14600" max="14613" width="5.75" style="490" customWidth="1"/>
    <col min="14614" max="14615" width="15.625" style="490" customWidth="1"/>
    <col min="14616" max="14848" width="9" style="490"/>
    <col min="14849" max="14849" width="11.625" style="490" customWidth="1"/>
    <col min="14850" max="14850" width="1.5" style="490" customWidth="1"/>
    <col min="14851" max="14851" width="0.5" style="490" customWidth="1"/>
    <col min="14852" max="14852" width="2.75" style="490" customWidth="1"/>
    <col min="14853" max="14853" width="1.75" style="490" customWidth="1"/>
    <col min="14854" max="14854" width="1.5" style="490" customWidth="1"/>
    <col min="14855" max="14855" width="1.75" style="490" customWidth="1"/>
    <col min="14856" max="14869" width="5.75" style="490" customWidth="1"/>
    <col min="14870" max="14871" width="15.625" style="490" customWidth="1"/>
    <col min="14872" max="15104" width="9" style="490"/>
    <col min="15105" max="15105" width="11.625" style="490" customWidth="1"/>
    <col min="15106" max="15106" width="1.5" style="490" customWidth="1"/>
    <col min="15107" max="15107" width="0.5" style="490" customWidth="1"/>
    <col min="15108" max="15108" width="2.75" style="490" customWidth="1"/>
    <col min="15109" max="15109" width="1.75" style="490" customWidth="1"/>
    <col min="15110" max="15110" width="1.5" style="490" customWidth="1"/>
    <col min="15111" max="15111" width="1.75" style="490" customWidth="1"/>
    <col min="15112" max="15125" width="5.75" style="490" customWidth="1"/>
    <col min="15126" max="15127" width="15.625" style="490" customWidth="1"/>
    <col min="15128" max="15360" width="9" style="490"/>
    <col min="15361" max="15361" width="11.625" style="490" customWidth="1"/>
    <col min="15362" max="15362" width="1.5" style="490" customWidth="1"/>
    <col min="15363" max="15363" width="0.5" style="490" customWidth="1"/>
    <col min="15364" max="15364" width="2.75" style="490" customWidth="1"/>
    <col min="15365" max="15365" width="1.75" style="490" customWidth="1"/>
    <col min="15366" max="15366" width="1.5" style="490" customWidth="1"/>
    <col min="15367" max="15367" width="1.75" style="490" customWidth="1"/>
    <col min="15368" max="15381" width="5.75" style="490" customWidth="1"/>
    <col min="15382" max="15383" width="15.625" style="490" customWidth="1"/>
    <col min="15384" max="15616" width="9" style="490"/>
    <col min="15617" max="15617" width="11.625" style="490" customWidth="1"/>
    <col min="15618" max="15618" width="1.5" style="490" customWidth="1"/>
    <col min="15619" max="15619" width="0.5" style="490" customWidth="1"/>
    <col min="15620" max="15620" width="2.75" style="490" customWidth="1"/>
    <col min="15621" max="15621" width="1.75" style="490" customWidth="1"/>
    <col min="15622" max="15622" width="1.5" style="490" customWidth="1"/>
    <col min="15623" max="15623" width="1.75" style="490" customWidth="1"/>
    <col min="15624" max="15637" width="5.75" style="490" customWidth="1"/>
    <col min="15638" max="15639" width="15.625" style="490" customWidth="1"/>
    <col min="15640" max="15872" width="9" style="490"/>
    <col min="15873" max="15873" width="11.625" style="490" customWidth="1"/>
    <col min="15874" max="15874" width="1.5" style="490" customWidth="1"/>
    <col min="15875" max="15875" width="0.5" style="490" customWidth="1"/>
    <col min="15876" max="15876" width="2.75" style="490" customWidth="1"/>
    <col min="15877" max="15877" width="1.75" style="490" customWidth="1"/>
    <col min="15878" max="15878" width="1.5" style="490" customWidth="1"/>
    <col min="15879" max="15879" width="1.75" style="490" customWidth="1"/>
    <col min="15880" max="15893" width="5.75" style="490" customWidth="1"/>
    <col min="15894" max="15895" width="15.625" style="490" customWidth="1"/>
    <col min="15896" max="16128" width="9" style="490"/>
    <col min="16129" max="16129" width="11.625" style="490" customWidth="1"/>
    <col min="16130" max="16130" width="1.5" style="490" customWidth="1"/>
    <col min="16131" max="16131" width="0.5" style="490" customWidth="1"/>
    <col min="16132" max="16132" width="2.75" style="490" customWidth="1"/>
    <col min="16133" max="16133" width="1.75" style="490" customWidth="1"/>
    <col min="16134" max="16134" width="1.5" style="490" customWidth="1"/>
    <col min="16135" max="16135" width="1.75" style="490" customWidth="1"/>
    <col min="16136" max="16149" width="5.75" style="490" customWidth="1"/>
    <col min="16150" max="16151" width="15.625" style="490" customWidth="1"/>
    <col min="16152" max="16384" width="9" style="490"/>
  </cols>
  <sheetData>
    <row r="1" spans="1:23" ht="14.25">
      <c r="W1" s="523" t="s">
        <v>66</v>
      </c>
    </row>
    <row r="2" spans="1:23" ht="17.25">
      <c r="A2" s="1788" t="s">
        <v>565</v>
      </c>
      <c r="B2" s="1784" t="s">
        <v>564</v>
      </c>
      <c r="C2" s="1784"/>
      <c r="D2" s="1784"/>
      <c r="E2" s="1784"/>
      <c r="F2" s="1784"/>
      <c r="G2" s="1784"/>
      <c r="H2" s="1784" t="s">
        <v>507</v>
      </c>
      <c r="I2" s="1784"/>
      <c r="J2" s="1784"/>
      <c r="K2" s="1784"/>
      <c r="L2" s="1784"/>
      <c r="M2" s="1784"/>
      <c r="N2" s="1784"/>
      <c r="O2" s="1784"/>
      <c r="P2" s="1784"/>
      <c r="Q2" s="1784"/>
      <c r="R2" s="1784"/>
      <c r="S2" s="1784"/>
      <c r="T2" s="1784"/>
      <c r="U2" s="1784"/>
      <c r="V2" s="1788" t="s">
        <v>506</v>
      </c>
      <c r="W2" s="1788" t="s">
        <v>563</v>
      </c>
    </row>
    <row r="3" spans="1:23" ht="17.25">
      <c r="A3" s="1788"/>
      <c r="B3" s="1784"/>
      <c r="C3" s="1784"/>
      <c r="D3" s="1784"/>
      <c r="E3" s="1784"/>
      <c r="F3" s="1784"/>
      <c r="G3" s="1784"/>
      <c r="H3" s="1901" t="s">
        <v>504</v>
      </c>
      <c r="I3" s="1901"/>
      <c r="J3" s="1901"/>
      <c r="K3" s="1901"/>
      <c r="L3" s="1901"/>
      <c r="M3" s="1901"/>
      <c r="N3" s="1901"/>
      <c r="O3" s="1901"/>
      <c r="P3" s="1901"/>
      <c r="Q3" s="1901"/>
      <c r="R3" s="1901"/>
      <c r="S3" s="1901"/>
      <c r="T3" s="1901"/>
      <c r="U3" s="1901"/>
      <c r="V3" s="1788"/>
      <c r="W3" s="1788"/>
    </row>
    <row r="4" spans="1:23" ht="17.25">
      <c r="A4" s="1788"/>
      <c r="B4" s="1784"/>
      <c r="C4" s="1784"/>
      <c r="D4" s="1784"/>
      <c r="E4" s="1784"/>
      <c r="F4" s="1784"/>
      <c r="G4" s="1784"/>
      <c r="H4" s="1784" t="s">
        <v>503</v>
      </c>
      <c r="I4" s="1784"/>
      <c r="J4" s="1784" t="s">
        <v>502</v>
      </c>
      <c r="K4" s="1784"/>
      <c r="L4" s="1784" t="s">
        <v>501</v>
      </c>
      <c r="M4" s="1784"/>
      <c r="N4" s="1784" t="s">
        <v>500</v>
      </c>
      <c r="O4" s="1784"/>
      <c r="P4" s="1776" t="s">
        <v>499</v>
      </c>
      <c r="Q4" s="1777"/>
      <c r="R4" s="1777"/>
      <c r="S4" s="1777"/>
      <c r="T4" s="1777"/>
      <c r="U4" s="1778"/>
      <c r="V4" s="1788"/>
      <c r="W4" s="1788"/>
    </row>
    <row r="5" spans="1:23" ht="14.25">
      <c r="A5" s="1788"/>
      <c r="B5" s="1784"/>
      <c r="C5" s="1784"/>
      <c r="D5" s="1784"/>
      <c r="E5" s="1784"/>
      <c r="F5" s="1784"/>
      <c r="G5" s="1784"/>
      <c r="H5" s="1779" t="s">
        <v>562</v>
      </c>
      <c r="I5" s="1779"/>
      <c r="J5" s="1779" t="s">
        <v>561</v>
      </c>
      <c r="K5" s="1779"/>
      <c r="L5" s="1779" t="s">
        <v>560</v>
      </c>
      <c r="M5" s="1779"/>
      <c r="N5" s="1779" t="s">
        <v>559</v>
      </c>
      <c r="O5" s="1779"/>
      <c r="P5" s="1902" t="s">
        <v>494</v>
      </c>
      <c r="Q5" s="1903"/>
      <c r="R5" s="1902" t="s">
        <v>493</v>
      </c>
      <c r="S5" s="1903"/>
      <c r="T5" s="1774" t="s">
        <v>492</v>
      </c>
      <c r="U5" s="1774"/>
      <c r="V5" s="1788"/>
      <c r="W5" s="1788"/>
    </row>
    <row r="6" spans="1:23" ht="24.95" customHeight="1">
      <c r="A6" s="560" t="s">
        <v>558</v>
      </c>
      <c r="B6" s="1895"/>
      <c r="C6" s="1896"/>
      <c r="D6" s="1896"/>
      <c r="E6" s="1896"/>
      <c r="F6" s="1896"/>
      <c r="G6" s="1897"/>
      <c r="H6" s="1727">
        <v>3100</v>
      </c>
      <c r="I6" s="1728"/>
      <c r="J6" s="1727">
        <v>3100</v>
      </c>
      <c r="K6" s="1728"/>
      <c r="L6" s="1727">
        <v>6200</v>
      </c>
      <c r="M6" s="1728"/>
      <c r="N6" s="1727">
        <v>5200</v>
      </c>
      <c r="O6" s="1728"/>
      <c r="P6" s="1727">
        <v>500</v>
      </c>
      <c r="Q6" s="1728"/>
      <c r="R6" s="1727">
        <v>500</v>
      </c>
      <c r="S6" s="1728"/>
      <c r="T6" s="1893">
        <v>700</v>
      </c>
      <c r="U6" s="1894"/>
      <c r="V6" s="1759"/>
      <c r="W6" s="1759"/>
    </row>
    <row r="7" spans="1:23" ht="24.95" customHeight="1">
      <c r="A7" s="559"/>
      <c r="B7" s="1898"/>
      <c r="C7" s="1899"/>
      <c r="D7" s="1899"/>
      <c r="E7" s="1899"/>
      <c r="F7" s="1899"/>
      <c r="G7" s="1900"/>
      <c r="H7" s="1748"/>
      <c r="I7" s="1749"/>
      <c r="J7" s="1748"/>
      <c r="K7" s="1749"/>
      <c r="L7" s="1748"/>
      <c r="M7" s="1749"/>
      <c r="N7" s="1748"/>
      <c r="O7" s="1749"/>
      <c r="P7" s="1748"/>
      <c r="Q7" s="1749"/>
      <c r="R7" s="1748"/>
      <c r="S7" s="1749"/>
      <c r="T7" s="1748"/>
      <c r="U7" s="1749"/>
      <c r="V7" s="1760"/>
      <c r="W7" s="1760"/>
    </row>
    <row r="8" spans="1:23" ht="65.099999999999994" customHeight="1">
      <c r="A8" s="558"/>
      <c r="B8" s="556"/>
      <c r="C8" s="556"/>
      <c r="D8" s="1718" t="s">
        <v>472</v>
      </c>
      <c r="E8" s="1719"/>
      <c r="F8" s="1719"/>
      <c r="G8" s="1720"/>
      <c r="H8" s="1768">
        <f>H6*1.5</f>
        <v>4650</v>
      </c>
      <c r="I8" s="1769"/>
      <c r="J8" s="1768">
        <f>J6*1.5</f>
        <v>4650</v>
      </c>
      <c r="K8" s="1769"/>
      <c r="L8" s="1768">
        <f>L6*1.5</f>
        <v>9300</v>
      </c>
      <c r="M8" s="1769"/>
      <c r="N8" s="1768">
        <f>N6*1.5</f>
        <v>7800</v>
      </c>
      <c r="O8" s="1769"/>
      <c r="P8" s="1768">
        <f>P6*1.5</f>
        <v>750</v>
      </c>
      <c r="Q8" s="1769"/>
      <c r="R8" s="1768">
        <f>R6*1.5</f>
        <v>750</v>
      </c>
      <c r="S8" s="1769"/>
      <c r="T8" s="1888">
        <f>T6*1.5</f>
        <v>1050</v>
      </c>
      <c r="U8" s="1889"/>
      <c r="V8" s="1770"/>
      <c r="W8" s="1770"/>
    </row>
    <row r="9" spans="1:23" ht="65.099999999999994" customHeight="1">
      <c r="A9" s="558"/>
      <c r="B9" s="557"/>
      <c r="C9" s="556"/>
      <c r="D9" s="1755"/>
      <c r="E9" s="1756"/>
      <c r="F9" s="1756"/>
      <c r="G9" s="1757"/>
      <c r="H9" s="1748"/>
      <c r="I9" s="1749"/>
      <c r="J9" s="1748"/>
      <c r="K9" s="1749"/>
      <c r="L9" s="1748"/>
      <c r="M9" s="1749"/>
      <c r="N9" s="1748"/>
      <c r="O9" s="1749"/>
      <c r="P9" s="1748"/>
      <c r="Q9" s="1749"/>
      <c r="R9" s="1748"/>
      <c r="S9" s="1749"/>
      <c r="T9" s="1748"/>
      <c r="U9" s="1749"/>
      <c r="V9" s="1771"/>
      <c r="W9" s="1771"/>
    </row>
    <row r="10" spans="1:23" ht="90" customHeight="1">
      <c r="A10" s="558"/>
      <c r="B10" s="557"/>
      <c r="C10" s="556"/>
      <c r="D10" s="1718" t="s">
        <v>471</v>
      </c>
      <c r="E10" s="1719"/>
      <c r="F10" s="1719"/>
      <c r="G10" s="1720"/>
      <c r="H10" s="1768">
        <f>H6*2</f>
        <v>6200</v>
      </c>
      <c r="I10" s="1769"/>
      <c r="J10" s="1768">
        <f>J6*2</f>
        <v>6200</v>
      </c>
      <c r="K10" s="1769"/>
      <c r="L10" s="1768">
        <f>L6*2</f>
        <v>12400</v>
      </c>
      <c r="M10" s="1769"/>
      <c r="N10" s="1768">
        <f>N6*2</f>
        <v>10400</v>
      </c>
      <c r="O10" s="1769"/>
      <c r="P10" s="1768">
        <f>P6*2</f>
        <v>1000</v>
      </c>
      <c r="Q10" s="1769"/>
      <c r="R10" s="1768">
        <f>R6*2</f>
        <v>1000</v>
      </c>
      <c r="S10" s="1769"/>
      <c r="T10" s="1888">
        <f>T6*2</f>
        <v>1400</v>
      </c>
      <c r="U10" s="1889"/>
      <c r="V10" s="1770"/>
      <c r="W10" s="1770"/>
    </row>
    <row r="11" spans="1:23" ht="90" customHeight="1">
      <c r="A11" s="558"/>
      <c r="B11" s="555"/>
      <c r="C11" s="555"/>
      <c r="D11" s="1755"/>
      <c r="E11" s="1756"/>
      <c r="F11" s="1756"/>
      <c r="G11" s="1757"/>
      <c r="H11" s="1748"/>
      <c r="I11" s="1749"/>
      <c r="J11" s="1748"/>
      <c r="K11" s="1749"/>
      <c r="L11" s="1748"/>
      <c r="M11" s="1749"/>
      <c r="N11" s="1748"/>
      <c r="O11" s="1749"/>
      <c r="P11" s="1748"/>
      <c r="Q11" s="1749"/>
      <c r="R11" s="1748"/>
      <c r="S11" s="1749"/>
      <c r="T11" s="1748"/>
      <c r="U11" s="1749"/>
      <c r="V11" s="1771"/>
      <c r="W11" s="1771"/>
    </row>
    <row r="12" spans="1:23" ht="24.95" customHeight="1">
      <c r="A12" s="1890" t="s">
        <v>314</v>
      </c>
      <c r="B12" s="1895"/>
      <c r="C12" s="1896"/>
      <c r="D12" s="1896"/>
      <c r="E12" s="1896"/>
      <c r="F12" s="1896"/>
      <c r="G12" s="1897"/>
      <c r="H12" s="1727">
        <v>3100</v>
      </c>
      <c r="I12" s="1728"/>
      <c r="J12" s="1727">
        <v>3100</v>
      </c>
      <c r="K12" s="1728"/>
      <c r="L12" s="1727">
        <v>6200</v>
      </c>
      <c r="M12" s="1728"/>
      <c r="N12" s="1727">
        <v>5200</v>
      </c>
      <c r="O12" s="1728"/>
      <c r="P12" s="1727">
        <v>500</v>
      </c>
      <c r="Q12" s="1728"/>
      <c r="R12" s="1727">
        <v>500</v>
      </c>
      <c r="S12" s="1728"/>
      <c r="T12" s="1893">
        <v>700</v>
      </c>
      <c r="U12" s="1894"/>
      <c r="V12" s="1759"/>
      <c r="W12" s="1759"/>
    </row>
    <row r="13" spans="1:23" ht="24.95" customHeight="1">
      <c r="A13" s="1891"/>
      <c r="B13" s="1898"/>
      <c r="C13" s="1899"/>
      <c r="D13" s="1899"/>
      <c r="E13" s="1899"/>
      <c r="F13" s="1899"/>
      <c r="G13" s="1900"/>
      <c r="H13" s="1748"/>
      <c r="I13" s="1749"/>
      <c r="J13" s="1748"/>
      <c r="K13" s="1749"/>
      <c r="L13" s="1748"/>
      <c r="M13" s="1749"/>
      <c r="N13" s="1748"/>
      <c r="O13" s="1749"/>
      <c r="P13" s="1748"/>
      <c r="Q13" s="1749"/>
      <c r="R13" s="1748"/>
      <c r="S13" s="1749"/>
      <c r="T13" s="1748"/>
      <c r="U13" s="1749"/>
      <c r="V13" s="1760"/>
      <c r="W13" s="1760"/>
    </row>
    <row r="14" spans="1:23" ht="65.099999999999994" customHeight="1">
      <c r="A14" s="1891"/>
      <c r="B14" s="556"/>
      <c r="C14" s="556"/>
      <c r="D14" s="1718" t="s">
        <v>472</v>
      </c>
      <c r="E14" s="1719"/>
      <c r="F14" s="1719"/>
      <c r="G14" s="1720"/>
      <c r="H14" s="1768">
        <f>H12*1.5</f>
        <v>4650</v>
      </c>
      <c r="I14" s="1769"/>
      <c r="J14" s="1768">
        <f>J12*1.5</f>
        <v>4650</v>
      </c>
      <c r="K14" s="1769"/>
      <c r="L14" s="1768">
        <f>L12*1.5</f>
        <v>9300</v>
      </c>
      <c r="M14" s="1769"/>
      <c r="N14" s="1768">
        <f>N12*1.5</f>
        <v>7800</v>
      </c>
      <c r="O14" s="1769"/>
      <c r="P14" s="1768">
        <f>P12*1.5</f>
        <v>750</v>
      </c>
      <c r="Q14" s="1769"/>
      <c r="R14" s="1768">
        <f>R12*1.5</f>
        <v>750</v>
      </c>
      <c r="S14" s="1769"/>
      <c r="T14" s="1888">
        <f>T12*1.5</f>
        <v>1050</v>
      </c>
      <c r="U14" s="1889"/>
      <c r="V14" s="1770"/>
      <c r="W14" s="1770"/>
    </row>
    <row r="15" spans="1:23" ht="65.099999999999994" customHeight="1">
      <c r="A15" s="1891"/>
      <c r="B15" s="557"/>
      <c r="C15" s="556"/>
      <c r="D15" s="1755"/>
      <c r="E15" s="1756"/>
      <c r="F15" s="1756"/>
      <c r="G15" s="1757"/>
      <c r="H15" s="1748"/>
      <c r="I15" s="1749"/>
      <c r="J15" s="1748"/>
      <c r="K15" s="1749"/>
      <c r="L15" s="1748"/>
      <c r="M15" s="1749"/>
      <c r="N15" s="1748"/>
      <c r="O15" s="1749"/>
      <c r="P15" s="1748"/>
      <c r="Q15" s="1749"/>
      <c r="R15" s="1748"/>
      <c r="S15" s="1749"/>
      <c r="T15" s="1748"/>
      <c r="U15" s="1749"/>
      <c r="V15" s="1771"/>
      <c r="W15" s="1771"/>
    </row>
    <row r="16" spans="1:23" ht="90" customHeight="1">
      <c r="A16" s="1891"/>
      <c r="B16" s="557"/>
      <c r="C16" s="556"/>
      <c r="D16" s="1718" t="s">
        <v>471</v>
      </c>
      <c r="E16" s="1719"/>
      <c r="F16" s="1719"/>
      <c r="G16" s="1720"/>
      <c r="H16" s="1768">
        <f>H12*2</f>
        <v>6200</v>
      </c>
      <c r="I16" s="1769"/>
      <c r="J16" s="1768">
        <f>J12*2</f>
        <v>6200</v>
      </c>
      <c r="K16" s="1769"/>
      <c r="L16" s="1768">
        <f>L12*2</f>
        <v>12400</v>
      </c>
      <c r="M16" s="1769"/>
      <c r="N16" s="1768">
        <f>N12*2</f>
        <v>10400</v>
      </c>
      <c r="O16" s="1769"/>
      <c r="P16" s="1768">
        <f>P12*2</f>
        <v>1000</v>
      </c>
      <c r="Q16" s="1769"/>
      <c r="R16" s="1768">
        <f>R12*2</f>
        <v>1000</v>
      </c>
      <c r="S16" s="1769"/>
      <c r="T16" s="1888">
        <f>T12*2</f>
        <v>1400</v>
      </c>
      <c r="U16" s="1889"/>
      <c r="V16" s="1770"/>
      <c r="W16" s="1770"/>
    </row>
    <row r="17" spans="1:23" ht="90" customHeight="1">
      <c r="A17" s="1892"/>
      <c r="B17" s="555"/>
      <c r="C17" s="555"/>
      <c r="D17" s="1755"/>
      <c r="E17" s="1756"/>
      <c r="F17" s="1756"/>
      <c r="G17" s="1757"/>
      <c r="H17" s="1748"/>
      <c r="I17" s="1749"/>
      <c r="J17" s="1748"/>
      <c r="K17" s="1749"/>
      <c r="L17" s="1748"/>
      <c r="M17" s="1749"/>
      <c r="N17" s="1748"/>
      <c r="O17" s="1749"/>
      <c r="P17" s="1748"/>
      <c r="Q17" s="1749"/>
      <c r="R17" s="1748"/>
      <c r="S17" s="1749"/>
      <c r="T17" s="1748"/>
      <c r="U17" s="1749"/>
      <c r="V17" s="1771"/>
      <c r="W17" s="1771"/>
    </row>
    <row r="19" spans="1:23" s="491" customFormat="1" ht="26.1" customHeight="1">
      <c r="A19" s="495" t="s">
        <v>469</v>
      </c>
      <c r="B19" s="494"/>
      <c r="C19" s="493"/>
      <c r="D19" s="492"/>
      <c r="E19" s="492"/>
      <c r="F19" s="492"/>
    </row>
    <row r="20" spans="1:23" s="491" customFormat="1" ht="51.95" customHeight="1">
      <c r="A20" s="1758" t="s">
        <v>557</v>
      </c>
      <c r="B20" s="1758"/>
      <c r="C20" s="1758"/>
      <c r="D20" s="1758"/>
      <c r="E20" s="1758"/>
      <c r="F20" s="1758"/>
      <c r="G20" s="1758"/>
      <c r="H20" s="1758"/>
      <c r="I20" s="1758"/>
      <c r="J20" s="1758"/>
      <c r="K20" s="1758"/>
      <c r="L20" s="1758"/>
      <c r="M20" s="1758"/>
      <c r="N20" s="1758"/>
      <c r="O20" s="1758"/>
      <c r="P20" s="1758"/>
      <c r="Q20" s="1758"/>
      <c r="R20" s="1758"/>
      <c r="S20" s="1758"/>
      <c r="T20" s="1758"/>
      <c r="U20" s="1758"/>
      <c r="V20" s="1758"/>
      <c r="W20" s="1758"/>
    </row>
  </sheetData>
  <mergeCells count="122">
    <mergeCell ref="A2:A5"/>
    <mergeCell ref="B2:G5"/>
    <mergeCell ref="H2:U2"/>
    <mergeCell ref="R6:S6"/>
    <mergeCell ref="T6:U6"/>
    <mergeCell ref="V6:V7"/>
    <mergeCell ref="N6:O6"/>
    <mergeCell ref="P6:Q6"/>
    <mergeCell ref="T7:U7"/>
    <mergeCell ref="V2:V5"/>
    <mergeCell ref="L4:M4"/>
    <mergeCell ref="N4:O4"/>
    <mergeCell ref="P4:U4"/>
    <mergeCell ref="H5:I5"/>
    <mergeCell ref="J5:K5"/>
    <mergeCell ref="L5:M5"/>
    <mergeCell ref="N5:O5"/>
    <mergeCell ref="P5:Q5"/>
    <mergeCell ref="R5:S5"/>
    <mergeCell ref="T5:U5"/>
    <mergeCell ref="V8:V9"/>
    <mergeCell ref="W8:W9"/>
    <mergeCell ref="H9:I9"/>
    <mergeCell ref="W2:W5"/>
    <mergeCell ref="H3:U3"/>
    <mergeCell ref="H4:I4"/>
    <mergeCell ref="J4:K4"/>
    <mergeCell ref="D8:G9"/>
    <mergeCell ref="H8:I8"/>
    <mergeCell ref="J8:K8"/>
    <mergeCell ref="L8:M8"/>
    <mergeCell ref="N8:O8"/>
    <mergeCell ref="P8:Q8"/>
    <mergeCell ref="W6:W7"/>
    <mergeCell ref="H7:I7"/>
    <mergeCell ref="J7:K7"/>
    <mergeCell ref="L7:M7"/>
    <mergeCell ref="N7:O7"/>
    <mergeCell ref="P7:Q7"/>
    <mergeCell ref="R7:S7"/>
    <mergeCell ref="H6:I6"/>
    <mergeCell ref="J6:K6"/>
    <mergeCell ref="L6:M6"/>
    <mergeCell ref="J9:K9"/>
    <mergeCell ref="L9:M9"/>
    <mergeCell ref="N9:O9"/>
    <mergeCell ref="P9:Q9"/>
    <mergeCell ref="R9:S9"/>
    <mergeCell ref="T9:U9"/>
    <mergeCell ref="R8:S8"/>
    <mergeCell ref="T8:U8"/>
    <mergeCell ref="B6:G7"/>
    <mergeCell ref="D10:G11"/>
    <mergeCell ref="H10:I10"/>
    <mergeCell ref="J10:K10"/>
    <mergeCell ref="L10:M10"/>
    <mergeCell ref="N10:O10"/>
    <mergeCell ref="P10:Q10"/>
    <mergeCell ref="V12:V13"/>
    <mergeCell ref="W12:W13"/>
    <mergeCell ref="H13:I13"/>
    <mergeCell ref="J13:K13"/>
    <mergeCell ref="L13:M13"/>
    <mergeCell ref="N13:O13"/>
    <mergeCell ref="L11:M11"/>
    <mergeCell ref="N11:O11"/>
    <mergeCell ref="P11:Q11"/>
    <mergeCell ref="R11:S11"/>
    <mergeCell ref="W10:W11"/>
    <mergeCell ref="H11:I11"/>
    <mergeCell ref="J11:K11"/>
    <mergeCell ref="T11:U11"/>
    <mergeCell ref="A20:W20"/>
    <mergeCell ref="V16:V17"/>
    <mergeCell ref="W16:W17"/>
    <mergeCell ref="H17:I17"/>
    <mergeCell ref="J17:K17"/>
    <mergeCell ref="T12:U12"/>
    <mergeCell ref="R10:S10"/>
    <mergeCell ref="T10:U10"/>
    <mergeCell ref="V10:V11"/>
    <mergeCell ref="L15:M15"/>
    <mergeCell ref="N15:O15"/>
    <mergeCell ref="P15:Q15"/>
    <mergeCell ref="R15:S15"/>
    <mergeCell ref="P13:Q13"/>
    <mergeCell ref="R13:S13"/>
    <mergeCell ref="T13:U13"/>
    <mergeCell ref="B12:G13"/>
    <mergeCell ref="H12:I12"/>
    <mergeCell ref="J12:K12"/>
    <mergeCell ref="L12:M12"/>
    <mergeCell ref="N12:O12"/>
    <mergeCell ref="P12:Q12"/>
    <mergeCell ref="R12:S12"/>
    <mergeCell ref="T15:U15"/>
    <mergeCell ref="L17:M17"/>
    <mergeCell ref="N17:O17"/>
    <mergeCell ref="P17:Q17"/>
    <mergeCell ref="R17:S17"/>
    <mergeCell ref="T17:U17"/>
    <mergeCell ref="A12:A17"/>
    <mergeCell ref="D16:G17"/>
    <mergeCell ref="H16:I16"/>
    <mergeCell ref="J16:K16"/>
    <mergeCell ref="L16:M16"/>
    <mergeCell ref="H14:I14"/>
    <mergeCell ref="J14:K14"/>
    <mergeCell ref="L14:M14"/>
    <mergeCell ref="N14:O14"/>
    <mergeCell ref="P14:Q14"/>
    <mergeCell ref="R14:S14"/>
    <mergeCell ref="T14:U14"/>
    <mergeCell ref="W14:W15"/>
    <mergeCell ref="H15:I15"/>
    <mergeCell ref="J15:K15"/>
    <mergeCell ref="N16:O16"/>
    <mergeCell ref="P16:Q16"/>
    <mergeCell ref="R16:S16"/>
    <mergeCell ref="T16:U16"/>
    <mergeCell ref="D14:G15"/>
    <mergeCell ref="V14:V15"/>
  </mergeCells>
  <phoneticPr fontId="5"/>
  <pageMargins left="0.70866141732283472" right="0.70866141732283472" top="0.74803149606299213" bottom="0.74803149606299213" header="0.31496062992125984" footer="0.31496062992125984"/>
  <pageSetup paperSize="9" scale="65" orientation="portrait" r:id="rId1"/>
  <headerFooter>
    <oddHeader>&amp;L様式６-４-３(８)利用料金設定計画　別紙④</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view="pageLayout" zoomScaleNormal="100" zoomScaleSheetLayoutView="100" workbookViewId="0"/>
  </sheetViews>
  <sheetFormatPr defaultRowHeight="13.5"/>
  <cols>
    <col min="1" max="1" width="5" style="490" customWidth="1"/>
    <col min="2" max="3" width="3.375" style="490" customWidth="1"/>
    <col min="4" max="7" width="6.5" style="490" customWidth="1"/>
    <col min="8" max="11" width="11.25" style="490" customWidth="1"/>
    <col min="12" max="12" width="26.25" style="490" customWidth="1"/>
    <col min="13" max="13" width="25.25" style="490" customWidth="1"/>
    <col min="14" max="256" width="9" style="490"/>
    <col min="257" max="257" width="5" style="490" customWidth="1"/>
    <col min="258" max="259" width="3.375" style="490" customWidth="1"/>
    <col min="260" max="263" width="6.5" style="490" customWidth="1"/>
    <col min="264" max="267" width="11.25" style="490" customWidth="1"/>
    <col min="268" max="269" width="24.375" style="490" customWidth="1"/>
    <col min="270" max="512" width="9" style="490"/>
    <col min="513" max="513" width="5" style="490" customWidth="1"/>
    <col min="514" max="515" width="3.375" style="490" customWidth="1"/>
    <col min="516" max="519" width="6.5" style="490" customWidth="1"/>
    <col min="520" max="523" width="11.25" style="490" customWidth="1"/>
    <col min="524" max="525" width="24.375" style="490" customWidth="1"/>
    <col min="526" max="768" width="9" style="490"/>
    <col min="769" max="769" width="5" style="490" customWidth="1"/>
    <col min="770" max="771" width="3.375" style="490" customWidth="1"/>
    <col min="772" max="775" width="6.5" style="490" customWidth="1"/>
    <col min="776" max="779" width="11.25" style="490" customWidth="1"/>
    <col min="780" max="781" width="24.375" style="490" customWidth="1"/>
    <col min="782" max="1024" width="9" style="490"/>
    <col min="1025" max="1025" width="5" style="490" customWidth="1"/>
    <col min="1026" max="1027" width="3.375" style="490" customWidth="1"/>
    <col min="1028" max="1031" width="6.5" style="490" customWidth="1"/>
    <col min="1032" max="1035" width="11.25" style="490" customWidth="1"/>
    <col min="1036" max="1037" width="24.375" style="490" customWidth="1"/>
    <col min="1038" max="1280" width="9" style="490"/>
    <col min="1281" max="1281" width="5" style="490" customWidth="1"/>
    <col min="1282" max="1283" width="3.375" style="490" customWidth="1"/>
    <col min="1284" max="1287" width="6.5" style="490" customWidth="1"/>
    <col min="1288" max="1291" width="11.25" style="490" customWidth="1"/>
    <col min="1292" max="1293" width="24.375" style="490" customWidth="1"/>
    <col min="1294" max="1536" width="9" style="490"/>
    <col min="1537" max="1537" width="5" style="490" customWidth="1"/>
    <col min="1538" max="1539" width="3.375" style="490" customWidth="1"/>
    <col min="1540" max="1543" width="6.5" style="490" customWidth="1"/>
    <col min="1544" max="1547" width="11.25" style="490" customWidth="1"/>
    <col min="1548" max="1549" width="24.375" style="490" customWidth="1"/>
    <col min="1550" max="1792" width="9" style="490"/>
    <col min="1793" max="1793" width="5" style="490" customWidth="1"/>
    <col min="1794" max="1795" width="3.375" style="490" customWidth="1"/>
    <col min="1796" max="1799" width="6.5" style="490" customWidth="1"/>
    <col min="1800" max="1803" width="11.25" style="490" customWidth="1"/>
    <col min="1804" max="1805" width="24.375" style="490" customWidth="1"/>
    <col min="1806" max="2048" width="9" style="490"/>
    <col min="2049" max="2049" width="5" style="490" customWidth="1"/>
    <col min="2050" max="2051" width="3.375" style="490" customWidth="1"/>
    <col min="2052" max="2055" width="6.5" style="490" customWidth="1"/>
    <col min="2056" max="2059" width="11.25" style="490" customWidth="1"/>
    <col min="2060" max="2061" width="24.375" style="490" customWidth="1"/>
    <col min="2062" max="2304" width="9" style="490"/>
    <col min="2305" max="2305" width="5" style="490" customWidth="1"/>
    <col min="2306" max="2307" width="3.375" style="490" customWidth="1"/>
    <col min="2308" max="2311" width="6.5" style="490" customWidth="1"/>
    <col min="2312" max="2315" width="11.25" style="490" customWidth="1"/>
    <col min="2316" max="2317" width="24.375" style="490" customWidth="1"/>
    <col min="2318" max="2560" width="9" style="490"/>
    <col min="2561" max="2561" width="5" style="490" customWidth="1"/>
    <col min="2562" max="2563" width="3.375" style="490" customWidth="1"/>
    <col min="2564" max="2567" width="6.5" style="490" customWidth="1"/>
    <col min="2568" max="2571" width="11.25" style="490" customWidth="1"/>
    <col min="2572" max="2573" width="24.375" style="490" customWidth="1"/>
    <col min="2574" max="2816" width="9" style="490"/>
    <col min="2817" max="2817" width="5" style="490" customWidth="1"/>
    <col min="2818" max="2819" width="3.375" style="490" customWidth="1"/>
    <col min="2820" max="2823" width="6.5" style="490" customWidth="1"/>
    <col min="2824" max="2827" width="11.25" style="490" customWidth="1"/>
    <col min="2828" max="2829" width="24.375" style="490" customWidth="1"/>
    <col min="2830" max="3072" width="9" style="490"/>
    <col min="3073" max="3073" width="5" style="490" customWidth="1"/>
    <col min="3074" max="3075" width="3.375" style="490" customWidth="1"/>
    <col min="3076" max="3079" width="6.5" style="490" customWidth="1"/>
    <col min="3080" max="3083" width="11.25" style="490" customWidth="1"/>
    <col min="3084" max="3085" width="24.375" style="490" customWidth="1"/>
    <col min="3086" max="3328" width="9" style="490"/>
    <col min="3329" max="3329" width="5" style="490" customWidth="1"/>
    <col min="3330" max="3331" width="3.375" style="490" customWidth="1"/>
    <col min="3332" max="3335" width="6.5" style="490" customWidth="1"/>
    <col min="3336" max="3339" width="11.25" style="490" customWidth="1"/>
    <col min="3340" max="3341" width="24.375" style="490" customWidth="1"/>
    <col min="3342" max="3584" width="9" style="490"/>
    <col min="3585" max="3585" width="5" style="490" customWidth="1"/>
    <col min="3586" max="3587" width="3.375" style="490" customWidth="1"/>
    <col min="3588" max="3591" width="6.5" style="490" customWidth="1"/>
    <col min="3592" max="3595" width="11.25" style="490" customWidth="1"/>
    <col min="3596" max="3597" width="24.375" style="490" customWidth="1"/>
    <col min="3598" max="3840" width="9" style="490"/>
    <col min="3841" max="3841" width="5" style="490" customWidth="1"/>
    <col min="3842" max="3843" width="3.375" style="490" customWidth="1"/>
    <col min="3844" max="3847" width="6.5" style="490" customWidth="1"/>
    <col min="3848" max="3851" width="11.25" style="490" customWidth="1"/>
    <col min="3852" max="3853" width="24.375" style="490" customWidth="1"/>
    <col min="3854" max="4096" width="9" style="490"/>
    <col min="4097" max="4097" width="5" style="490" customWidth="1"/>
    <col min="4098" max="4099" width="3.375" style="490" customWidth="1"/>
    <col min="4100" max="4103" width="6.5" style="490" customWidth="1"/>
    <col min="4104" max="4107" width="11.25" style="490" customWidth="1"/>
    <col min="4108" max="4109" width="24.375" style="490" customWidth="1"/>
    <col min="4110" max="4352" width="9" style="490"/>
    <col min="4353" max="4353" width="5" style="490" customWidth="1"/>
    <col min="4354" max="4355" width="3.375" style="490" customWidth="1"/>
    <col min="4356" max="4359" width="6.5" style="490" customWidth="1"/>
    <col min="4360" max="4363" width="11.25" style="490" customWidth="1"/>
    <col min="4364" max="4365" width="24.375" style="490" customWidth="1"/>
    <col min="4366" max="4608" width="9" style="490"/>
    <col min="4609" max="4609" width="5" style="490" customWidth="1"/>
    <col min="4610" max="4611" width="3.375" style="490" customWidth="1"/>
    <col min="4612" max="4615" width="6.5" style="490" customWidth="1"/>
    <col min="4616" max="4619" width="11.25" style="490" customWidth="1"/>
    <col min="4620" max="4621" width="24.375" style="490" customWidth="1"/>
    <col min="4622" max="4864" width="9" style="490"/>
    <col min="4865" max="4865" width="5" style="490" customWidth="1"/>
    <col min="4866" max="4867" width="3.375" style="490" customWidth="1"/>
    <col min="4868" max="4871" width="6.5" style="490" customWidth="1"/>
    <col min="4872" max="4875" width="11.25" style="490" customWidth="1"/>
    <col min="4876" max="4877" width="24.375" style="490" customWidth="1"/>
    <col min="4878" max="5120" width="9" style="490"/>
    <col min="5121" max="5121" width="5" style="490" customWidth="1"/>
    <col min="5122" max="5123" width="3.375" style="490" customWidth="1"/>
    <col min="5124" max="5127" width="6.5" style="490" customWidth="1"/>
    <col min="5128" max="5131" width="11.25" style="490" customWidth="1"/>
    <col min="5132" max="5133" width="24.375" style="490" customWidth="1"/>
    <col min="5134" max="5376" width="9" style="490"/>
    <col min="5377" max="5377" width="5" style="490" customWidth="1"/>
    <col min="5378" max="5379" width="3.375" style="490" customWidth="1"/>
    <col min="5380" max="5383" width="6.5" style="490" customWidth="1"/>
    <col min="5384" max="5387" width="11.25" style="490" customWidth="1"/>
    <col min="5388" max="5389" width="24.375" style="490" customWidth="1"/>
    <col min="5390" max="5632" width="9" style="490"/>
    <col min="5633" max="5633" width="5" style="490" customWidth="1"/>
    <col min="5634" max="5635" width="3.375" style="490" customWidth="1"/>
    <col min="5636" max="5639" width="6.5" style="490" customWidth="1"/>
    <col min="5640" max="5643" width="11.25" style="490" customWidth="1"/>
    <col min="5644" max="5645" width="24.375" style="490" customWidth="1"/>
    <col min="5646" max="5888" width="9" style="490"/>
    <col min="5889" max="5889" width="5" style="490" customWidth="1"/>
    <col min="5890" max="5891" width="3.375" style="490" customWidth="1"/>
    <col min="5892" max="5895" width="6.5" style="490" customWidth="1"/>
    <col min="5896" max="5899" width="11.25" style="490" customWidth="1"/>
    <col min="5900" max="5901" width="24.375" style="490" customWidth="1"/>
    <col min="5902" max="6144" width="9" style="490"/>
    <col min="6145" max="6145" width="5" style="490" customWidth="1"/>
    <col min="6146" max="6147" width="3.375" style="490" customWidth="1"/>
    <col min="6148" max="6151" width="6.5" style="490" customWidth="1"/>
    <col min="6152" max="6155" width="11.25" style="490" customWidth="1"/>
    <col min="6156" max="6157" width="24.375" style="490" customWidth="1"/>
    <col min="6158" max="6400" width="9" style="490"/>
    <col min="6401" max="6401" width="5" style="490" customWidth="1"/>
    <col min="6402" max="6403" width="3.375" style="490" customWidth="1"/>
    <col min="6404" max="6407" width="6.5" style="490" customWidth="1"/>
    <col min="6408" max="6411" width="11.25" style="490" customWidth="1"/>
    <col min="6412" max="6413" width="24.375" style="490" customWidth="1"/>
    <col min="6414" max="6656" width="9" style="490"/>
    <col min="6657" max="6657" width="5" style="490" customWidth="1"/>
    <col min="6658" max="6659" width="3.375" style="490" customWidth="1"/>
    <col min="6660" max="6663" width="6.5" style="490" customWidth="1"/>
    <col min="6664" max="6667" width="11.25" style="490" customWidth="1"/>
    <col min="6668" max="6669" width="24.375" style="490" customWidth="1"/>
    <col min="6670" max="6912" width="9" style="490"/>
    <col min="6913" max="6913" width="5" style="490" customWidth="1"/>
    <col min="6914" max="6915" width="3.375" style="490" customWidth="1"/>
    <col min="6916" max="6919" width="6.5" style="490" customWidth="1"/>
    <col min="6920" max="6923" width="11.25" style="490" customWidth="1"/>
    <col min="6924" max="6925" width="24.375" style="490" customWidth="1"/>
    <col min="6926" max="7168" width="9" style="490"/>
    <col min="7169" max="7169" width="5" style="490" customWidth="1"/>
    <col min="7170" max="7171" width="3.375" style="490" customWidth="1"/>
    <col min="7172" max="7175" width="6.5" style="490" customWidth="1"/>
    <col min="7176" max="7179" width="11.25" style="490" customWidth="1"/>
    <col min="7180" max="7181" width="24.375" style="490" customWidth="1"/>
    <col min="7182" max="7424" width="9" style="490"/>
    <col min="7425" max="7425" width="5" style="490" customWidth="1"/>
    <col min="7426" max="7427" width="3.375" style="490" customWidth="1"/>
    <col min="7428" max="7431" width="6.5" style="490" customWidth="1"/>
    <col min="7432" max="7435" width="11.25" style="490" customWidth="1"/>
    <col min="7436" max="7437" width="24.375" style="490" customWidth="1"/>
    <col min="7438" max="7680" width="9" style="490"/>
    <col min="7681" max="7681" width="5" style="490" customWidth="1"/>
    <col min="7682" max="7683" width="3.375" style="490" customWidth="1"/>
    <col min="7684" max="7687" width="6.5" style="490" customWidth="1"/>
    <col min="7688" max="7691" width="11.25" style="490" customWidth="1"/>
    <col min="7692" max="7693" width="24.375" style="490" customWidth="1"/>
    <col min="7694" max="7936" width="9" style="490"/>
    <col min="7937" max="7937" width="5" style="490" customWidth="1"/>
    <col min="7938" max="7939" width="3.375" style="490" customWidth="1"/>
    <col min="7940" max="7943" width="6.5" style="490" customWidth="1"/>
    <col min="7944" max="7947" width="11.25" style="490" customWidth="1"/>
    <col min="7948" max="7949" width="24.375" style="490" customWidth="1"/>
    <col min="7950" max="8192" width="9" style="490"/>
    <col min="8193" max="8193" width="5" style="490" customWidth="1"/>
    <col min="8194" max="8195" width="3.375" style="490" customWidth="1"/>
    <col min="8196" max="8199" width="6.5" style="490" customWidth="1"/>
    <col min="8200" max="8203" width="11.25" style="490" customWidth="1"/>
    <col min="8204" max="8205" width="24.375" style="490" customWidth="1"/>
    <col min="8206" max="8448" width="9" style="490"/>
    <col min="8449" max="8449" width="5" style="490" customWidth="1"/>
    <col min="8450" max="8451" width="3.375" style="490" customWidth="1"/>
    <col min="8452" max="8455" width="6.5" style="490" customWidth="1"/>
    <col min="8456" max="8459" width="11.25" style="490" customWidth="1"/>
    <col min="8460" max="8461" width="24.375" style="490" customWidth="1"/>
    <col min="8462" max="8704" width="9" style="490"/>
    <col min="8705" max="8705" width="5" style="490" customWidth="1"/>
    <col min="8706" max="8707" width="3.375" style="490" customWidth="1"/>
    <col min="8708" max="8711" width="6.5" style="490" customWidth="1"/>
    <col min="8712" max="8715" width="11.25" style="490" customWidth="1"/>
    <col min="8716" max="8717" width="24.375" style="490" customWidth="1"/>
    <col min="8718" max="8960" width="9" style="490"/>
    <col min="8961" max="8961" width="5" style="490" customWidth="1"/>
    <col min="8962" max="8963" width="3.375" style="490" customWidth="1"/>
    <col min="8964" max="8967" width="6.5" style="490" customWidth="1"/>
    <col min="8968" max="8971" width="11.25" style="490" customWidth="1"/>
    <col min="8972" max="8973" width="24.375" style="490" customWidth="1"/>
    <col min="8974" max="9216" width="9" style="490"/>
    <col min="9217" max="9217" width="5" style="490" customWidth="1"/>
    <col min="9218" max="9219" width="3.375" style="490" customWidth="1"/>
    <col min="9220" max="9223" width="6.5" style="490" customWidth="1"/>
    <col min="9224" max="9227" width="11.25" style="490" customWidth="1"/>
    <col min="9228" max="9229" width="24.375" style="490" customWidth="1"/>
    <col min="9230" max="9472" width="9" style="490"/>
    <col min="9473" max="9473" width="5" style="490" customWidth="1"/>
    <col min="9474" max="9475" width="3.375" style="490" customWidth="1"/>
    <col min="9476" max="9479" width="6.5" style="490" customWidth="1"/>
    <col min="9480" max="9483" width="11.25" style="490" customWidth="1"/>
    <col min="9484" max="9485" width="24.375" style="490" customWidth="1"/>
    <col min="9486" max="9728" width="9" style="490"/>
    <col min="9729" max="9729" width="5" style="490" customWidth="1"/>
    <col min="9730" max="9731" width="3.375" style="490" customWidth="1"/>
    <col min="9732" max="9735" width="6.5" style="490" customWidth="1"/>
    <col min="9736" max="9739" width="11.25" style="490" customWidth="1"/>
    <col min="9740" max="9741" width="24.375" style="490" customWidth="1"/>
    <col min="9742" max="9984" width="9" style="490"/>
    <col min="9985" max="9985" width="5" style="490" customWidth="1"/>
    <col min="9986" max="9987" width="3.375" style="490" customWidth="1"/>
    <col min="9988" max="9991" width="6.5" style="490" customWidth="1"/>
    <col min="9992" max="9995" width="11.25" style="490" customWidth="1"/>
    <col min="9996" max="9997" width="24.375" style="490" customWidth="1"/>
    <col min="9998" max="10240" width="9" style="490"/>
    <col min="10241" max="10241" width="5" style="490" customWidth="1"/>
    <col min="10242" max="10243" width="3.375" style="490" customWidth="1"/>
    <col min="10244" max="10247" width="6.5" style="490" customWidth="1"/>
    <col min="10248" max="10251" width="11.25" style="490" customWidth="1"/>
    <col min="10252" max="10253" width="24.375" style="490" customWidth="1"/>
    <col min="10254" max="10496" width="9" style="490"/>
    <col min="10497" max="10497" width="5" style="490" customWidth="1"/>
    <col min="10498" max="10499" width="3.375" style="490" customWidth="1"/>
    <col min="10500" max="10503" width="6.5" style="490" customWidth="1"/>
    <col min="10504" max="10507" width="11.25" style="490" customWidth="1"/>
    <col min="10508" max="10509" width="24.375" style="490" customWidth="1"/>
    <col min="10510" max="10752" width="9" style="490"/>
    <col min="10753" max="10753" width="5" style="490" customWidth="1"/>
    <col min="10754" max="10755" width="3.375" style="490" customWidth="1"/>
    <col min="10756" max="10759" width="6.5" style="490" customWidth="1"/>
    <col min="10760" max="10763" width="11.25" style="490" customWidth="1"/>
    <col min="10764" max="10765" width="24.375" style="490" customWidth="1"/>
    <col min="10766" max="11008" width="9" style="490"/>
    <col min="11009" max="11009" width="5" style="490" customWidth="1"/>
    <col min="11010" max="11011" width="3.375" style="490" customWidth="1"/>
    <col min="11012" max="11015" width="6.5" style="490" customWidth="1"/>
    <col min="11016" max="11019" width="11.25" style="490" customWidth="1"/>
    <col min="11020" max="11021" width="24.375" style="490" customWidth="1"/>
    <col min="11022" max="11264" width="9" style="490"/>
    <col min="11265" max="11265" width="5" style="490" customWidth="1"/>
    <col min="11266" max="11267" width="3.375" style="490" customWidth="1"/>
    <col min="11268" max="11271" width="6.5" style="490" customWidth="1"/>
    <col min="11272" max="11275" width="11.25" style="490" customWidth="1"/>
    <col min="11276" max="11277" width="24.375" style="490" customWidth="1"/>
    <col min="11278" max="11520" width="9" style="490"/>
    <col min="11521" max="11521" width="5" style="490" customWidth="1"/>
    <col min="11522" max="11523" width="3.375" style="490" customWidth="1"/>
    <col min="11524" max="11527" width="6.5" style="490" customWidth="1"/>
    <col min="11528" max="11531" width="11.25" style="490" customWidth="1"/>
    <col min="11532" max="11533" width="24.375" style="490" customWidth="1"/>
    <col min="11534" max="11776" width="9" style="490"/>
    <col min="11777" max="11777" width="5" style="490" customWidth="1"/>
    <col min="11778" max="11779" width="3.375" style="490" customWidth="1"/>
    <col min="11780" max="11783" width="6.5" style="490" customWidth="1"/>
    <col min="11784" max="11787" width="11.25" style="490" customWidth="1"/>
    <col min="11788" max="11789" width="24.375" style="490" customWidth="1"/>
    <col min="11790" max="12032" width="9" style="490"/>
    <col min="12033" max="12033" width="5" style="490" customWidth="1"/>
    <col min="12034" max="12035" width="3.375" style="490" customWidth="1"/>
    <col min="12036" max="12039" width="6.5" style="490" customWidth="1"/>
    <col min="12040" max="12043" width="11.25" style="490" customWidth="1"/>
    <col min="12044" max="12045" width="24.375" style="490" customWidth="1"/>
    <col min="12046" max="12288" width="9" style="490"/>
    <col min="12289" max="12289" width="5" style="490" customWidth="1"/>
    <col min="12290" max="12291" width="3.375" style="490" customWidth="1"/>
    <col min="12292" max="12295" width="6.5" style="490" customWidth="1"/>
    <col min="12296" max="12299" width="11.25" style="490" customWidth="1"/>
    <col min="12300" max="12301" width="24.375" style="490" customWidth="1"/>
    <col min="12302" max="12544" width="9" style="490"/>
    <col min="12545" max="12545" width="5" style="490" customWidth="1"/>
    <col min="12546" max="12547" width="3.375" style="490" customWidth="1"/>
    <col min="12548" max="12551" width="6.5" style="490" customWidth="1"/>
    <col min="12552" max="12555" width="11.25" style="490" customWidth="1"/>
    <col min="12556" max="12557" width="24.375" style="490" customWidth="1"/>
    <col min="12558" max="12800" width="9" style="490"/>
    <col min="12801" max="12801" width="5" style="490" customWidth="1"/>
    <col min="12802" max="12803" width="3.375" style="490" customWidth="1"/>
    <col min="12804" max="12807" width="6.5" style="490" customWidth="1"/>
    <col min="12808" max="12811" width="11.25" style="490" customWidth="1"/>
    <col min="12812" max="12813" width="24.375" style="490" customWidth="1"/>
    <col min="12814" max="13056" width="9" style="490"/>
    <col min="13057" max="13057" width="5" style="490" customWidth="1"/>
    <col min="13058" max="13059" width="3.375" style="490" customWidth="1"/>
    <col min="13060" max="13063" width="6.5" style="490" customWidth="1"/>
    <col min="13064" max="13067" width="11.25" style="490" customWidth="1"/>
    <col min="13068" max="13069" width="24.375" style="490" customWidth="1"/>
    <col min="13070" max="13312" width="9" style="490"/>
    <col min="13313" max="13313" width="5" style="490" customWidth="1"/>
    <col min="13314" max="13315" width="3.375" style="490" customWidth="1"/>
    <col min="13316" max="13319" width="6.5" style="490" customWidth="1"/>
    <col min="13320" max="13323" width="11.25" style="490" customWidth="1"/>
    <col min="13324" max="13325" width="24.375" style="490" customWidth="1"/>
    <col min="13326" max="13568" width="9" style="490"/>
    <col min="13569" max="13569" width="5" style="490" customWidth="1"/>
    <col min="13570" max="13571" width="3.375" style="490" customWidth="1"/>
    <col min="13572" max="13575" width="6.5" style="490" customWidth="1"/>
    <col min="13576" max="13579" width="11.25" style="490" customWidth="1"/>
    <col min="13580" max="13581" width="24.375" style="490" customWidth="1"/>
    <col min="13582" max="13824" width="9" style="490"/>
    <col min="13825" max="13825" width="5" style="490" customWidth="1"/>
    <col min="13826" max="13827" width="3.375" style="490" customWidth="1"/>
    <col min="13828" max="13831" width="6.5" style="490" customWidth="1"/>
    <col min="13832" max="13835" width="11.25" style="490" customWidth="1"/>
    <col min="13836" max="13837" width="24.375" style="490" customWidth="1"/>
    <col min="13838" max="14080" width="9" style="490"/>
    <col min="14081" max="14081" width="5" style="490" customWidth="1"/>
    <col min="14082" max="14083" width="3.375" style="490" customWidth="1"/>
    <col min="14084" max="14087" width="6.5" style="490" customWidth="1"/>
    <col min="14088" max="14091" width="11.25" style="490" customWidth="1"/>
    <col min="14092" max="14093" width="24.375" style="490" customWidth="1"/>
    <col min="14094" max="14336" width="9" style="490"/>
    <col min="14337" max="14337" width="5" style="490" customWidth="1"/>
    <col min="14338" max="14339" width="3.375" style="490" customWidth="1"/>
    <col min="14340" max="14343" width="6.5" style="490" customWidth="1"/>
    <col min="14344" max="14347" width="11.25" style="490" customWidth="1"/>
    <col min="14348" max="14349" width="24.375" style="490" customWidth="1"/>
    <col min="14350" max="14592" width="9" style="490"/>
    <col min="14593" max="14593" width="5" style="490" customWidth="1"/>
    <col min="14594" max="14595" width="3.375" style="490" customWidth="1"/>
    <col min="14596" max="14599" width="6.5" style="490" customWidth="1"/>
    <col min="14600" max="14603" width="11.25" style="490" customWidth="1"/>
    <col min="14604" max="14605" width="24.375" style="490" customWidth="1"/>
    <col min="14606" max="14848" width="9" style="490"/>
    <col min="14849" max="14849" width="5" style="490" customWidth="1"/>
    <col min="14850" max="14851" width="3.375" style="490" customWidth="1"/>
    <col min="14852" max="14855" width="6.5" style="490" customWidth="1"/>
    <col min="14856" max="14859" width="11.25" style="490" customWidth="1"/>
    <col min="14860" max="14861" width="24.375" style="490" customWidth="1"/>
    <col min="14862" max="15104" width="9" style="490"/>
    <col min="15105" max="15105" width="5" style="490" customWidth="1"/>
    <col min="15106" max="15107" width="3.375" style="490" customWidth="1"/>
    <col min="15108" max="15111" width="6.5" style="490" customWidth="1"/>
    <col min="15112" max="15115" width="11.25" style="490" customWidth="1"/>
    <col min="15116" max="15117" width="24.375" style="490" customWidth="1"/>
    <col min="15118" max="15360" width="9" style="490"/>
    <col min="15361" max="15361" width="5" style="490" customWidth="1"/>
    <col min="15362" max="15363" width="3.375" style="490" customWidth="1"/>
    <col min="15364" max="15367" width="6.5" style="490" customWidth="1"/>
    <col min="15368" max="15371" width="11.25" style="490" customWidth="1"/>
    <col min="15372" max="15373" width="24.375" style="490" customWidth="1"/>
    <col min="15374" max="15616" width="9" style="490"/>
    <col min="15617" max="15617" width="5" style="490" customWidth="1"/>
    <col min="15618" max="15619" width="3.375" style="490" customWidth="1"/>
    <col min="15620" max="15623" width="6.5" style="490" customWidth="1"/>
    <col min="15624" max="15627" width="11.25" style="490" customWidth="1"/>
    <col min="15628" max="15629" width="24.375" style="490" customWidth="1"/>
    <col min="15630" max="15872" width="9" style="490"/>
    <col min="15873" max="15873" width="5" style="490" customWidth="1"/>
    <col min="15874" max="15875" width="3.375" style="490" customWidth="1"/>
    <col min="15876" max="15879" width="6.5" style="490" customWidth="1"/>
    <col min="15880" max="15883" width="11.25" style="490" customWidth="1"/>
    <col min="15884" max="15885" width="24.375" style="490" customWidth="1"/>
    <col min="15886" max="16128" width="9" style="490"/>
    <col min="16129" max="16129" width="5" style="490" customWidth="1"/>
    <col min="16130" max="16131" width="3.375" style="490" customWidth="1"/>
    <col min="16132" max="16135" width="6.5" style="490" customWidth="1"/>
    <col min="16136" max="16139" width="11.25" style="490" customWidth="1"/>
    <col min="16140" max="16141" width="24.375" style="490" customWidth="1"/>
    <col min="16142" max="16384" width="9" style="490"/>
  </cols>
  <sheetData>
    <row r="1" spans="1:13" ht="14.25">
      <c r="M1" s="523" t="s">
        <v>66</v>
      </c>
    </row>
    <row r="2" spans="1:13" ht="24.95" customHeight="1">
      <c r="A2" s="1788" t="s">
        <v>509</v>
      </c>
      <c r="B2" s="1788" t="s">
        <v>576</v>
      </c>
      <c r="C2" s="1784"/>
      <c r="D2" s="1784"/>
      <c r="E2" s="1784"/>
      <c r="F2" s="1784"/>
      <c r="G2" s="1784"/>
      <c r="H2" s="1808" t="s">
        <v>556</v>
      </c>
      <c r="I2" s="1809"/>
      <c r="J2" s="1809"/>
      <c r="K2" s="1809"/>
      <c r="L2" s="1788" t="s">
        <v>506</v>
      </c>
      <c r="M2" s="1788" t="s">
        <v>575</v>
      </c>
    </row>
    <row r="3" spans="1:13" ht="24.95" customHeight="1">
      <c r="A3" s="1788"/>
      <c r="B3" s="1784"/>
      <c r="C3" s="1784"/>
      <c r="D3" s="1784"/>
      <c r="E3" s="1784"/>
      <c r="F3" s="1784"/>
      <c r="G3" s="1784"/>
      <c r="H3" s="1791" t="s">
        <v>554</v>
      </c>
      <c r="I3" s="1792"/>
      <c r="J3" s="1792"/>
      <c r="K3" s="1792"/>
      <c r="L3" s="1788"/>
      <c r="M3" s="1788"/>
    </row>
    <row r="4" spans="1:13" ht="24.95" customHeight="1">
      <c r="A4" s="1788"/>
      <c r="B4" s="1784"/>
      <c r="C4" s="1784"/>
      <c r="D4" s="1784"/>
      <c r="E4" s="1784"/>
      <c r="F4" s="1784"/>
      <c r="G4" s="1784"/>
      <c r="H4" s="1784" t="s">
        <v>574</v>
      </c>
      <c r="I4" s="1784"/>
      <c r="J4" s="1784" t="s">
        <v>573</v>
      </c>
      <c r="K4" s="1784"/>
      <c r="L4" s="1788"/>
      <c r="M4" s="1788"/>
    </row>
    <row r="5" spans="1:13" ht="17.25">
      <c r="A5" s="1804" t="s">
        <v>572</v>
      </c>
      <c r="B5" s="1736"/>
      <c r="C5" s="1737"/>
      <c r="D5" s="1737"/>
      <c r="E5" s="1737"/>
      <c r="F5" s="1737"/>
      <c r="G5" s="1738"/>
      <c r="H5" s="1731">
        <v>1000</v>
      </c>
      <c r="I5" s="1732"/>
      <c r="J5" s="1731">
        <f>H5*0.5</f>
        <v>500</v>
      </c>
      <c r="K5" s="1732"/>
      <c r="L5" s="1759"/>
      <c r="M5" s="1759"/>
    </row>
    <row r="6" spans="1:13" ht="17.25">
      <c r="A6" s="1805"/>
      <c r="B6" s="1739"/>
      <c r="C6" s="1740"/>
      <c r="D6" s="1740"/>
      <c r="E6" s="1740"/>
      <c r="F6" s="1740"/>
      <c r="G6" s="1741"/>
      <c r="H6" s="1724"/>
      <c r="I6" s="1725"/>
      <c r="J6" s="1724"/>
      <c r="K6" s="1725"/>
      <c r="L6" s="1760"/>
      <c r="M6" s="1760"/>
    </row>
    <row r="7" spans="1:13" ht="24.95" customHeight="1">
      <c r="A7" s="1805"/>
      <c r="B7" s="563"/>
      <c r="C7" s="562"/>
      <c r="D7" s="1895" t="s">
        <v>472</v>
      </c>
      <c r="E7" s="1896"/>
      <c r="F7" s="1896"/>
      <c r="G7" s="1897"/>
      <c r="H7" s="1731">
        <f>H5*1.5</f>
        <v>1500</v>
      </c>
      <c r="I7" s="1732"/>
      <c r="J7" s="1731">
        <f>H7*0.5</f>
        <v>750</v>
      </c>
      <c r="K7" s="1732"/>
      <c r="L7" s="1759"/>
      <c r="M7" s="1759"/>
    </row>
    <row r="8" spans="1:13" ht="24.95" customHeight="1">
      <c r="A8" s="1805"/>
      <c r="B8" s="563"/>
      <c r="C8" s="562"/>
      <c r="D8" s="1904"/>
      <c r="E8" s="1905"/>
      <c r="F8" s="1905"/>
      <c r="G8" s="1906"/>
      <c r="H8" s="1724"/>
      <c r="I8" s="1725"/>
      <c r="J8" s="1724"/>
      <c r="K8" s="1725"/>
      <c r="L8" s="1760"/>
      <c r="M8" s="1760"/>
    </row>
    <row r="9" spans="1:13" ht="39.950000000000003" customHeight="1">
      <c r="A9" s="1805"/>
      <c r="B9" s="563"/>
      <c r="C9" s="562"/>
      <c r="D9" s="1895" t="s">
        <v>471</v>
      </c>
      <c r="E9" s="1896"/>
      <c r="F9" s="1896"/>
      <c r="G9" s="1897"/>
      <c r="H9" s="1731">
        <f>H5*2</f>
        <v>2000</v>
      </c>
      <c r="I9" s="1732"/>
      <c r="J9" s="1731" t="s">
        <v>571</v>
      </c>
      <c r="K9" s="1732"/>
      <c r="L9" s="1759"/>
      <c r="M9" s="1759"/>
    </row>
    <row r="10" spans="1:13" ht="39.950000000000003" customHeight="1">
      <c r="A10" s="1805"/>
      <c r="B10" s="563"/>
      <c r="C10" s="562"/>
      <c r="D10" s="1904"/>
      <c r="E10" s="1905"/>
      <c r="F10" s="1905"/>
      <c r="G10" s="1906"/>
      <c r="H10" s="1724"/>
      <c r="I10" s="1725"/>
      <c r="J10" s="1724"/>
      <c r="K10" s="1725"/>
      <c r="L10" s="1760"/>
      <c r="M10" s="1760"/>
    </row>
    <row r="11" spans="1:13" ht="17.25">
      <c r="A11" s="1805"/>
      <c r="B11" s="1736" t="s">
        <v>570</v>
      </c>
      <c r="C11" s="1737"/>
      <c r="D11" s="1737"/>
      <c r="E11" s="1737"/>
      <c r="F11" s="1737"/>
      <c r="G11" s="1738"/>
      <c r="H11" s="1727" t="s">
        <v>569</v>
      </c>
      <c r="I11" s="1747"/>
      <c r="J11" s="1747"/>
      <c r="K11" s="1747"/>
      <c r="L11" s="1759"/>
      <c r="M11" s="1759"/>
    </row>
    <row r="12" spans="1:13" ht="54.75" customHeight="1">
      <c r="A12" s="1806"/>
      <c r="B12" s="1744"/>
      <c r="C12" s="1745"/>
      <c r="D12" s="1745"/>
      <c r="E12" s="1745"/>
      <c r="F12" s="1745"/>
      <c r="G12" s="1746"/>
      <c r="H12" s="1765"/>
      <c r="I12" s="1765"/>
      <c r="J12" s="1765"/>
      <c r="K12" s="1765"/>
      <c r="L12" s="1760"/>
      <c r="M12" s="1760"/>
    </row>
    <row r="13" spans="1:13" ht="17.25">
      <c r="A13" s="1804" t="s">
        <v>568</v>
      </c>
      <c r="B13" s="1736" t="s">
        <v>310</v>
      </c>
      <c r="C13" s="1737"/>
      <c r="D13" s="1737"/>
      <c r="E13" s="1737"/>
      <c r="F13" s="1737"/>
      <c r="G13" s="1738"/>
      <c r="H13" s="1731">
        <v>12000</v>
      </c>
      <c r="I13" s="1732"/>
      <c r="J13" s="1731" t="s">
        <v>470</v>
      </c>
      <c r="K13" s="1732"/>
      <c r="L13" s="1759"/>
      <c r="M13" s="1759"/>
    </row>
    <row r="14" spans="1:13" ht="17.25">
      <c r="A14" s="1805"/>
      <c r="B14" s="1739"/>
      <c r="C14" s="1740"/>
      <c r="D14" s="1740"/>
      <c r="E14" s="1740"/>
      <c r="F14" s="1740"/>
      <c r="G14" s="1741"/>
      <c r="H14" s="1724"/>
      <c r="I14" s="1725"/>
      <c r="J14" s="1724"/>
      <c r="K14" s="1725"/>
      <c r="L14" s="1760"/>
      <c r="M14" s="1760"/>
    </row>
    <row r="15" spans="1:13" ht="24.95" customHeight="1">
      <c r="A15" s="1805"/>
      <c r="B15" s="1751"/>
      <c r="C15" s="1752"/>
      <c r="D15" s="1895" t="s">
        <v>472</v>
      </c>
      <c r="E15" s="1896"/>
      <c r="F15" s="1896"/>
      <c r="G15" s="1897"/>
      <c r="H15" s="1727">
        <f>H13*1.5</f>
        <v>18000</v>
      </c>
      <c r="I15" s="1728"/>
      <c r="J15" s="1731" t="s">
        <v>470</v>
      </c>
      <c r="K15" s="1732"/>
      <c r="L15" s="1759"/>
      <c r="M15" s="1759"/>
    </row>
    <row r="16" spans="1:13" ht="24.95" customHeight="1">
      <c r="A16" s="1805"/>
      <c r="B16" s="1751"/>
      <c r="C16" s="1752"/>
      <c r="D16" s="1904"/>
      <c r="E16" s="1905"/>
      <c r="F16" s="1905"/>
      <c r="G16" s="1906"/>
      <c r="H16" s="1748"/>
      <c r="I16" s="1749"/>
      <c r="J16" s="1748"/>
      <c r="K16" s="1749"/>
      <c r="L16" s="1760"/>
      <c r="M16" s="1760"/>
    </row>
    <row r="17" spans="1:13" ht="39.950000000000003" customHeight="1">
      <c r="A17" s="1805"/>
      <c r="B17" s="1751"/>
      <c r="C17" s="1752"/>
      <c r="D17" s="1895" t="s">
        <v>471</v>
      </c>
      <c r="E17" s="1896"/>
      <c r="F17" s="1896"/>
      <c r="G17" s="1897"/>
      <c r="H17" s="1727">
        <f>H13*2</f>
        <v>24000</v>
      </c>
      <c r="I17" s="1728"/>
      <c r="J17" s="1731" t="s">
        <v>470</v>
      </c>
      <c r="K17" s="1732"/>
      <c r="L17" s="508"/>
      <c r="M17" s="508"/>
    </row>
    <row r="18" spans="1:13" ht="39.950000000000003" customHeight="1">
      <c r="A18" s="1805"/>
      <c r="B18" s="1766"/>
      <c r="C18" s="1767"/>
      <c r="D18" s="1904"/>
      <c r="E18" s="1905"/>
      <c r="F18" s="1905"/>
      <c r="G18" s="1906"/>
      <c r="H18" s="519"/>
      <c r="I18" s="518"/>
      <c r="J18" s="519"/>
      <c r="K18" s="518"/>
      <c r="L18" s="508"/>
      <c r="M18" s="508"/>
    </row>
    <row r="19" spans="1:13" ht="17.25">
      <c r="A19" s="1805"/>
      <c r="B19" s="1736" t="s">
        <v>309</v>
      </c>
      <c r="C19" s="1737"/>
      <c r="D19" s="1737"/>
      <c r="E19" s="1737"/>
      <c r="F19" s="1737"/>
      <c r="G19" s="1738"/>
      <c r="H19" s="1731">
        <v>13000</v>
      </c>
      <c r="I19" s="1732"/>
      <c r="J19" s="1731" t="s">
        <v>470</v>
      </c>
      <c r="K19" s="1732"/>
      <c r="L19" s="1759"/>
      <c r="M19" s="1759"/>
    </row>
    <row r="20" spans="1:13" ht="17.25">
      <c r="A20" s="1805"/>
      <c r="B20" s="1739"/>
      <c r="C20" s="1740"/>
      <c r="D20" s="1740"/>
      <c r="E20" s="1740"/>
      <c r="F20" s="1740"/>
      <c r="G20" s="1741"/>
      <c r="H20" s="1724"/>
      <c r="I20" s="1725"/>
      <c r="J20" s="1724"/>
      <c r="K20" s="1725"/>
      <c r="L20" s="1760"/>
      <c r="M20" s="1760"/>
    </row>
    <row r="21" spans="1:13" ht="17.25">
      <c r="A21" s="1805"/>
      <c r="B21" s="1751"/>
      <c r="C21" s="1752"/>
      <c r="D21" s="1895" t="s">
        <v>567</v>
      </c>
      <c r="E21" s="1896"/>
      <c r="F21" s="1896"/>
      <c r="G21" s="1897"/>
      <c r="H21" s="1727">
        <f>H19*2.5</f>
        <v>32500</v>
      </c>
      <c r="I21" s="1728"/>
      <c r="J21" s="1731" t="s">
        <v>470</v>
      </c>
      <c r="K21" s="1732"/>
      <c r="L21" s="1759"/>
      <c r="M21" s="1759"/>
    </row>
    <row r="22" spans="1:13" ht="17.25">
      <c r="A22" s="1805"/>
      <c r="B22" s="1751"/>
      <c r="C22" s="1752"/>
      <c r="D22" s="1904"/>
      <c r="E22" s="1905"/>
      <c r="F22" s="1905"/>
      <c r="G22" s="1906"/>
      <c r="H22" s="1748"/>
      <c r="I22" s="1749"/>
      <c r="J22" s="1748"/>
      <c r="K22" s="1749"/>
      <c r="L22" s="1760"/>
      <c r="M22" s="1760"/>
    </row>
    <row r="23" spans="1:13" ht="17.25">
      <c r="A23" s="1805"/>
      <c r="B23" s="1751"/>
      <c r="C23" s="1752"/>
      <c r="D23" s="1895" t="s">
        <v>566</v>
      </c>
      <c r="E23" s="1896"/>
      <c r="F23" s="1896"/>
      <c r="G23" s="1897"/>
      <c r="H23" s="1727">
        <f>H19*2</f>
        <v>26000</v>
      </c>
      <c r="I23" s="1728"/>
      <c r="J23" s="1731" t="s">
        <v>470</v>
      </c>
      <c r="K23" s="1732"/>
      <c r="L23" s="508"/>
      <c r="M23" s="508"/>
    </row>
    <row r="24" spans="1:13" ht="17.25">
      <c r="A24" s="1806"/>
      <c r="B24" s="1766"/>
      <c r="C24" s="1767"/>
      <c r="D24" s="1904"/>
      <c r="E24" s="1905"/>
      <c r="F24" s="1905"/>
      <c r="G24" s="1906"/>
      <c r="H24" s="519"/>
      <c r="I24" s="518"/>
      <c r="J24" s="519"/>
      <c r="K24" s="518"/>
      <c r="L24" s="561"/>
      <c r="M24" s="561"/>
    </row>
    <row r="25" spans="1:13" ht="17.25">
      <c r="A25" s="500"/>
      <c r="B25" s="499"/>
      <c r="C25" s="499"/>
      <c r="D25" s="498"/>
      <c r="E25" s="498"/>
      <c r="F25" s="498"/>
      <c r="G25" s="498"/>
      <c r="H25" s="497"/>
      <c r="I25" s="497"/>
      <c r="J25" s="497"/>
      <c r="K25" s="497"/>
      <c r="L25" s="496"/>
      <c r="M25" s="496"/>
    </row>
    <row r="26" spans="1:13" s="491" customFormat="1" ht="26.1" customHeight="1">
      <c r="A26" s="495" t="s">
        <v>469</v>
      </c>
      <c r="B26" s="494"/>
      <c r="C26" s="493"/>
      <c r="D26" s="492"/>
      <c r="E26" s="492"/>
      <c r="F26" s="492"/>
    </row>
    <row r="27" spans="1:13" s="491" customFormat="1" ht="51.95" customHeight="1">
      <c r="A27" s="1758" t="s">
        <v>557</v>
      </c>
      <c r="B27" s="1758"/>
      <c r="C27" s="1758"/>
      <c r="D27" s="1758"/>
      <c r="E27" s="1758"/>
      <c r="F27" s="1758"/>
      <c r="G27" s="1758"/>
      <c r="H27" s="1758"/>
      <c r="I27" s="1758"/>
      <c r="J27" s="1758"/>
      <c r="K27" s="1758"/>
      <c r="L27" s="1758"/>
      <c r="M27" s="1758"/>
    </row>
  </sheetData>
  <mergeCells count="73">
    <mergeCell ref="A2:A4"/>
    <mergeCell ref="B2:G4"/>
    <mergeCell ref="H2:K2"/>
    <mergeCell ref="L2:L4"/>
    <mergeCell ref="M2:M4"/>
    <mergeCell ref="H3:K3"/>
    <mergeCell ref="H4:I4"/>
    <mergeCell ref="J4:K4"/>
    <mergeCell ref="A5:A12"/>
    <mergeCell ref="B5:G6"/>
    <mergeCell ref="H5:I5"/>
    <mergeCell ref="J5:K5"/>
    <mergeCell ref="L5:L6"/>
    <mergeCell ref="B11:G12"/>
    <mergeCell ref="D9:G10"/>
    <mergeCell ref="M5:M6"/>
    <mergeCell ref="H6:I6"/>
    <mergeCell ref="J6:K6"/>
    <mergeCell ref="D7:G8"/>
    <mergeCell ref="H7:I7"/>
    <mergeCell ref="J7:K7"/>
    <mergeCell ref="L7:L8"/>
    <mergeCell ref="M7:M8"/>
    <mergeCell ref="H8:I8"/>
    <mergeCell ref="J8:K8"/>
    <mergeCell ref="L15:L16"/>
    <mergeCell ref="J9:K9"/>
    <mergeCell ref="L9:L10"/>
    <mergeCell ref="M9:M10"/>
    <mergeCell ref="H10:I10"/>
    <mergeCell ref="J10:K10"/>
    <mergeCell ref="H11:K11"/>
    <mergeCell ref="L11:L12"/>
    <mergeCell ref="L13:L14"/>
    <mergeCell ref="H13:I13"/>
    <mergeCell ref="J13:K13"/>
    <mergeCell ref="H15:I15"/>
    <mergeCell ref="J15:K15"/>
    <mergeCell ref="M11:M12"/>
    <mergeCell ref="H12:K12"/>
    <mergeCell ref="H9:I9"/>
    <mergeCell ref="A27:M27"/>
    <mergeCell ref="L19:L20"/>
    <mergeCell ref="M19:M20"/>
    <mergeCell ref="H20:I20"/>
    <mergeCell ref="J20:K20"/>
    <mergeCell ref="B21:C24"/>
    <mergeCell ref="D21:G22"/>
    <mergeCell ref="H21:I21"/>
    <mergeCell ref="J21:K21"/>
    <mergeCell ref="L21:L22"/>
    <mergeCell ref="M21:M22"/>
    <mergeCell ref="A13:A24"/>
    <mergeCell ref="B13:G14"/>
    <mergeCell ref="M13:M14"/>
    <mergeCell ref="H14:I14"/>
    <mergeCell ref="J14:K14"/>
    <mergeCell ref="H22:I22"/>
    <mergeCell ref="J22:K22"/>
    <mergeCell ref="D23:G24"/>
    <mergeCell ref="M15:M16"/>
    <mergeCell ref="H16:I16"/>
    <mergeCell ref="J16:K16"/>
    <mergeCell ref="D17:G18"/>
    <mergeCell ref="H17:I17"/>
    <mergeCell ref="J17:K17"/>
    <mergeCell ref="H23:I23"/>
    <mergeCell ref="J23:K23"/>
    <mergeCell ref="B19:G20"/>
    <mergeCell ref="H19:I19"/>
    <mergeCell ref="J19:K19"/>
    <mergeCell ref="B15:C18"/>
    <mergeCell ref="D15:G16"/>
  </mergeCells>
  <phoneticPr fontId="5"/>
  <pageMargins left="0.70866141732283472" right="0.70866141732283472" top="0.74803149606299213" bottom="0.74803149606299213" header="0.31496062992125984" footer="0.31496062992125984"/>
  <pageSetup paperSize="9" scale="65" orientation="portrait" r:id="rId1"/>
  <headerFooter>
    <oddHeader>&amp;L様式６-４-３(８)利用料金設定計画　別紙⑤</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view="pageLayout" zoomScaleNormal="100" zoomScaleSheetLayoutView="100" workbookViewId="0"/>
  </sheetViews>
  <sheetFormatPr defaultRowHeight="13.5"/>
  <cols>
    <col min="1" max="1" width="3.625" style="564" customWidth="1"/>
    <col min="2" max="2" width="14.5" style="564" customWidth="1"/>
    <col min="3" max="4" width="7.375" style="564" customWidth="1"/>
    <col min="5" max="5" width="15" style="564" customWidth="1"/>
    <col min="6" max="6" width="17.75" style="564" customWidth="1"/>
    <col min="7" max="8" width="15.25" style="564" customWidth="1"/>
    <col min="9" max="9" width="19.25" style="564" customWidth="1"/>
    <col min="10" max="10" width="23.25" style="564" customWidth="1"/>
    <col min="11" max="256" width="9" style="564"/>
    <col min="257" max="257" width="3.625" style="564" customWidth="1"/>
    <col min="258" max="258" width="14.5" style="564" customWidth="1"/>
    <col min="259" max="260" width="7.375" style="564" customWidth="1"/>
    <col min="261" max="261" width="15" style="564" customWidth="1"/>
    <col min="262" max="262" width="17.75" style="564" customWidth="1"/>
    <col min="263" max="264" width="15.25" style="564" customWidth="1"/>
    <col min="265" max="266" width="13.875" style="564" customWidth="1"/>
    <col min="267" max="512" width="9" style="564"/>
    <col min="513" max="513" width="3.625" style="564" customWidth="1"/>
    <col min="514" max="514" width="14.5" style="564" customWidth="1"/>
    <col min="515" max="516" width="7.375" style="564" customWidth="1"/>
    <col min="517" max="517" width="15" style="564" customWidth="1"/>
    <col min="518" max="518" width="17.75" style="564" customWidth="1"/>
    <col min="519" max="520" width="15.25" style="564" customWidth="1"/>
    <col min="521" max="522" width="13.875" style="564" customWidth="1"/>
    <col min="523" max="768" width="9" style="564"/>
    <col min="769" max="769" width="3.625" style="564" customWidth="1"/>
    <col min="770" max="770" width="14.5" style="564" customWidth="1"/>
    <col min="771" max="772" width="7.375" style="564" customWidth="1"/>
    <col min="773" max="773" width="15" style="564" customWidth="1"/>
    <col min="774" max="774" width="17.75" style="564" customWidth="1"/>
    <col min="775" max="776" width="15.25" style="564" customWidth="1"/>
    <col min="777" max="778" width="13.875" style="564" customWidth="1"/>
    <col min="779" max="1024" width="9" style="564"/>
    <col min="1025" max="1025" width="3.625" style="564" customWidth="1"/>
    <col min="1026" max="1026" width="14.5" style="564" customWidth="1"/>
    <col min="1027" max="1028" width="7.375" style="564" customWidth="1"/>
    <col min="1029" max="1029" width="15" style="564" customWidth="1"/>
    <col min="1030" max="1030" width="17.75" style="564" customWidth="1"/>
    <col min="1031" max="1032" width="15.25" style="564" customWidth="1"/>
    <col min="1033" max="1034" width="13.875" style="564" customWidth="1"/>
    <col min="1035" max="1280" width="9" style="564"/>
    <col min="1281" max="1281" width="3.625" style="564" customWidth="1"/>
    <col min="1282" max="1282" width="14.5" style="564" customWidth="1"/>
    <col min="1283" max="1284" width="7.375" style="564" customWidth="1"/>
    <col min="1285" max="1285" width="15" style="564" customWidth="1"/>
    <col min="1286" max="1286" width="17.75" style="564" customWidth="1"/>
    <col min="1287" max="1288" width="15.25" style="564" customWidth="1"/>
    <col min="1289" max="1290" width="13.875" style="564" customWidth="1"/>
    <col min="1291" max="1536" width="9" style="564"/>
    <col min="1537" max="1537" width="3.625" style="564" customWidth="1"/>
    <col min="1538" max="1538" width="14.5" style="564" customWidth="1"/>
    <col min="1539" max="1540" width="7.375" style="564" customWidth="1"/>
    <col min="1541" max="1541" width="15" style="564" customWidth="1"/>
    <col min="1542" max="1542" width="17.75" style="564" customWidth="1"/>
    <col min="1543" max="1544" width="15.25" style="564" customWidth="1"/>
    <col min="1545" max="1546" width="13.875" style="564" customWidth="1"/>
    <col min="1547" max="1792" width="9" style="564"/>
    <col min="1793" max="1793" width="3.625" style="564" customWidth="1"/>
    <col min="1794" max="1794" width="14.5" style="564" customWidth="1"/>
    <col min="1795" max="1796" width="7.375" style="564" customWidth="1"/>
    <col min="1797" max="1797" width="15" style="564" customWidth="1"/>
    <col min="1798" max="1798" width="17.75" style="564" customWidth="1"/>
    <col min="1799" max="1800" width="15.25" style="564" customWidth="1"/>
    <col min="1801" max="1802" width="13.875" style="564" customWidth="1"/>
    <col min="1803" max="2048" width="9" style="564"/>
    <col min="2049" max="2049" width="3.625" style="564" customWidth="1"/>
    <col min="2050" max="2050" width="14.5" style="564" customWidth="1"/>
    <col min="2051" max="2052" width="7.375" style="564" customWidth="1"/>
    <col min="2053" max="2053" width="15" style="564" customWidth="1"/>
    <col min="2054" max="2054" width="17.75" style="564" customWidth="1"/>
    <col min="2055" max="2056" width="15.25" style="564" customWidth="1"/>
    <col min="2057" max="2058" width="13.875" style="564" customWidth="1"/>
    <col min="2059" max="2304" width="9" style="564"/>
    <col min="2305" max="2305" width="3.625" style="564" customWidth="1"/>
    <col min="2306" max="2306" width="14.5" style="564" customWidth="1"/>
    <col min="2307" max="2308" width="7.375" style="564" customWidth="1"/>
    <col min="2309" max="2309" width="15" style="564" customWidth="1"/>
    <col min="2310" max="2310" width="17.75" style="564" customWidth="1"/>
    <col min="2311" max="2312" width="15.25" style="564" customWidth="1"/>
    <col min="2313" max="2314" width="13.875" style="564" customWidth="1"/>
    <col min="2315" max="2560" width="9" style="564"/>
    <col min="2561" max="2561" width="3.625" style="564" customWidth="1"/>
    <col min="2562" max="2562" width="14.5" style="564" customWidth="1"/>
    <col min="2563" max="2564" width="7.375" style="564" customWidth="1"/>
    <col min="2565" max="2565" width="15" style="564" customWidth="1"/>
    <col min="2566" max="2566" width="17.75" style="564" customWidth="1"/>
    <col min="2567" max="2568" width="15.25" style="564" customWidth="1"/>
    <col min="2569" max="2570" width="13.875" style="564" customWidth="1"/>
    <col min="2571" max="2816" width="9" style="564"/>
    <col min="2817" max="2817" width="3.625" style="564" customWidth="1"/>
    <col min="2818" max="2818" width="14.5" style="564" customWidth="1"/>
    <col min="2819" max="2820" width="7.375" style="564" customWidth="1"/>
    <col min="2821" max="2821" width="15" style="564" customWidth="1"/>
    <col min="2822" max="2822" width="17.75" style="564" customWidth="1"/>
    <col min="2823" max="2824" width="15.25" style="564" customWidth="1"/>
    <col min="2825" max="2826" width="13.875" style="564" customWidth="1"/>
    <col min="2827" max="3072" width="9" style="564"/>
    <col min="3073" max="3073" width="3.625" style="564" customWidth="1"/>
    <col min="3074" max="3074" width="14.5" style="564" customWidth="1"/>
    <col min="3075" max="3076" width="7.375" style="564" customWidth="1"/>
    <col min="3077" max="3077" width="15" style="564" customWidth="1"/>
    <col min="3078" max="3078" width="17.75" style="564" customWidth="1"/>
    <col min="3079" max="3080" width="15.25" style="564" customWidth="1"/>
    <col min="3081" max="3082" width="13.875" style="564" customWidth="1"/>
    <col min="3083" max="3328" width="9" style="564"/>
    <col min="3329" max="3329" width="3.625" style="564" customWidth="1"/>
    <col min="3330" max="3330" width="14.5" style="564" customWidth="1"/>
    <col min="3331" max="3332" width="7.375" style="564" customWidth="1"/>
    <col min="3333" max="3333" width="15" style="564" customWidth="1"/>
    <col min="3334" max="3334" width="17.75" style="564" customWidth="1"/>
    <col min="3335" max="3336" width="15.25" style="564" customWidth="1"/>
    <col min="3337" max="3338" width="13.875" style="564" customWidth="1"/>
    <col min="3339" max="3584" width="9" style="564"/>
    <col min="3585" max="3585" width="3.625" style="564" customWidth="1"/>
    <col min="3586" max="3586" width="14.5" style="564" customWidth="1"/>
    <col min="3587" max="3588" width="7.375" style="564" customWidth="1"/>
    <col min="3589" max="3589" width="15" style="564" customWidth="1"/>
    <col min="3590" max="3590" width="17.75" style="564" customWidth="1"/>
    <col min="3591" max="3592" width="15.25" style="564" customWidth="1"/>
    <col min="3593" max="3594" width="13.875" style="564" customWidth="1"/>
    <col min="3595" max="3840" width="9" style="564"/>
    <col min="3841" max="3841" width="3.625" style="564" customWidth="1"/>
    <col min="3842" max="3842" width="14.5" style="564" customWidth="1"/>
    <col min="3843" max="3844" width="7.375" style="564" customWidth="1"/>
    <col min="3845" max="3845" width="15" style="564" customWidth="1"/>
    <col min="3846" max="3846" width="17.75" style="564" customWidth="1"/>
    <col min="3847" max="3848" width="15.25" style="564" customWidth="1"/>
    <col min="3849" max="3850" width="13.875" style="564" customWidth="1"/>
    <col min="3851" max="4096" width="9" style="564"/>
    <col min="4097" max="4097" width="3.625" style="564" customWidth="1"/>
    <col min="4098" max="4098" width="14.5" style="564" customWidth="1"/>
    <col min="4099" max="4100" width="7.375" style="564" customWidth="1"/>
    <col min="4101" max="4101" width="15" style="564" customWidth="1"/>
    <col min="4102" max="4102" width="17.75" style="564" customWidth="1"/>
    <col min="4103" max="4104" width="15.25" style="564" customWidth="1"/>
    <col min="4105" max="4106" width="13.875" style="564" customWidth="1"/>
    <col min="4107" max="4352" width="9" style="564"/>
    <col min="4353" max="4353" width="3.625" style="564" customWidth="1"/>
    <col min="4354" max="4354" width="14.5" style="564" customWidth="1"/>
    <col min="4355" max="4356" width="7.375" style="564" customWidth="1"/>
    <col min="4357" max="4357" width="15" style="564" customWidth="1"/>
    <col min="4358" max="4358" width="17.75" style="564" customWidth="1"/>
    <col min="4359" max="4360" width="15.25" style="564" customWidth="1"/>
    <col min="4361" max="4362" width="13.875" style="564" customWidth="1"/>
    <col min="4363" max="4608" width="9" style="564"/>
    <col min="4609" max="4609" width="3.625" style="564" customWidth="1"/>
    <col min="4610" max="4610" width="14.5" style="564" customWidth="1"/>
    <col min="4611" max="4612" width="7.375" style="564" customWidth="1"/>
    <col min="4613" max="4613" width="15" style="564" customWidth="1"/>
    <col min="4614" max="4614" width="17.75" style="564" customWidth="1"/>
    <col min="4615" max="4616" width="15.25" style="564" customWidth="1"/>
    <col min="4617" max="4618" width="13.875" style="564" customWidth="1"/>
    <col min="4619" max="4864" width="9" style="564"/>
    <col min="4865" max="4865" width="3.625" style="564" customWidth="1"/>
    <col min="4866" max="4866" width="14.5" style="564" customWidth="1"/>
    <col min="4867" max="4868" width="7.375" style="564" customWidth="1"/>
    <col min="4869" max="4869" width="15" style="564" customWidth="1"/>
    <col min="4870" max="4870" width="17.75" style="564" customWidth="1"/>
    <col min="4871" max="4872" width="15.25" style="564" customWidth="1"/>
    <col min="4873" max="4874" width="13.875" style="564" customWidth="1"/>
    <col min="4875" max="5120" width="9" style="564"/>
    <col min="5121" max="5121" width="3.625" style="564" customWidth="1"/>
    <col min="5122" max="5122" width="14.5" style="564" customWidth="1"/>
    <col min="5123" max="5124" width="7.375" style="564" customWidth="1"/>
    <col min="5125" max="5125" width="15" style="564" customWidth="1"/>
    <col min="5126" max="5126" width="17.75" style="564" customWidth="1"/>
    <col min="5127" max="5128" width="15.25" style="564" customWidth="1"/>
    <col min="5129" max="5130" width="13.875" style="564" customWidth="1"/>
    <col min="5131" max="5376" width="9" style="564"/>
    <col min="5377" max="5377" width="3.625" style="564" customWidth="1"/>
    <col min="5378" max="5378" width="14.5" style="564" customWidth="1"/>
    <col min="5379" max="5380" width="7.375" style="564" customWidth="1"/>
    <col min="5381" max="5381" width="15" style="564" customWidth="1"/>
    <col min="5382" max="5382" width="17.75" style="564" customWidth="1"/>
    <col min="5383" max="5384" width="15.25" style="564" customWidth="1"/>
    <col min="5385" max="5386" width="13.875" style="564" customWidth="1"/>
    <col min="5387" max="5632" width="9" style="564"/>
    <col min="5633" max="5633" width="3.625" style="564" customWidth="1"/>
    <col min="5634" max="5634" width="14.5" style="564" customWidth="1"/>
    <col min="5635" max="5636" width="7.375" style="564" customWidth="1"/>
    <col min="5637" max="5637" width="15" style="564" customWidth="1"/>
    <col min="5638" max="5638" width="17.75" style="564" customWidth="1"/>
    <col min="5639" max="5640" width="15.25" style="564" customWidth="1"/>
    <col min="5641" max="5642" width="13.875" style="564" customWidth="1"/>
    <col min="5643" max="5888" width="9" style="564"/>
    <col min="5889" max="5889" width="3.625" style="564" customWidth="1"/>
    <col min="5890" max="5890" width="14.5" style="564" customWidth="1"/>
    <col min="5891" max="5892" width="7.375" style="564" customWidth="1"/>
    <col min="5893" max="5893" width="15" style="564" customWidth="1"/>
    <col min="5894" max="5894" width="17.75" style="564" customWidth="1"/>
    <col min="5895" max="5896" width="15.25" style="564" customWidth="1"/>
    <col min="5897" max="5898" width="13.875" style="564" customWidth="1"/>
    <col min="5899" max="6144" width="9" style="564"/>
    <col min="6145" max="6145" width="3.625" style="564" customWidth="1"/>
    <col min="6146" max="6146" width="14.5" style="564" customWidth="1"/>
    <col min="6147" max="6148" width="7.375" style="564" customWidth="1"/>
    <col min="6149" max="6149" width="15" style="564" customWidth="1"/>
    <col min="6150" max="6150" width="17.75" style="564" customWidth="1"/>
    <col min="6151" max="6152" width="15.25" style="564" customWidth="1"/>
    <col min="6153" max="6154" width="13.875" style="564" customWidth="1"/>
    <col min="6155" max="6400" width="9" style="564"/>
    <col min="6401" max="6401" width="3.625" style="564" customWidth="1"/>
    <col min="6402" max="6402" width="14.5" style="564" customWidth="1"/>
    <col min="6403" max="6404" width="7.375" style="564" customWidth="1"/>
    <col min="6405" max="6405" width="15" style="564" customWidth="1"/>
    <col min="6406" max="6406" width="17.75" style="564" customWidth="1"/>
    <col min="6407" max="6408" width="15.25" style="564" customWidth="1"/>
    <col min="6409" max="6410" width="13.875" style="564" customWidth="1"/>
    <col min="6411" max="6656" width="9" style="564"/>
    <col min="6657" max="6657" width="3.625" style="564" customWidth="1"/>
    <col min="6658" max="6658" width="14.5" style="564" customWidth="1"/>
    <col min="6659" max="6660" width="7.375" style="564" customWidth="1"/>
    <col min="6661" max="6661" width="15" style="564" customWidth="1"/>
    <col min="6662" max="6662" width="17.75" style="564" customWidth="1"/>
    <col min="6663" max="6664" width="15.25" style="564" customWidth="1"/>
    <col min="6665" max="6666" width="13.875" style="564" customWidth="1"/>
    <col min="6667" max="6912" width="9" style="564"/>
    <col min="6913" max="6913" width="3.625" style="564" customWidth="1"/>
    <col min="6914" max="6914" width="14.5" style="564" customWidth="1"/>
    <col min="6915" max="6916" width="7.375" style="564" customWidth="1"/>
    <col min="6917" max="6917" width="15" style="564" customWidth="1"/>
    <col min="6918" max="6918" width="17.75" style="564" customWidth="1"/>
    <col min="6919" max="6920" width="15.25" style="564" customWidth="1"/>
    <col min="6921" max="6922" width="13.875" style="564" customWidth="1"/>
    <col min="6923" max="7168" width="9" style="564"/>
    <col min="7169" max="7169" width="3.625" style="564" customWidth="1"/>
    <col min="7170" max="7170" width="14.5" style="564" customWidth="1"/>
    <col min="7171" max="7172" width="7.375" style="564" customWidth="1"/>
    <col min="7173" max="7173" width="15" style="564" customWidth="1"/>
    <col min="7174" max="7174" width="17.75" style="564" customWidth="1"/>
    <col min="7175" max="7176" width="15.25" style="564" customWidth="1"/>
    <col min="7177" max="7178" width="13.875" style="564" customWidth="1"/>
    <col min="7179" max="7424" width="9" style="564"/>
    <col min="7425" max="7425" width="3.625" style="564" customWidth="1"/>
    <col min="7426" max="7426" width="14.5" style="564" customWidth="1"/>
    <col min="7427" max="7428" width="7.375" style="564" customWidth="1"/>
    <col min="7429" max="7429" width="15" style="564" customWidth="1"/>
    <col min="7430" max="7430" width="17.75" style="564" customWidth="1"/>
    <col min="7431" max="7432" width="15.25" style="564" customWidth="1"/>
    <col min="7433" max="7434" width="13.875" style="564" customWidth="1"/>
    <col min="7435" max="7680" width="9" style="564"/>
    <col min="7681" max="7681" width="3.625" style="564" customWidth="1"/>
    <col min="7682" max="7682" width="14.5" style="564" customWidth="1"/>
    <col min="7683" max="7684" width="7.375" style="564" customWidth="1"/>
    <col min="7685" max="7685" width="15" style="564" customWidth="1"/>
    <col min="7686" max="7686" width="17.75" style="564" customWidth="1"/>
    <col min="7687" max="7688" width="15.25" style="564" customWidth="1"/>
    <col min="7689" max="7690" width="13.875" style="564" customWidth="1"/>
    <col min="7691" max="7936" width="9" style="564"/>
    <col min="7937" max="7937" width="3.625" style="564" customWidth="1"/>
    <col min="7938" max="7938" width="14.5" style="564" customWidth="1"/>
    <col min="7939" max="7940" width="7.375" style="564" customWidth="1"/>
    <col min="7941" max="7941" width="15" style="564" customWidth="1"/>
    <col min="7942" max="7942" width="17.75" style="564" customWidth="1"/>
    <col min="7943" max="7944" width="15.25" style="564" customWidth="1"/>
    <col min="7945" max="7946" width="13.875" style="564" customWidth="1"/>
    <col min="7947" max="8192" width="9" style="564"/>
    <col min="8193" max="8193" width="3.625" style="564" customWidth="1"/>
    <col min="8194" max="8194" width="14.5" style="564" customWidth="1"/>
    <col min="8195" max="8196" width="7.375" style="564" customWidth="1"/>
    <col min="8197" max="8197" width="15" style="564" customWidth="1"/>
    <col min="8198" max="8198" width="17.75" style="564" customWidth="1"/>
    <col min="8199" max="8200" width="15.25" style="564" customWidth="1"/>
    <col min="8201" max="8202" width="13.875" style="564" customWidth="1"/>
    <col min="8203" max="8448" width="9" style="564"/>
    <col min="8449" max="8449" width="3.625" style="564" customWidth="1"/>
    <col min="8450" max="8450" width="14.5" style="564" customWidth="1"/>
    <col min="8451" max="8452" width="7.375" style="564" customWidth="1"/>
    <col min="8453" max="8453" width="15" style="564" customWidth="1"/>
    <col min="8454" max="8454" width="17.75" style="564" customWidth="1"/>
    <col min="8455" max="8456" width="15.25" style="564" customWidth="1"/>
    <col min="8457" max="8458" width="13.875" style="564" customWidth="1"/>
    <col min="8459" max="8704" width="9" style="564"/>
    <col min="8705" max="8705" width="3.625" style="564" customWidth="1"/>
    <col min="8706" max="8706" width="14.5" style="564" customWidth="1"/>
    <col min="8707" max="8708" width="7.375" style="564" customWidth="1"/>
    <col min="8709" max="8709" width="15" style="564" customWidth="1"/>
    <col min="8710" max="8710" width="17.75" style="564" customWidth="1"/>
    <col min="8711" max="8712" width="15.25" style="564" customWidth="1"/>
    <col min="8713" max="8714" width="13.875" style="564" customWidth="1"/>
    <col min="8715" max="8960" width="9" style="564"/>
    <col min="8961" max="8961" width="3.625" style="564" customWidth="1"/>
    <col min="8962" max="8962" width="14.5" style="564" customWidth="1"/>
    <col min="8963" max="8964" width="7.375" style="564" customWidth="1"/>
    <col min="8965" max="8965" width="15" style="564" customWidth="1"/>
    <col min="8966" max="8966" width="17.75" style="564" customWidth="1"/>
    <col min="8967" max="8968" width="15.25" style="564" customWidth="1"/>
    <col min="8969" max="8970" width="13.875" style="564" customWidth="1"/>
    <col min="8971" max="9216" width="9" style="564"/>
    <col min="9217" max="9217" width="3.625" style="564" customWidth="1"/>
    <col min="9218" max="9218" width="14.5" style="564" customWidth="1"/>
    <col min="9219" max="9220" width="7.375" style="564" customWidth="1"/>
    <col min="9221" max="9221" width="15" style="564" customWidth="1"/>
    <col min="9222" max="9222" width="17.75" style="564" customWidth="1"/>
    <col min="9223" max="9224" width="15.25" style="564" customWidth="1"/>
    <col min="9225" max="9226" width="13.875" style="564" customWidth="1"/>
    <col min="9227" max="9472" width="9" style="564"/>
    <col min="9473" max="9473" width="3.625" style="564" customWidth="1"/>
    <col min="9474" max="9474" width="14.5" style="564" customWidth="1"/>
    <col min="9475" max="9476" width="7.375" style="564" customWidth="1"/>
    <col min="9477" max="9477" width="15" style="564" customWidth="1"/>
    <col min="9478" max="9478" width="17.75" style="564" customWidth="1"/>
    <col min="9479" max="9480" width="15.25" style="564" customWidth="1"/>
    <col min="9481" max="9482" width="13.875" style="564" customWidth="1"/>
    <col min="9483" max="9728" width="9" style="564"/>
    <col min="9729" max="9729" width="3.625" style="564" customWidth="1"/>
    <col min="9730" max="9730" width="14.5" style="564" customWidth="1"/>
    <col min="9731" max="9732" width="7.375" style="564" customWidth="1"/>
    <col min="9733" max="9733" width="15" style="564" customWidth="1"/>
    <col min="9734" max="9734" width="17.75" style="564" customWidth="1"/>
    <col min="9735" max="9736" width="15.25" style="564" customWidth="1"/>
    <col min="9737" max="9738" width="13.875" style="564" customWidth="1"/>
    <col min="9739" max="9984" width="9" style="564"/>
    <col min="9985" max="9985" width="3.625" style="564" customWidth="1"/>
    <col min="9986" max="9986" width="14.5" style="564" customWidth="1"/>
    <col min="9987" max="9988" width="7.375" style="564" customWidth="1"/>
    <col min="9989" max="9989" width="15" style="564" customWidth="1"/>
    <col min="9990" max="9990" width="17.75" style="564" customWidth="1"/>
    <col min="9991" max="9992" width="15.25" style="564" customWidth="1"/>
    <col min="9993" max="9994" width="13.875" style="564" customWidth="1"/>
    <col min="9995" max="10240" width="9" style="564"/>
    <col min="10241" max="10241" width="3.625" style="564" customWidth="1"/>
    <col min="10242" max="10242" width="14.5" style="564" customWidth="1"/>
    <col min="10243" max="10244" width="7.375" style="564" customWidth="1"/>
    <col min="10245" max="10245" width="15" style="564" customWidth="1"/>
    <col min="10246" max="10246" width="17.75" style="564" customWidth="1"/>
    <col min="10247" max="10248" width="15.25" style="564" customWidth="1"/>
    <col min="10249" max="10250" width="13.875" style="564" customWidth="1"/>
    <col min="10251" max="10496" width="9" style="564"/>
    <col min="10497" max="10497" width="3.625" style="564" customWidth="1"/>
    <col min="10498" max="10498" width="14.5" style="564" customWidth="1"/>
    <col min="10499" max="10500" width="7.375" style="564" customWidth="1"/>
    <col min="10501" max="10501" width="15" style="564" customWidth="1"/>
    <col min="10502" max="10502" width="17.75" style="564" customWidth="1"/>
    <col min="10503" max="10504" width="15.25" style="564" customWidth="1"/>
    <col min="10505" max="10506" width="13.875" style="564" customWidth="1"/>
    <col min="10507" max="10752" width="9" style="564"/>
    <col min="10753" max="10753" width="3.625" style="564" customWidth="1"/>
    <col min="10754" max="10754" width="14.5" style="564" customWidth="1"/>
    <col min="10755" max="10756" width="7.375" style="564" customWidth="1"/>
    <col min="10757" max="10757" width="15" style="564" customWidth="1"/>
    <col min="10758" max="10758" width="17.75" style="564" customWidth="1"/>
    <col min="10759" max="10760" width="15.25" style="564" customWidth="1"/>
    <col min="10761" max="10762" width="13.875" style="564" customWidth="1"/>
    <col min="10763" max="11008" width="9" style="564"/>
    <col min="11009" max="11009" width="3.625" style="564" customWidth="1"/>
    <col min="11010" max="11010" width="14.5" style="564" customWidth="1"/>
    <col min="11011" max="11012" width="7.375" style="564" customWidth="1"/>
    <col min="11013" max="11013" width="15" style="564" customWidth="1"/>
    <col min="11014" max="11014" width="17.75" style="564" customWidth="1"/>
    <col min="11015" max="11016" width="15.25" style="564" customWidth="1"/>
    <col min="11017" max="11018" width="13.875" style="564" customWidth="1"/>
    <col min="11019" max="11264" width="9" style="564"/>
    <col min="11265" max="11265" width="3.625" style="564" customWidth="1"/>
    <col min="11266" max="11266" width="14.5" style="564" customWidth="1"/>
    <col min="11267" max="11268" width="7.375" style="564" customWidth="1"/>
    <col min="11269" max="11269" width="15" style="564" customWidth="1"/>
    <col min="11270" max="11270" width="17.75" style="564" customWidth="1"/>
    <col min="11271" max="11272" width="15.25" style="564" customWidth="1"/>
    <col min="11273" max="11274" width="13.875" style="564" customWidth="1"/>
    <col min="11275" max="11520" width="9" style="564"/>
    <col min="11521" max="11521" width="3.625" style="564" customWidth="1"/>
    <col min="11522" max="11522" width="14.5" style="564" customWidth="1"/>
    <col min="11523" max="11524" width="7.375" style="564" customWidth="1"/>
    <col min="11525" max="11525" width="15" style="564" customWidth="1"/>
    <col min="11526" max="11526" width="17.75" style="564" customWidth="1"/>
    <col min="11527" max="11528" width="15.25" style="564" customWidth="1"/>
    <col min="11529" max="11530" width="13.875" style="564" customWidth="1"/>
    <col min="11531" max="11776" width="9" style="564"/>
    <col min="11777" max="11777" width="3.625" style="564" customWidth="1"/>
    <col min="11778" max="11778" width="14.5" style="564" customWidth="1"/>
    <col min="11779" max="11780" width="7.375" style="564" customWidth="1"/>
    <col min="11781" max="11781" width="15" style="564" customWidth="1"/>
    <col min="11782" max="11782" width="17.75" style="564" customWidth="1"/>
    <col min="11783" max="11784" width="15.25" style="564" customWidth="1"/>
    <col min="11785" max="11786" width="13.875" style="564" customWidth="1"/>
    <col min="11787" max="12032" width="9" style="564"/>
    <col min="12033" max="12033" width="3.625" style="564" customWidth="1"/>
    <col min="12034" max="12034" width="14.5" style="564" customWidth="1"/>
    <col min="12035" max="12036" width="7.375" style="564" customWidth="1"/>
    <col min="12037" max="12037" width="15" style="564" customWidth="1"/>
    <col min="12038" max="12038" width="17.75" style="564" customWidth="1"/>
    <col min="12039" max="12040" width="15.25" style="564" customWidth="1"/>
    <col min="12041" max="12042" width="13.875" style="564" customWidth="1"/>
    <col min="12043" max="12288" width="9" style="564"/>
    <col min="12289" max="12289" width="3.625" style="564" customWidth="1"/>
    <col min="12290" max="12290" width="14.5" style="564" customWidth="1"/>
    <col min="12291" max="12292" width="7.375" style="564" customWidth="1"/>
    <col min="12293" max="12293" width="15" style="564" customWidth="1"/>
    <col min="12294" max="12294" width="17.75" style="564" customWidth="1"/>
    <col min="12295" max="12296" width="15.25" style="564" customWidth="1"/>
    <col min="12297" max="12298" width="13.875" style="564" customWidth="1"/>
    <col min="12299" max="12544" width="9" style="564"/>
    <col min="12545" max="12545" width="3.625" style="564" customWidth="1"/>
    <col min="12546" max="12546" width="14.5" style="564" customWidth="1"/>
    <col min="12547" max="12548" width="7.375" style="564" customWidth="1"/>
    <col min="12549" max="12549" width="15" style="564" customWidth="1"/>
    <col min="12550" max="12550" width="17.75" style="564" customWidth="1"/>
    <col min="12551" max="12552" width="15.25" style="564" customWidth="1"/>
    <col min="12553" max="12554" width="13.875" style="564" customWidth="1"/>
    <col min="12555" max="12800" width="9" style="564"/>
    <col min="12801" max="12801" width="3.625" style="564" customWidth="1"/>
    <col min="12802" max="12802" width="14.5" style="564" customWidth="1"/>
    <col min="12803" max="12804" width="7.375" style="564" customWidth="1"/>
    <col min="12805" max="12805" width="15" style="564" customWidth="1"/>
    <col min="12806" max="12806" width="17.75" style="564" customWidth="1"/>
    <col min="12807" max="12808" width="15.25" style="564" customWidth="1"/>
    <col min="12809" max="12810" width="13.875" style="564" customWidth="1"/>
    <col min="12811" max="13056" width="9" style="564"/>
    <col min="13057" max="13057" width="3.625" style="564" customWidth="1"/>
    <col min="13058" max="13058" width="14.5" style="564" customWidth="1"/>
    <col min="13059" max="13060" width="7.375" style="564" customWidth="1"/>
    <col min="13061" max="13061" width="15" style="564" customWidth="1"/>
    <col min="13062" max="13062" width="17.75" style="564" customWidth="1"/>
    <col min="13063" max="13064" width="15.25" style="564" customWidth="1"/>
    <col min="13065" max="13066" width="13.875" style="564" customWidth="1"/>
    <col min="13067" max="13312" width="9" style="564"/>
    <col min="13313" max="13313" width="3.625" style="564" customWidth="1"/>
    <col min="13314" max="13314" width="14.5" style="564" customWidth="1"/>
    <col min="13315" max="13316" width="7.375" style="564" customWidth="1"/>
    <col min="13317" max="13317" width="15" style="564" customWidth="1"/>
    <col min="13318" max="13318" width="17.75" style="564" customWidth="1"/>
    <col min="13319" max="13320" width="15.25" style="564" customWidth="1"/>
    <col min="13321" max="13322" width="13.875" style="564" customWidth="1"/>
    <col min="13323" max="13568" width="9" style="564"/>
    <col min="13569" max="13569" width="3.625" style="564" customWidth="1"/>
    <col min="13570" max="13570" width="14.5" style="564" customWidth="1"/>
    <col min="13571" max="13572" width="7.375" style="564" customWidth="1"/>
    <col min="13573" max="13573" width="15" style="564" customWidth="1"/>
    <col min="13574" max="13574" width="17.75" style="564" customWidth="1"/>
    <col min="13575" max="13576" width="15.25" style="564" customWidth="1"/>
    <col min="13577" max="13578" width="13.875" style="564" customWidth="1"/>
    <col min="13579" max="13824" width="9" style="564"/>
    <col min="13825" max="13825" width="3.625" style="564" customWidth="1"/>
    <col min="13826" max="13826" width="14.5" style="564" customWidth="1"/>
    <col min="13827" max="13828" width="7.375" style="564" customWidth="1"/>
    <col min="13829" max="13829" width="15" style="564" customWidth="1"/>
    <col min="13830" max="13830" width="17.75" style="564" customWidth="1"/>
    <col min="13831" max="13832" width="15.25" style="564" customWidth="1"/>
    <col min="13833" max="13834" width="13.875" style="564" customWidth="1"/>
    <col min="13835" max="14080" width="9" style="564"/>
    <col min="14081" max="14081" width="3.625" style="564" customWidth="1"/>
    <col min="14082" max="14082" width="14.5" style="564" customWidth="1"/>
    <col min="14083" max="14084" width="7.375" style="564" customWidth="1"/>
    <col min="14085" max="14085" width="15" style="564" customWidth="1"/>
    <col min="14086" max="14086" width="17.75" style="564" customWidth="1"/>
    <col min="14087" max="14088" width="15.25" style="564" customWidth="1"/>
    <col min="14089" max="14090" width="13.875" style="564" customWidth="1"/>
    <col min="14091" max="14336" width="9" style="564"/>
    <col min="14337" max="14337" width="3.625" style="564" customWidth="1"/>
    <col min="14338" max="14338" width="14.5" style="564" customWidth="1"/>
    <col min="14339" max="14340" width="7.375" style="564" customWidth="1"/>
    <col min="14341" max="14341" width="15" style="564" customWidth="1"/>
    <col min="14342" max="14342" width="17.75" style="564" customWidth="1"/>
    <col min="14343" max="14344" width="15.25" style="564" customWidth="1"/>
    <col min="14345" max="14346" width="13.875" style="564" customWidth="1"/>
    <col min="14347" max="14592" width="9" style="564"/>
    <col min="14593" max="14593" width="3.625" style="564" customWidth="1"/>
    <col min="14594" max="14594" width="14.5" style="564" customWidth="1"/>
    <col min="14595" max="14596" width="7.375" style="564" customWidth="1"/>
    <col min="14597" max="14597" width="15" style="564" customWidth="1"/>
    <col min="14598" max="14598" width="17.75" style="564" customWidth="1"/>
    <col min="14599" max="14600" width="15.25" style="564" customWidth="1"/>
    <col min="14601" max="14602" width="13.875" style="564" customWidth="1"/>
    <col min="14603" max="14848" width="9" style="564"/>
    <col min="14849" max="14849" width="3.625" style="564" customWidth="1"/>
    <col min="14850" max="14850" width="14.5" style="564" customWidth="1"/>
    <col min="14851" max="14852" width="7.375" style="564" customWidth="1"/>
    <col min="14853" max="14853" width="15" style="564" customWidth="1"/>
    <col min="14854" max="14854" width="17.75" style="564" customWidth="1"/>
    <col min="14855" max="14856" width="15.25" style="564" customWidth="1"/>
    <col min="14857" max="14858" width="13.875" style="564" customWidth="1"/>
    <col min="14859" max="15104" width="9" style="564"/>
    <col min="15105" max="15105" width="3.625" style="564" customWidth="1"/>
    <col min="15106" max="15106" width="14.5" style="564" customWidth="1"/>
    <col min="15107" max="15108" width="7.375" style="564" customWidth="1"/>
    <col min="15109" max="15109" width="15" style="564" customWidth="1"/>
    <col min="15110" max="15110" width="17.75" style="564" customWidth="1"/>
    <col min="15111" max="15112" width="15.25" style="564" customWidth="1"/>
    <col min="15113" max="15114" width="13.875" style="564" customWidth="1"/>
    <col min="15115" max="15360" width="9" style="564"/>
    <col min="15361" max="15361" width="3.625" style="564" customWidth="1"/>
    <col min="15362" max="15362" width="14.5" style="564" customWidth="1"/>
    <col min="15363" max="15364" width="7.375" style="564" customWidth="1"/>
    <col min="15365" max="15365" width="15" style="564" customWidth="1"/>
    <col min="15366" max="15366" width="17.75" style="564" customWidth="1"/>
    <col min="15367" max="15368" width="15.25" style="564" customWidth="1"/>
    <col min="15369" max="15370" width="13.875" style="564" customWidth="1"/>
    <col min="15371" max="15616" width="9" style="564"/>
    <col min="15617" max="15617" width="3.625" style="564" customWidth="1"/>
    <col min="15618" max="15618" width="14.5" style="564" customWidth="1"/>
    <col min="15619" max="15620" width="7.375" style="564" customWidth="1"/>
    <col min="15621" max="15621" width="15" style="564" customWidth="1"/>
    <col min="15622" max="15622" width="17.75" style="564" customWidth="1"/>
    <col min="15623" max="15624" width="15.25" style="564" customWidth="1"/>
    <col min="15625" max="15626" width="13.875" style="564" customWidth="1"/>
    <col min="15627" max="15872" width="9" style="564"/>
    <col min="15873" max="15873" width="3.625" style="564" customWidth="1"/>
    <col min="15874" max="15874" width="14.5" style="564" customWidth="1"/>
    <col min="15875" max="15876" width="7.375" style="564" customWidth="1"/>
    <col min="15877" max="15877" width="15" style="564" customWidth="1"/>
    <col min="15878" max="15878" width="17.75" style="564" customWidth="1"/>
    <col min="15879" max="15880" width="15.25" style="564" customWidth="1"/>
    <col min="15881" max="15882" width="13.875" style="564" customWidth="1"/>
    <col min="15883" max="16128" width="9" style="564"/>
    <col min="16129" max="16129" width="3.625" style="564" customWidth="1"/>
    <col min="16130" max="16130" width="14.5" style="564" customWidth="1"/>
    <col min="16131" max="16132" width="7.375" style="564" customWidth="1"/>
    <col min="16133" max="16133" width="15" style="564" customWidth="1"/>
    <col min="16134" max="16134" width="17.75" style="564" customWidth="1"/>
    <col min="16135" max="16136" width="15.25" style="564" customWidth="1"/>
    <col min="16137" max="16138" width="13.875" style="564" customWidth="1"/>
    <col min="16139" max="16384" width="9" style="564"/>
  </cols>
  <sheetData>
    <row r="1" spans="1:10" ht="15" customHeight="1">
      <c r="J1" s="523" t="s">
        <v>66</v>
      </c>
    </row>
    <row r="2" spans="1:10" ht="18.75" customHeight="1">
      <c r="A2" s="1978" t="s">
        <v>565</v>
      </c>
      <c r="B2" s="1978"/>
      <c r="C2" s="1978" t="s">
        <v>564</v>
      </c>
      <c r="D2" s="1978"/>
      <c r="E2" s="1979" t="s">
        <v>607</v>
      </c>
      <c r="F2" s="1980"/>
      <c r="G2" s="1980"/>
      <c r="H2" s="1981"/>
      <c r="I2" s="1982" t="s">
        <v>506</v>
      </c>
      <c r="J2" s="1982" t="s">
        <v>575</v>
      </c>
    </row>
    <row r="3" spans="1:10" ht="18.95" customHeight="1">
      <c r="A3" s="1978"/>
      <c r="B3" s="1978"/>
      <c r="C3" s="1978"/>
      <c r="D3" s="1978"/>
      <c r="E3" s="1983" t="s">
        <v>606</v>
      </c>
      <c r="F3" s="1984"/>
      <c r="G3" s="1984"/>
      <c r="H3" s="1985"/>
      <c r="I3" s="1982"/>
      <c r="J3" s="1982"/>
    </row>
    <row r="4" spans="1:10" ht="18.95" customHeight="1">
      <c r="A4" s="1978"/>
      <c r="B4" s="1978"/>
      <c r="C4" s="1978"/>
      <c r="D4" s="1978"/>
      <c r="E4" s="603" t="s">
        <v>605</v>
      </c>
      <c r="F4" s="603" t="s">
        <v>604</v>
      </c>
      <c r="G4" s="603" t="s">
        <v>603</v>
      </c>
      <c r="H4" s="602" t="s">
        <v>602</v>
      </c>
      <c r="I4" s="1982"/>
      <c r="J4" s="1982"/>
    </row>
    <row r="5" spans="1:10" ht="17.25" customHeight="1">
      <c r="A5" s="1986" t="s">
        <v>484</v>
      </c>
      <c r="B5" s="1987"/>
      <c r="C5" s="1992" t="s">
        <v>306</v>
      </c>
      <c r="D5" s="1993"/>
      <c r="E5" s="601">
        <v>200</v>
      </c>
      <c r="F5" s="545" t="s">
        <v>593</v>
      </c>
      <c r="G5" s="1996"/>
      <c r="H5" s="1998"/>
      <c r="I5" s="1916"/>
      <c r="J5" s="1976"/>
    </row>
    <row r="6" spans="1:10" ht="17.25" customHeight="1">
      <c r="A6" s="1988"/>
      <c r="B6" s="1989"/>
      <c r="C6" s="1994"/>
      <c r="D6" s="1995"/>
      <c r="E6" s="599"/>
      <c r="F6" s="543"/>
      <c r="G6" s="1997"/>
      <c r="H6" s="1999"/>
      <c r="I6" s="1917"/>
      <c r="J6" s="1977"/>
    </row>
    <row r="7" spans="1:10" ht="17.25" customHeight="1">
      <c r="A7" s="1988"/>
      <c r="B7" s="1989"/>
      <c r="C7" s="1992" t="s">
        <v>305</v>
      </c>
      <c r="D7" s="1993"/>
      <c r="E7" s="600">
        <v>100</v>
      </c>
      <c r="F7" s="545" t="s">
        <v>597</v>
      </c>
      <c r="G7" s="1996"/>
      <c r="H7" s="1998"/>
      <c r="I7" s="1916"/>
      <c r="J7" s="1976"/>
    </row>
    <row r="8" spans="1:10" ht="17.25" customHeight="1">
      <c r="A8" s="1990"/>
      <c r="B8" s="1991"/>
      <c r="C8" s="1994"/>
      <c r="D8" s="1995"/>
      <c r="E8" s="599"/>
      <c r="F8" s="543"/>
      <c r="G8" s="1997"/>
      <c r="H8" s="1999"/>
      <c r="I8" s="1917"/>
      <c r="J8" s="1977"/>
    </row>
    <row r="9" spans="1:10" ht="17.25" customHeight="1">
      <c r="A9" s="1986" t="s">
        <v>531</v>
      </c>
      <c r="B9" s="1987"/>
      <c r="C9" s="1992" t="s">
        <v>306</v>
      </c>
      <c r="D9" s="1993"/>
      <c r="E9" s="601">
        <v>200</v>
      </c>
      <c r="F9" s="545" t="s">
        <v>593</v>
      </c>
      <c r="G9" s="1996"/>
      <c r="H9" s="1998"/>
      <c r="I9" s="1916"/>
      <c r="J9" s="1976"/>
    </row>
    <row r="10" spans="1:10" ht="17.25" customHeight="1">
      <c r="A10" s="1988"/>
      <c r="B10" s="1989"/>
      <c r="C10" s="1994"/>
      <c r="D10" s="1995"/>
      <c r="E10" s="599"/>
      <c r="F10" s="543"/>
      <c r="G10" s="1997"/>
      <c r="H10" s="1999"/>
      <c r="I10" s="1917"/>
      <c r="J10" s="1977"/>
    </row>
    <row r="11" spans="1:10" ht="17.25" customHeight="1">
      <c r="A11" s="1988"/>
      <c r="B11" s="1989"/>
      <c r="C11" s="1992" t="s">
        <v>305</v>
      </c>
      <c r="D11" s="1993"/>
      <c r="E11" s="600">
        <v>100</v>
      </c>
      <c r="F11" s="545" t="s">
        <v>597</v>
      </c>
      <c r="G11" s="1996"/>
      <c r="H11" s="1998"/>
      <c r="I11" s="1916"/>
      <c r="J11" s="1976"/>
    </row>
    <row r="12" spans="1:10" ht="17.25" customHeight="1">
      <c r="A12" s="1990"/>
      <c r="B12" s="1991"/>
      <c r="C12" s="1994"/>
      <c r="D12" s="1995"/>
      <c r="E12" s="599"/>
      <c r="F12" s="543"/>
      <c r="G12" s="1997"/>
      <c r="H12" s="1999"/>
      <c r="I12" s="1917"/>
      <c r="J12" s="1977"/>
    </row>
    <row r="13" spans="1:10" s="565" customFormat="1" ht="17.25" customHeight="1">
      <c r="A13" s="1946" t="s">
        <v>558</v>
      </c>
      <c r="B13" s="1947"/>
      <c r="C13" s="1967" t="s">
        <v>306</v>
      </c>
      <c r="D13" s="1967" t="s">
        <v>503</v>
      </c>
      <c r="E13" s="545">
        <v>200</v>
      </c>
      <c r="F13" s="1116" t="s">
        <v>593</v>
      </c>
      <c r="G13" s="1920"/>
      <c r="H13" s="1922"/>
      <c r="I13" s="1916"/>
      <c r="J13" s="1916"/>
    </row>
    <row r="14" spans="1:10" s="565" customFormat="1" ht="17.25" customHeight="1">
      <c r="A14" s="1948"/>
      <c r="B14" s="1949"/>
      <c r="C14" s="1974"/>
      <c r="D14" s="1968"/>
      <c r="E14" s="543"/>
      <c r="F14" s="1115"/>
      <c r="G14" s="1940"/>
      <c r="H14" s="1941"/>
      <c r="I14" s="1917"/>
      <c r="J14" s="1917"/>
    </row>
    <row r="15" spans="1:10" s="565" customFormat="1" ht="17.25" customHeight="1">
      <c r="A15" s="1948"/>
      <c r="B15" s="1949"/>
      <c r="C15" s="1974"/>
      <c r="D15" s="1967" t="s">
        <v>502</v>
      </c>
      <c r="E15" s="545">
        <v>200</v>
      </c>
      <c r="F15" s="1116" t="s">
        <v>593</v>
      </c>
      <c r="G15" s="1920"/>
      <c r="H15" s="1922"/>
      <c r="I15" s="1916"/>
      <c r="J15" s="1916"/>
    </row>
    <row r="16" spans="1:10" s="565" customFormat="1" ht="17.25" customHeight="1">
      <c r="A16" s="1948"/>
      <c r="B16" s="1949"/>
      <c r="C16" s="1974"/>
      <c r="D16" s="1968"/>
      <c r="E16" s="543"/>
      <c r="F16" s="1115"/>
      <c r="G16" s="1940"/>
      <c r="H16" s="1941"/>
      <c r="I16" s="1917"/>
      <c r="J16" s="1917"/>
    </row>
    <row r="17" spans="1:10" s="565" customFormat="1" ht="17.25" customHeight="1">
      <c r="A17" s="1948"/>
      <c r="B17" s="1949"/>
      <c r="C17" s="1974"/>
      <c r="D17" s="1967" t="s">
        <v>500</v>
      </c>
      <c r="E17" s="545">
        <v>300</v>
      </c>
      <c r="F17" s="545" t="s">
        <v>601</v>
      </c>
      <c r="G17" s="1920"/>
      <c r="H17" s="1922"/>
      <c r="I17" s="1916"/>
      <c r="J17" s="1916"/>
    </row>
    <row r="18" spans="1:10" s="565" customFormat="1" ht="17.25" customHeight="1">
      <c r="A18" s="1948"/>
      <c r="B18" s="1949"/>
      <c r="C18" s="1968"/>
      <c r="D18" s="1968"/>
      <c r="E18" s="543"/>
      <c r="F18" s="543"/>
      <c r="G18" s="1940"/>
      <c r="H18" s="1941"/>
      <c r="I18" s="1917"/>
      <c r="J18" s="1917"/>
    </row>
    <row r="19" spans="1:10" s="565" customFormat="1" ht="17.25" customHeight="1">
      <c r="A19" s="1948"/>
      <c r="B19" s="1949"/>
      <c r="C19" s="1967" t="s">
        <v>305</v>
      </c>
      <c r="D19" s="1967" t="s">
        <v>503</v>
      </c>
      <c r="E19" s="545">
        <v>100</v>
      </c>
      <c r="F19" s="1116" t="s">
        <v>597</v>
      </c>
      <c r="G19" s="1920"/>
      <c r="H19" s="1922"/>
      <c r="I19" s="1916"/>
      <c r="J19" s="1916"/>
    </row>
    <row r="20" spans="1:10" s="565" customFormat="1" ht="17.25" customHeight="1">
      <c r="A20" s="1948"/>
      <c r="B20" s="1949"/>
      <c r="C20" s="1974"/>
      <c r="D20" s="1968"/>
      <c r="E20" s="543"/>
      <c r="F20" s="1115"/>
      <c r="G20" s="1940"/>
      <c r="H20" s="1941"/>
      <c r="I20" s="1917"/>
      <c r="J20" s="1917"/>
    </row>
    <row r="21" spans="1:10" s="565" customFormat="1" ht="17.25" customHeight="1">
      <c r="A21" s="1948"/>
      <c r="B21" s="1949"/>
      <c r="C21" s="1974"/>
      <c r="D21" s="1967" t="s">
        <v>502</v>
      </c>
      <c r="E21" s="545">
        <v>100</v>
      </c>
      <c r="F21" s="1116" t="s">
        <v>597</v>
      </c>
      <c r="G21" s="1920"/>
      <c r="H21" s="1922"/>
      <c r="I21" s="1916"/>
      <c r="J21" s="1916"/>
    </row>
    <row r="22" spans="1:10" s="565" customFormat="1" ht="17.25" customHeight="1">
      <c r="A22" s="1948"/>
      <c r="B22" s="1949"/>
      <c r="C22" s="1974"/>
      <c r="D22" s="1968"/>
      <c r="E22" s="543"/>
      <c r="F22" s="1115"/>
      <c r="G22" s="1940"/>
      <c r="H22" s="1941"/>
      <c r="I22" s="1917"/>
      <c r="J22" s="1917"/>
    </row>
    <row r="23" spans="1:10" s="565" customFormat="1" ht="17.25" customHeight="1">
      <c r="A23" s="1948"/>
      <c r="B23" s="1949"/>
      <c r="C23" s="1974"/>
      <c r="D23" s="1967" t="s">
        <v>500</v>
      </c>
      <c r="E23" s="545">
        <v>100</v>
      </c>
      <c r="F23" s="545" t="s">
        <v>597</v>
      </c>
      <c r="G23" s="1920"/>
      <c r="H23" s="1922"/>
      <c r="I23" s="1916"/>
      <c r="J23" s="1916"/>
    </row>
    <row r="24" spans="1:10" s="565" customFormat="1" ht="17.25" customHeight="1">
      <c r="A24" s="1950"/>
      <c r="B24" s="1951"/>
      <c r="C24" s="1968"/>
      <c r="D24" s="1968"/>
      <c r="E24" s="589"/>
      <c r="F24" s="584"/>
      <c r="G24" s="1940"/>
      <c r="H24" s="1941"/>
      <c r="I24" s="1917"/>
      <c r="J24" s="1917"/>
    </row>
    <row r="25" spans="1:10" s="565" customFormat="1" ht="17.25" customHeight="1">
      <c r="A25" s="1946" t="s">
        <v>314</v>
      </c>
      <c r="B25" s="1947"/>
      <c r="C25" s="1967" t="s">
        <v>306</v>
      </c>
      <c r="D25" s="1967" t="s">
        <v>503</v>
      </c>
      <c r="E25" s="545">
        <v>200</v>
      </c>
      <c r="F25" s="1116" t="s">
        <v>593</v>
      </c>
      <c r="G25" s="1920"/>
      <c r="H25" s="1922"/>
      <c r="I25" s="1916"/>
      <c r="J25" s="1916"/>
    </row>
    <row r="26" spans="1:10" s="565" customFormat="1" ht="17.25" customHeight="1">
      <c r="A26" s="586"/>
      <c r="B26" s="587"/>
      <c r="C26" s="1974"/>
      <c r="D26" s="1968"/>
      <c r="E26" s="543"/>
      <c r="F26" s="1115"/>
      <c r="G26" s="1940"/>
      <c r="H26" s="1941"/>
      <c r="I26" s="1917"/>
      <c r="J26" s="1917"/>
    </row>
    <row r="27" spans="1:10" s="565" customFormat="1" ht="17.25" customHeight="1">
      <c r="A27" s="586"/>
      <c r="B27" s="587"/>
      <c r="C27" s="1974"/>
      <c r="D27" s="1967" t="s">
        <v>502</v>
      </c>
      <c r="E27" s="545">
        <v>200</v>
      </c>
      <c r="F27" s="1116" t="s">
        <v>593</v>
      </c>
      <c r="G27" s="1920"/>
      <c r="H27" s="1922"/>
      <c r="I27" s="1916"/>
      <c r="J27" s="1916"/>
    </row>
    <row r="28" spans="1:10" s="565" customFormat="1" ht="17.25" customHeight="1">
      <c r="A28" s="586"/>
      <c r="B28" s="587"/>
      <c r="C28" s="1974"/>
      <c r="D28" s="1968"/>
      <c r="E28" s="543"/>
      <c r="F28" s="1115"/>
      <c r="G28" s="1940"/>
      <c r="H28" s="1941"/>
      <c r="I28" s="1917"/>
      <c r="J28" s="1917"/>
    </row>
    <row r="29" spans="1:10" s="565" customFormat="1" ht="17.25" customHeight="1">
      <c r="A29" s="586"/>
      <c r="B29" s="587"/>
      <c r="C29" s="1974"/>
      <c r="D29" s="1967" t="s">
        <v>500</v>
      </c>
      <c r="E29" s="545">
        <v>300</v>
      </c>
      <c r="F29" s="545" t="s">
        <v>601</v>
      </c>
      <c r="G29" s="1920"/>
      <c r="H29" s="1922"/>
      <c r="I29" s="1916"/>
      <c r="J29" s="1916"/>
    </row>
    <row r="30" spans="1:10" s="565" customFormat="1" ht="17.25" customHeight="1">
      <c r="A30" s="586"/>
      <c r="B30" s="587"/>
      <c r="C30" s="1968"/>
      <c r="D30" s="1968"/>
      <c r="E30" s="543"/>
      <c r="F30" s="543"/>
      <c r="G30" s="1940"/>
      <c r="H30" s="1941"/>
      <c r="I30" s="1917"/>
      <c r="J30" s="1917"/>
    </row>
    <row r="31" spans="1:10" s="565" customFormat="1" ht="17.25" customHeight="1">
      <c r="A31" s="586"/>
      <c r="B31" s="587"/>
      <c r="C31" s="1967" t="s">
        <v>305</v>
      </c>
      <c r="D31" s="1967" t="s">
        <v>503</v>
      </c>
      <c r="E31" s="545">
        <v>100</v>
      </c>
      <c r="F31" s="1116" t="s">
        <v>597</v>
      </c>
      <c r="G31" s="1920"/>
      <c r="H31" s="1922"/>
      <c r="I31" s="1916"/>
      <c r="J31" s="1916"/>
    </row>
    <row r="32" spans="1:10" s="565" customFormat="1" ht="17.25" customHeight="1">
      <c r="A32" s="586"/>
      <c r="B32" s="587"/>
      <c r="C32" s="1974"/>
      <c r="D32" s="1968"/>
      <c r="E32" s="543"/>
      <c r="F32" s="1115"/>
      <c r="G32" s="1940"/>
      <c r="H32" s="1941"/>
      <c r="I32" s="1917"/>
      <c r="J32" s="1917"/>
    </row>
    <row r="33" spans="1:10" s="565" customFormat="1" ht="17.25" customHeight="1">
      <c r="A33" s="586"/>
      <c r="B33" s="587"/>
      <c r="C33" s="1974"/>
      <c r="D33" s="1967" t="s">
        <v>502</v>
      </c>
      <c r="E33" s="545">
        <v>100</v>
      </c>
      <c r="F33" s="1116" t="s">
        <v>597</v>
      </c>
      <c r="G33" s="1920"/>
      <c r="H33" s="1922"/>
      <c r="I33" s="1916"/>
      <c r="J33" s="1916"/>
    </row>
    <row r="34" spans="1:10" s="565" customFormat="1" ht="17.25" customHeight="1">
      <c r="A34" s="586"/>
      <c r="B34" s="587"/>
      <c r="C34" s="1974"/>
      <c r="D34" s="1968"/>
      <c r="E34" s="543"/>
      <c r="F34" s="1115"/>
      <c r="G34" s="1940"/>
      <c r="H34" s="1941"/>
      <c r="I34" s="1917"/>
      <c r="J34" s="1917"/>
    </row>
    <row r="35" spans="1:10" s="565" customFormat="1" ht="17.25" customHeight="1">
      <c r="A35" s="586"/>
      <c r="B35" s="587"/>
      <c r="C35" s="1974"/>
      <c r="D35" s="1967" t="s">
        <v>500</v>
      </c>
      <c r="E35" s="545">
        <v>100</v>
      </c>
      <c r="F35" s="545" t="s">
        <v>597</v>
      </c>
      <c r="G35" s="1920"/>
      <c r="H35" s="1922"/>
      <c r="I35" s="1916"/>
      <c r="J35" s="1916"/>
    </row>
    <row r="36" spans="1:10" s="565" customFormat="1" ht="17.25" customHeight="1">
      <c r="A36" s="586"/>
      <c r="B36" s="587"/>
      <c r="C36" s="1968"/>
      <c r="D36" s="1968"/>
      <c r="E36" s="543"/>
      <c r="F36" s="543"/>
      <c r="G36" s="1940"/>
      <c r="H36" s="1941"/>
      <c r="I36" s="1917"/>
      <c r="J36" s="1917"/>
    </row>
    <row r="37" spans="1:10" s="565" customFormat="1" ht="17.25" customHeight="1">
      <c r="A37" s="1969" t="s">
        <v>600</v>
      </c>
      <c r="B37" s="1935" t="s">
        <v>599</v>
      </c>
      <c r="C37" s="1958" t="s">
        <v>306</v>
      </c>
      <c r="D37" s="1959"/>
      <c r="E37" s="591">
        <v>300</v>
      </c>
      <c r="F37" s="591" t="s">
        <v>598</v>
      </c>
      <c r="G37" s="1920"/>
      <c r="H37" s="1922"/>
      <c r="I37" s="1955"/>
      <c r="J37" s="1955"/>
    </row>
    <row r="38" spans="1:10" s="565" customFormat="1" ht="17.25" customHeight="1">
      <c r="A38" s="1970"/>
      <c r="B38" s="1972"/>
      <c r="C38" s="1962"/>
      <c r="D38" s="1963"/>
      <c r="E38" s="598"/>
      <c r="F38" s="584"/>
      <c r="G38" s="1940"/>
      <c r="H38" s="1941"/>
      <c r="I38" s="1957"/>
      <c r="J38" s="1957"/>
    </row>
    <row r="39" spans="1:10" s="565" customFormat="1" ht="17.25" customHeight="1">
      <c r="A39" s="1970"/>
      <c r="B39" s="1972"/>
      <c r="C39" s="1958" t="s">
        <v>305</v>
      </c>
      <c r="D39" s="1959"/>
      <c r="E39" s="591">
        <v>100</v>
      </c>
      <c r="F39" s="591" t="s">
        <v>597</v>
      </c>
      <c r="G39" s="1920"/>
      <c r="H39" s="1922"/>
      <c r="I39" s="596"/>
      <c r="J39" s="596"/>
    </row>
    <row r="40" spans="1:10" s="565" customFormat="1" ht="17.25" customHeight="1">
      <c r="A40" s="1970"/>
      <c r="B40" s="1973"/>
      <c r="C40" s="1962"/>
      <c r="D40" s="1963"/>
      <c r="E40" s="597"/>
      <c r="F40" s="584"/>
      <c r="G40" s="1940"/>
      <c r="H40" s="1941"/>
      <c r="I40" s="594"/>
      <c r="J40" s="594"/>
    </row>
    <row r="41" spans="1:10" s="565" customFormat="1" ht="17.25" customHeight="1">
      <c r="A41" s="1970"/>
      <c r="B41" s="1935" t="s">
        <v>596</v>
      </c>
      <c r="C41" s="1958" t="s">
        <v>306</v>
      </c>
      <c r="D41" s="1959"/>
      <c r="E41" s="1964">
        <v>500</v>
      </c>
      <c r="F41" s="545" t="s">
        <v>595</v>
      </c>
      <c r="G41" s="1964">
        <v>4000</v>
      </c>
      <c r="H41" s="1964">
        <v>32000</v>
      </c>
      <c r="I41" s="1955"/>
      <c r="J41" s="1955"/>
    </row>
    <row r="42" spans="1:10" s="565" customFormat="1" ht="17.25" customHeight="1">
      <c r="A42" s="1970"/>
      <c r="B42" s="1972"/>
      <c r="C42" s="1960"/>
      <c r="D42" s="1961"/>
      <c r="E42" s="1965"/>
      <c r="F42" s="584"/>
      <c r="G42" s="1965"/>
      <c r="H42" s="1965"/>
      <c r="I42" s="1956"/>
      <c r="J42" s="1956"/>
    </row>
    <row r="43" spans="1:10" s="565" customFormat="1" ht="17.25" customHeight="1">
      <c r="A43" s="1970"/>
      <c r="B43" s="1972"/>
      <c r="C43" s="1960"/>
      <c r="D43" s="1961"/>
      <c r="E43" s="1918"/>
      <c r="F43" s="591" t="s">
        <v>594</v>
      </c>
      <c r="G43" s="1918"/>
      <c r="H43" s="1918"/>
      <c r="I43" s="1956"/>
      <c r="J43" s="1956"/>
    </row>
    <row r="44" spans="1:10" s="565" customFormat="1" ht="17.25" customHeight="1">
      <c r="A44" s="1970"/>
      <c r="B44" s="1972"/>
      <c r="C44" s="1962"/>
      <c r="D44" s="1963"/>
      <c r="E44" s="1918"/>
      <c r="F44" s="584"/>
      <c r="G44" s="1918"/>
      <c r="H44" s="1918"/>
      <c r="I44" s="1957"/>
      <c r="J44" s="1957"/>
    </row>
    <row r="45" spans="1:10" s="565" customFormat="1" ht="17.25" customHeight="1">
      <c r="A45" s="1970"/>
      <c r="B45" s="1972"/>
      <c r="C45" s="1958" t="s">
        <v>305</v>
      </c>
      <c r="D45" s="1959"/>
      <c r="E45" s="1964">
        <v>200</v>
      </c>
      <c r="F45" s="591" t="s">
        <v>593</v>
      </c>
      <c r="G45" s="1964">
        <v>2000</v>
      </c>
      <c r="H45" s="1964">
        <v>16000</v>
      </c>
      <c r="I45" s="596"/>
      <c r="J45" s="596"/>
    </row>
    <row r="46" spans="1:10" s="565" customFormat="1" ht="17.25" customHeight="1">
      <c r="A46" s="1970"/>
      <c r="B46" s="1972"/>
      <c r="C46" s="1960"/>
      <c r="D46" s="1961"/>
      <c r="E46" s="1965"/>
      <c r="F46" s="584"/>
      <c r="G46" s="1965"/>
      <c r="H46" s="1965"/>
      <c r="I46" s="595"/>
      <c r="J46" s="595"/>
    </row>
    <row r="47" spans="1:10" s="565" customFormat="1" ht="17.25" customHeight="1">
      <c r="A47" s="1970"/>
      <c r="B47" s="1972"/>
      <c r="C47" s="1960"/>
      <c r="D47" s="1961"/>
      <c r="E47" s="1966"/>
      <c r="F47" s="591" t="s">
        <v>592</v>
      </c>
      <c r="G47" s="1918"/>
      <c r="H47" s="1975"/>
      <c r="I47" s="594"/>
      <c r="J47" s="594"/>
    </row>
    <row r="48" spans="1:10" s="565" customFormat="1" ht="17.25" customHeight="1">
      <c r="A48" s="1971"/>
      <c r="B48" s="1973"/>
      <c r="C48" s="1962"/>
      <c r="D48" s="1963"/>
      <c r="E48" s="1966"/>
      <c r="F48" s="584"/>
      <c r="G48" s="1918"/>
      <c r="H48" s="1975"/>
      <c r="I48" s="594"/>
      <c r="J48" s="594"/>
    </row>
    <row r="49" spans="1:10" s="565" customFormat="1" ht="17.25" customHeight="1">
      <c r="A49" s="1946" t="s">
        <v>591</v>
      </c>
      <c r="B49" s="1947"/>
      <c r="C49" s="1924" t="s">
        <v>306</v>
      </c>
      <c r="D49" s="1925"/>
      <c r="E49" s="593">
        <v>300</v>
      </c>
      <c r="F49" s="591" t="s">
        <v>590</v>
      </c>
      <c r="G49" s="590">
        <v>1600</v>
      </c>
      <c r="H49" s="590">
        <v>12800</v>
      </c>
      <c r="I49" s="1916"/>
      <c r="J49" s="1916"/>
    </row>
    <row r="50" spans="1:10" s="565" customFormat="1" ht="17.25" customHeight="1">
      <c r="A50" s="1948"/>
      <c r="B50" s="1949"/>
      <c r="C50" s="1926"/>
      <c r="D50" s="1927"/>
      <c r="E50" s="589"/>
      <c r="F50" s="584"/>
      <c r="G50" s="592"/>
      <c r="H50" s="592"/>
      <c r="I50" s="1917"/>
      <c r="J50" s="1917"/>
    </row>
    <row r="51" spans="1:10" s="565" customFormat="1" ht="17.25" customHeight="1">
      <c r="A51" s="1948"/>
      <c r="B51" s="1949"/>
      <c r="C51" s="1924" t="s">
        <v>305</v>
      </c>
      <c r="D51" s="1925"/>
      <c r="E51" s="545">
        <v>100</v>
      </c>
      <c r="F51" s="591" t="s">
        <v>589</v>
      </c>
      <c r="G51" s="590">
        <v>800</v>
      </c>
      <c r="H51" s="590">
        <v>6400</v>
      </c>
      <c r="I51" s="1916"/>
      <c r="J51" s="1916"/>
    </row>
    <row r="52" spans="1:10" s="565" customFormat="1" ht="17.25" customHeight="1">
      <c r="A52" s="1950"/>
      <c r="B52" s="1951"/>
      <c r="C52" s="1926"/>
      <c r="D52" s="1927"/>
      <c r="E52" s="589"/>
      <c r="F52" s="543"/>
      <c r="G52" s="588"/>
      <c r="H52" s="588"/>
      <c r="I52" s="1917"/>
      <c r="J52" s="1917"/>
    </row>
    <row r="53" spans="1:10" s="565" customFormat="1" ht="17.25" customHeight="1">
      <c r="A53" s="1946" t="s">
        <v>303</v>
      </c>
      <c r="B53" s="1947"/>
      <c r="C53" s="1924" t="s">
        <v>306</v>
      </c>
      <c r="D53" s="1925"/>
      <c r="E53" s="1952" t="s">
        <v>588</v>
      </c>
      <c r="F53" s="1953"/>
      <c r="G53" s="1953"/>
      <c r="H53" s="1954"/>
      <c r="I53" s="1916"/>
      <c r="J53" s="1916"/>
    </row>
    <row r="54" spans="1:10" s="565" customFormat="1" ht="17.25" customHeight="1">
      <c r="A54" s="586"/>
      <c r="B54" s="587"/>
      <c r="C54" s="1926"/>
      <c r="D54" s="1927"/>
      <c r="E54" s="1931"/>
      <c r="F54" s="1932"/>
      <c r="G54" s="1932"/>
      <c r="H54" s="1933"/>
      <c r="I54" s="1917"/>
      <c r="J54" s="1917"/>
    </row>
    <row r="55" spans="1:10" s="565" customFormat="1" ht="17.25" customHeight="1">
      <c r="A55" s="586"/>
      <c r="B55" s="587"/>
      <c r="C55" s="1924" t="s">
        <v>305</v>
      </c>
      <c r="D55" s="1925"/>
      <c r="E55" s="1928" t="s">
        <v>587</v>
      </c>
      <c r="F55" s="1929"/>
      <c r="G55" s="1929"/>
      <c r="H55" s="1930"/>
      <c r="I55" s="1916"/>
      <c r="J55" s="1916"/>
    </row>
    <row r="56" spans="1:10" s="565" customFormat="1" ht="17.25" customHeight="1">
      <c r="A56" s="586"/>
      <c r="B56" s="585"/>
      <c r="C56" s="1926"/>
      <c r="D56" s="1927"/>
      <c r="E56" s="1931"/>
      <c r="F56" s="1932"/>
      <c r="G56" s="1932"/>
      <c r="H56" s="1933"/>
      <c r="I56" s="1917"/>
      <c r="J56" s="1917"/>
    </row>
    <row r="57" spans="1:10" s="565" customFormat="1" ht="17.25" customHeight="1">
      <c r="A57" s="1934" t="s">
        <v>586</v>
      </c>
      <c r="B57" s="1934"/>
      <c r="C57" s="1936" t="s">
        <v>585</v>
      </c>
      <c r="D57" s="1937"/>
      <c r="E57" s="545">
        <v>2000</v>
      </c>
      <c r="F57" s="1938"/>
      <c r="G57" s="1920"/>
      <c r="H57" s="1922"/>
      <c r="I57" s="1916"/>
      <c r="J57" s="1916"/>
    </row>
    <row r="58" spans="1:10" s="565" customFormat="1" ht="17.25" customHeight="1">
      <c r="A58" s="1934"/>
      <c r="B58" s="1934"/>
      <c r="C58" s="1937"/>
      <c r="D58" s="1937"/>
      <c r="E58" s="543"/>
      <c r="F58" s="1939"/>
      <c r="G58" s="1940"/>
      <c r="H58" s="1941"/>
      <c r="I58" s="1917"/>
      <c r="J58" s="1917"/>
    </row>
    <row r="59" spans="1:10" s="565" customFormat="1" ht="17.25" customHeight="1">
      <c r="A59" s="1934"/>
      <c r="B59" s="1934"/>
      <c r="C59" s="1942" t="s">
        <v>584</v>
      </c>
      <c r="D59" s="1943"/>
      <c r="E59" s="1827">
        <v>500</v>
      </c>
      <c r="F59" s="545" t="s">
        <v>583</v>
      </c>
      <c r="G59" s="1920"/>
      <c r="H59" s="1922"/>
      <c r="I59" s="1916"/>
      <c r="J59" s="1916"/>
    </row>
    <row r="60" spans="1:10" s="565" customFormat="1" ht="17.25" customHeight="1">
      <c r="A60" s="1934"/>
      <c r="B60" s="1934"/>
      <c r="C60" s="1943"/>
      <c r="D60" s="1943"/>
      <c r="E60" s="1827"/>
      <c r="F60" s="543"/>
      <c r="G60" s="1940"/>
      <c r="H60" s="1941"/>
      <c r="I60" s="1917"/>
      <c r="J60" s="1917"/>
    </row>
    <row r="61" spans="1:10" s="565" customFormat="1" ht="17.25" customHeight="1">
      <c r="A61" s="1934"/>
      <c r="B61" s="1934"/>
      <c r="C61" s="1943"/>
      <c r="D61" s="1943"/>
      <c r="E61" s="1827"/>
      <c r="F61" s="545" t="s">
        <v>582</v>
      </c>
      <c r="G61" s="1920"/>
      <c r="H61" s="1922"/>
      <c r="I61" s="1916"/>
      <c r="J61" s="1916"/>
    </row>
    <row r="62" spans="1:10" s="565" customFormat="1" ht="17.25" customHeight="1">
      <c r="A62" s="1934"/>
      <c r="B62" s="1934"/>
      <c r="C62" s="1943"/>
      <c r="D62" s="1943"/>
      <c r="E62" s="1918"/>
      <c r="F62" s="543"/>
      <c r="G62" s="1940"/>
      <c r="H62" s="1941"/>
      <c r="I62" s="1917"/>
      <c r="J62" s="1917"/>
    </row>
    <row r="63" spans="1:10" s="565" customFormat="1" ht="17.25" customHeight="1">
      <c r="A63" s="1934"/>
      <c r="B63" s="1934"/>
      <c r="C63" s="1943"/>
      <c r="D63" s="1943"/>
      <c r="E63" s="1918"/>
      <c r="F63" s="545" t="s">
        <v>581</v>
      </c>
      <c r="G63" s="1920"/>
      <c r="H63" s="1922"/>
      <c r="I63" s="1916"/>
      <c r="J63" s="1916"/>
    </row>
    <row r="64" spans="1:10" s="565" customFormat="1" ht="17.25" customHeight="1">
      <c r="A64" s="1935"/>
      <c r="B64" s="1935"/>
      <c r="C64" s="1944"/>
      <c r="D64" s="1944"/>
      <c r="E64" s="1919"/>
      <c r="F64" s="584"/>
      <c r="G64" s="1921"/>
      <c r="H64" s="1923"/>
      <c r="I64" s="1945"/>
      <c r="J64" s="1945"/>
    </row>
    <row r="65" spans="1:23" s="568" customFormat="1" ht="15.75" customHeight="1">
      <c r="A65" s="583" t="s">
        <v>273</v>
      </c>
      <c r="B65" s="582"/>
      <c r="C65" s="581"/>
      <c r="D65" s="580"/>
      <c r="E65" s="580"/>
      <c r="F65" s="580"/>
      <c r="G65" s="579"/>
      <c r="H65" s="578"/>
      <c r="I65" s="578"/>
      <c r="J65" s="577"/>
    </row>
    <row r="66" spans="1:23" s="568" customFormat="1" ht="30.75" customHeight="1">
      <c r="A66" s="1907" t="s">
        <v>580</v>
      </c>
      <c r="B66" s="1908"/>
      <c r="C66" s="1908"/>
      <c r="D66" s="1908"/>
      <c r="E66" s="1908"/>
      <c r="F66" s="1908"/>
      <c r="G66" s="1908"/>
      <c r="H66" s="1908"/>
      <c r="I66" s="1908"/>
      <c r="J66" s="1909"/>
    </row>
    <row r="67" spans="1:23" s="568" customFormat="1" ht="18.75" customHeight="1">
      <c r="A67" s="1907" t="s">
        <v>579</v>
      </c>
      <c r="B67" s="1908"/>
      <c r="C67" s="1908"/>
      <c r="D67" s="1908"/>
      <c r="E67" s="1908"/>
      <c r="F67" s="1908"/>
      <c r="G67" s="1908"/>
      <c r="H67" s="1908"/>
      <c r="I67" s="1908"/>
      <c r="J67" s="1909"/>
    </row>
    <row r="68" spans="1:23" s="568" customFormat="1" ht="16.5" customHeight="1">
      <c r="A68" s="1910" t="s">
        <v>578</v>
      </c>
      <c r="B68" s="1911"/>
      <c r="C68" s="1911"/>
      <c r="D68" s="1911"/>
      <c r="E68" s="1911"/>
      <c r="F68" s="1911"/>
      <c r="G68" s="1911"/>
      <c r="H68" s="1911"/>
      <c r="J68" s="576"/>
    </row>
    <row r="69" spans="1:23" s="565" customFormat="1" ht="30.75" customHeight="1">
      <c r="A69" s="1912" t="s">
        <v>577</v>
      </c>
      <c r="B69" s="1913"/>
      <c r="C69" s="1913"/>
      <c r="D69" s="1913"/>
      <c r="E69" s="1913"/>
      <c r="F69" s="1913"/>
      <c r="G69" s="1913"/>
      <c r="H69" s="1913"/>
      <c r="I69" s="1913"/>
      <c r="J69" s="1914"/>
    </row>
    <row r="70" spans="1:23" s="565" customFormat="1" ht="3.75" customHeight="1">
      <c r="A70" s="575"/>
      <c r="B70" s="574"/>
      <c r="C70" s="566"/>
      <c r="D70" s="573"/>
      <c r="E70" s="573"/>
      <c r="F70" s="573"/>
    </row>
    <row r="71" spans="1:23" s="491" customFormat="1" ht="18.75" customHeight="1">
      <c r="A71" s="572" t="s">
        <v>469</v>
      </c>
      <c r="B71" s="571"/>
      <c r="C71" s="570"/>
      <c r="D71" s="569"/>
      <c r="E71" s="569"/>
      <c r="F71" s="569"/>
      <c r="G71" s="568"/>
      <c r="H71" s="568"/>
      <c r="I71" s="568"/>
      <c r="J71" s="568"/>
    </row>
    <row r="72" spans="1:23" s="491" customFormat="1" ht="18.75" customHeight="1">
      <c r="A72" s="1915" t="s">
        <v>515</v>
      </c>
      <c r="B72" s="1915"/>
      <c r="C72" s="1915"/>
      <c r="D72" s="1915"/>
      <c r="E72" s="1915"/>
      <c r="F72" s="1915"/>
      <c r="G72" s="1915"/>
      <c r="H72" s="1915"/>
      <c r="I72" s="1915"/>
      <c r="J72" s="1915"/>
      <c r="K72" s="567"/>
      <c r="L72" s="567"/>
      <c r="M72" s="567"/>
      <c r="N72" s="567"/>
      <c r="O72" s="567"/>
      <c r="P72" s="567"/>
      <c r="Q72" s="567"/>
      <c r="R72" s="567"/>
      <c r="S72" s="567"/>
      <c r="T72" s="567"/>
      <c r="U72" s="567"/>
      <c r="V72" s="567"/>
      <c r="W72" s="567"/>
    </row>
    <row r="73" spans="1:23" s="566" customFormat="1" ht="21.75" customHeight="1">
      <c r="A73" s="564"/>
      <c r="B73" s="564"/>
      <c r="C73" s="564"/>
      <c r="D73" s="564"/>
      <c r="E73" s="564"/>
      <c r="F73" s="564"/>
      <c r="G73" s="564"/>
    </row>
    <row r="74" spans="1:23" s="565" customFormat="1" ht="20.100000000000001" customHeight="1">
      <c r="A74" s="564"/>
      <c r="B74" s="564"/>
      <c r="C74" s="564"/>
      <c r="D74" s="564"/>
      <c r="E74" s="564"/>
      <c r="F74" s="564"/>
      <c r="G74" s="564"/>
    </row>
    <row r="75" spans="1:23" s="565" customFormat="1" ht="20.100000000000001" customHeight="1">
      <c r="A75" s="564"/>
      <c r="B75" s="564"/>
      <c r="C75" s="564"/>
      <c r="D75" s="564"/>
      <c r="E75" s="564"/>
      <c r="F75" s="564"/>
      <c r="G75" s="564"/>
    </row>
  </sheetData>
  <mergeCells count="166">
    <mergeCell ref="A2:B4"/>
    <mergeCell ref="C2:D4"/>
    <mergeCell ref="E2:H2"/>
    <mergeCell ref="I2:I4"/>
    <mergeCell ref="J2:J4"/>
    <mergeCell ref="E3:H3"/>
    <mergeCell ref="A9:B12"/>
    <mergeCell ref="C9:D10"/>
    <mergeCell ref="G9:G10"/>
    <mergeCell ref="H9:H10"/>
    <mergeCell ref="I9:I10"/>
    <mergeCell ref="J9:J10"/>
    <mergeCell ref="C11:D12"/>
    <mergeCell ref="G11:G12"/>
    <mergeCell ref="H11:H12"/>
    <mergeCell ref="A5:B8"/>
    <mergeCell ref="C5:D6"/>
    <mergeCell ref="G5:G6"/>
    <mergeCell ref="H5:H6"/>
    <mergeCell ref="I5:I6"/>
    <mergeCell ref="J5:J6"/>
    <mergeCell ref="C7:D8"/>
    <mergeCell ref="G7:G8"/>
    <mergeCell ref="H7:H8"/>
    <mergeCell ref="I7:I8"/>
    <mergeCell ref="J7:J8"/>
    <mergeCell ref="I11:I12"/>
    <mergeCell ref="J11:J12"/>
    <mergeCell ref="G13:G14"/>
    <mergeCell ref="H13:H14"/>
    <mergeCell ref="I13:I14"/>
    <mergeCell ref="J13:J14"/>
    <mergeCell ref="D15:D16"/>
    <mergeCell ref="G15:G16"/>
    <mergeCell ref="H15:H16"/>
    <mergeCell ref="I15:I16"/>
    <mergeCell ref="J15:J16"/>
    <mergeCell ref="A25:B25"/>
    <mergeCell ref="C25:C30"/>
    <mergeCell ref="D25:D26"/>
    <mergeCell ref="G25:G26"/>
    <mergeCell ref="D17:D18"/>
    <mergeCell ref="G17:G18"/>
    <mergeCell ref="H17:H18"/>
    <mergeCell ref="I17:I18"/>
    <mergeCell ref="J17:J18"/>
    <mergeCell ref="D19:D20"/>
    <mergeCell ref="G19:G20"/>
    <mergeCell ref="H19:H20"/>
    <mergeCell ref="J19:J20"/>
    <mergeCell ref="D21:D22"/>
    <mergeCell ref="G21:G22"/>
    <mergeCell ref="H21:H22"/>
    <mergeCell ref="I21:I22"/>
    <mergeCell ref="J21:J22"/>
    <mergeCell ref="A13:B24"/>
    <mergeCell ref="C13:C18"/>
    <mergeCell ref="D13:D14"/>
    <mergeCell ref="I19:I20"/>
    <mergeCell ref="J31:J32"/>
    <mergeCell ref="D29:D30"/>
    <mergeCell ref="G29:G30"/>
    <mergeCell ref="H29:H30"/>
    <mergeCell ref="I29:I30"/>
    <mergeCell ref="C19:C24"/>
    <mergeCell ref="H25:H26"/>
    <mergeCell ref="I25:I26"/>
    <mergeCell ref="J25:J26"/>
    <mergeCell ref="D27:D28"/>
    <mergeCell ref="G27:G28"/>
    <mergeCell ref="H27:H28"/>
    <mergeCell ref="I27:I28"/>
    <mergeCell ref="J27:J28"/>
    <mergeCell ref="D23:D24"/>
    <mergeCell ref="G23:G24"/>
    <mergeCell ref="H23:H24"/>
    <mergeCell ref="I23:I24"/>
    <mergeCell ref="J29:J30"/>
    <mergeCell ref="J23:J24"/>
    <mergeCell ref="A37:A48"/>
    <mergeCell ref="B37:B40"/>
    <mergeCell ref="C37:D38"/>
    <mergeCell ref="G37:G38"/>
    <mergeCell ref="H37:H38"/>
    <mergeCell ref="C31:C36"/>
    <mergeCell ref="G47:G48"/>
    <mergeCell ref="H47:H48"/>
    <mergeCell ref="I37:I38"/>
    <mergeCell ref="D31:D32"/>
    <mergeCell ref="G31:G32"/>
    <mergeCell ref="H31:H32"/>
    <mergeCell ref="D35:D36"/>
    <mergeCell ref="G35:G36"/>
    <mergeCell ref="H35:H36"/>
    <mergeCell ref="I35:I36"/>
    <mergeCell ref="B41:B48"/>
    <mergeCell ref="C41:D44"/>
    <mergeCell ref="E41:E42"/>
    <mergeCell ref="G41:G42"/>
    <mergeCell ref="H41:H42"/>
    <mergeCell ref="I41:I44"/>
    <mergeCell ref="I31:I32"/>
    <mergeCell ref="J35:J36"/>
    <mergeCell ref="D33:D34"/>
    <mergeCell ref="G33:G34"/>
    <mergeCell ref="H33:H34"/>
    <mergeCell ref="I33:I34"/>
    <mergeCell ref="J33:J34"/>
    <mergeCell ref="J37:J38"/>
    <mergeCell ref="C39:D40"/>
    <mergeCell ref="G39:G40"/>
    <mergeCell ref="H39:H40"/>
    <mergeCell ref="J41:J44"/>
    <mergeCell ref="E43:E44"/>
    <mergeCell ref="G43:G44"/>
    <mergeCell ref="H43:H44"/>
    <mergeCell ref="C45:D48"/>
    <mergeCell ref="E45:E46"/>
    <mergeCell ref="G45:G46"/>
    <mergeCell ref="H45:H46"/>
    <mergeCell ref="E47:E48"/>
    <mergeCell ref="A49:B52"/>
    <mergeCell ref="C49:D50"/>
    <mergeCell ref="I49:I50"/>
    <mergeCell ref="J49:J50"/>
    <mergeCell ref="C51:D52"/>
    <mergeCell ref="I51:I52"/>
    <mergeCell ref="J51:J52"/>
    <mergeCell ref="A53:B53"/>
    <mergeCell ref="C53:D54"/>
    <mergeCell ref="E53:H53"/>
    <mergeCell ref="I53:I54"/>
    <mergeCell ref="J53:J54"/>
    <mergeCell ref="E54:H54"/>
    <mergeCell ref="C55:D56"/>
    <mergeCell ref="E55:H55"/>
    <mergeCell ref="I55:I56"/>
    <mergeCell ref="J55:J56"/>
    <mergeCell ref="E56:H56"/>
    <mergeCell ref="A57:B64"/>
    <mergeCell ref="C57:D58"/>
    <mergeCell ref="F57:F58"/>
    <mergeCell ref="G57:G58"/>
    <mergeCell ref="H57:H58"/>
    <mergeCell ref="I57:I58"/>
    <mergeCell ref="J57:J58"/>
    <mergeCell ref="C59:D64"/>
    <mergeCell ref="E59:E61"/>
    <mergeCell ref="G59:G60"/>
    <mergeCell ref="H59:H60"/>
    <mergeCell ref="I59:I60"/>
    <mergeCell ref="J59:J60"/>
    <mergeCell ref="G61:G62"/>
    <mergeCell ref="H61:H62"/>
    <mergeCell ref="I63:I64"/>
    <mergeCell ref="J63:J64"/>
    <mergeCell ref="A66:J66"/>
    <mergeCell ref="A67:J67"/>
    <mergeCell ref="A68:H68"/>
    <mergeCell ref="A69:J69"/>
    <mergeCell ref="A72:J72"/>
    <mergeCell ref="I61:I62"/>
    <mergeCell ref="J61:J62"/>
    <mergeCell ref="E62:E64"/>
    <mergeCell ref="G63:G64"/>
    <mergeCell ref="H63:H64"/>
  </mergeCells>
  <phoneticPr fontId="5"/>
  <pageMargins left="0.70866141732283472" right="0.70866141732283472" top="0.74803149606299213" bottom="0.74803149606299213" header="0.31496062992125984" footer="0.31496062992125984"/>
  <pageSetup paperSize="9" scale="62" orientation="portrait" r:id="rId1"/>
  <headerFooter>
    <oddHeader>&amp;L様式６-４-３(８)利用料金設定計画　別紙⑥</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view="pageLayout" zoomScale="80" zoomScaleNormal="100" zoomScaleSheetLayoutView="100" zoomScalePageLayoutView="80" workbookViewId="0"/>
  </sheetViews>
  <sheetFormatPr defaultRowHeight="13.5"/>
  <cols>
    <col min="1" max="1" width="8.625" style="605" customWidth="1"/>
    <col min="2" max="2" width="19.75" style="605" customWidth="1"/>
    <col min="3" max="3" width="20.625" style="605" customWidth="1"/>
    <col min="4" max="4" width="2.625" style="605" customWidth="1"/>
    <col min="5" max="5" width="24.625" style="605" customWidth="1"/>
    <col min="6" max="6" width="1.375" style="605" customWidth="1"/>
    <col min="7" max="7" width="17.625" style="604" customWidth="1"/>
    <col min="8" max="8" width="17.625" style="490" customWidth="1"/>
    <col min="9" max="9" width="23.25" style="490" customWidth="1"/>
    <col min="10" max="10" width="24.625" style="490" customWidth="1"/>
    <col min="11" max="256" width="9" style="490"/>
    <col min="257" max="257" width="8.625" style="490" customWidth="1"/>
    <col min="258" max="258" width="19.75" style="490" customWidth="1"/>
    <col min="259" max="259" width="20.625" style="490" customWidth="1"/>
    <col min="260" max="260" width="2.625" style="490" customWidth="1"/>
    <col min="261" max="261" width="24.625" style="490" customWidth="1"/>
    <col min="262" max="262" width="1.375" style="490" customWidth="1"/>
    <col min="263" max="264" width="17.625" style="490" customWidth="1"/>
    <col min="265" max="266" width="20.25" style="490" customWidth="1"/>
    <col min="267" max="512" width="9" style="490"/>
    <col min="513" max="513" width="8.625" style="490" customWidth="1"/>
    <col min="514" max="514" width="19.75" style="490" customWidth="1"/>
    <col min="515" max="515" width="20.625" style="490" customWidth="1"/>
    <col min="516" max="516" width="2.625" style="490" customWidth="1"/>
    <col min="517" max="517" width="24.625" style="490" customWidth="1"/>
    <col min="518" max="518" width="1.375" style="490" customWidth="1"/>
    <col min="519" max="520" width="17.625" style="490" customWidth="1"/>
    <col min="521" max="522" width="20.25" style="490" customWidth="1"/>
    <col min="523" max="768" width="9" style="490"/>
    <col min="769" max="769" width="8.625" style="490" customWidth="1"/>
    <col min="770" max="770" width="19.75" style="490" customWidth="1"/>
    <col min="771" max="771" width="20.625" style="490" customWidth="1"/>
    <col min="772" max="772" width="2.625" style="490" customWidth="1"/>
    <col min="773" max="773" width="24.625" style="490" customWidth="1"/>
    <col min="774" max="774" width="1.375" style="490" customWidth="1"/>
    <col min="775" max="776" width="17.625" style="490" customWidth="1"/>
    <col min="777" max="778" width="20.25" style="490" customWidth="1"/>
    <col min="779" max="1024" width="9" style="490"/>
    <col min="1025" max="1025" width="8.625" style="490" customWidth="1"/>
    <col min="1026" max="1026" width="19.75" style="490" customWidth="1"/>
    <col min="1027" max="1027" width="20.625" style="490" customWidth="1"/>
    <col min="1028" max="1028" width="2.625" style="490" customWidth="1"/>
    <col min="1029" max="1029" width="24.625" style="490" customWidth="1"/>
    <col min="1030" max="1030" width="1.375" style="490" customWidth="1"/>
    <col min="1031" max="1032" width="17.625" style="490" customWidth="1"/>
    <col min="1033" max="1034" width="20.25" style="490" customWidth="1"/>
    <col min="1035" max="1280" width="9" style="490"/>
    <col min="1281" max="1281" width="8.625" style="490" customWidth="1"/>
    <col min="1282" max="1282" width="19.75" style="490" customWidth="1"/>
    <col min="1283" max="1283" width="20.625" style="490" customWidth="1"/>
    <col min="1284" max="1284" width="2.625" style="490" customWidth="1"/>
    <col min="1285" max="1285" width="24.625" style="490" customWidth="1"/>
    <col min="1286" max="1286" width="1.375" style="490" customWidth="1"/>
    <col min="1287" max="1288" width="17.625" style="490" customWidth="1"/>
    <col min="1289" max="1290" width="20.25" style="490" customWidth="1"/>
    <col min="1291" max="1536" width="9" style="490"/>
    <col min="1537" max="1537" width="8.625" style="490" customWidth="1"/>
    <col min="1538" max="1538" width="19.75" style="490" customWidth="1"/>
    <col min="1539" max="1539" width="20.625" style="490" customWidth="1"/>
    <col min="1540" max="1540" width="2.625" style="490" customWidth="1"/>
    <col min="1541" max="1541" width="24.625" style="490" customWidth="1"/>
    <col min="1542" max="1542" width="1.375" style="490" customWidth="1"/>
    <col min="1543" max="1544" width="17.625" style="490" customWidth="1"/>
    <col min="1545" max="1546" width="20.25" style="490" customWidth="1"/>
    <col min="1547" max="1792" width="9" style="490"/>
    <col min="1793" max="1793" width="8.625" style="490" customWidth="1"/>
    <col min="1794" max="1794" width="19.75" style="490" customWidth="1"/>
    <col min="1795" max="1795" width="20.625" style="490" customWidth="1"/>
    <col min="1796" max="1796" width="2.625" style="490" customWidth="1"/>
    <col min="1797" max="1797" width="24.625" style="490" customWidth="1"/>
    <col min="1798" max="1798" width="1.375" style="490" customWidth="1"/>
    <col min="1799" max="1800" width="17.625" style="490" customWidth="1"/>
    <col min="1801" max="1802" width="20.25" style="490" customWidth="1"/>
    <col min="1803" max="2048" width="9" style="490"/>
    <col min="2049" max="2049" width="8.625" style="490" customWidth="1"/>
    <col min="2050" max="2050" width="19.75" style="490" customWidth="1"/>
    <col min="2051" max="2051" width="20.625" style="490" customWidth="1"/>
    <col min="2052" max="2052" width="2.625" style="490" customWidth="1"/>
    <col min="2053" max="2053" width="24.625" style="490" customWidth="1"/>
    <col min="2054" max="2054" width="1.375" style="490" customWidth="1"/>
    <col min="2055" max="2056" width="17.625" style="490" customWidth="1"/>
    <col min="2057" max="2058" width="20.25" style="490" customWidth="1"/>
    <col min="2059" max="2304" width="9" style="490"/>
    <col min="2305" max="2305" width="8.625" style="490" customWidth="1"/>
    <col min="2306" max="2306" width="19.75" style="490" customWidth="1"/>
    <col min="2307" max="2307" width="20.625" style="490" customWidth="1"/>
    <col min="2308" max="2308" width="2.625" style="490" customWidth="1"/>
    <col min="2309" max="2309" width="24.625" style="490" customWidth="1"/>
    <col min="2310" max="2310" width="1.375" style="490" customWidth="1"/>
    <col min="2311" max="2312" width="17.625" style="490" customWidth="1"/>
    <col min="2313" max="2314" width="20.25" style="490" customWidth="1"/>
    <col min="2315" max="2560" width="9" style="490"/>
    <col min="2561" max="2561" width="8.625" style="490" customWidth="1"/>
    <col min="2562" max="2562" width="19.75" style="490" customWidth="1"/>
    <col min="2563" max="2563" width="20.625" style="490" customWidth="1"/>
    <col min="2564" max="2564" width="2.625" style="490" customWidth="1"/>
    <col min="2565" max="2565" width="24.625" style="490" customWidth="1"/>
    <col min="2566" max="2566" width="1.375" style="490" customWidth="1"/>
    <col min="2567" max="2568" width="17.625" style="490" customWidth="1"/>
    <col min="2569" max="2570" width="20.25" style="490" customWidth="1"/>
    <col min="2571" max="2816" width="9" style="490"/>
    <col min="2817" max="2817" width="8.625" style="490" customWidth="1"/>
    <col min="2818" max="2818" width="19.75" style="490" customWidth="1"/>
    <col min="2819" max="2819" width="20.625" style="490" customWidth="1"/>
    <col min="2820" max="2820" width="2.625" style="490" customWidth="1"/>
    <col min="2821" max="2821" width="24.625" style="490" customWidth="1"/>
    <col min="2822" max="2822" width="1.375" style="490" customWidth="1"/>
    <col min="2823" max="2824" width="17.625" style="490" customWidth="1"/>
    <col min="2825" max="2826" width="20.25" style="490" customWidth="1"/>
    <col min="2827" max="3072" width="9" style="490"/>
    <col min="3073" max="3073" width="8.625" style="490" customWidth="1"/>
    <col min="3074" max="3074" width="19.75" style="490" customWidth="1"/>
    <col min="3075" max="3075" width="20.625" style="490" customWidth="1"/>
    <col min="3076" max="3076" width="2.625" style="490" customWidth="1"/>
    <col min="3077" max="3077" width="24.625" style="490" customWidth="1"/>
    <col min="3078" max="3078" width="1.375" style="490" customWidth="1"/>
    <col min="3079" max="3080" width="17.625" style="490" customWidth="1"/>
    <col min="3081" max="3082" width="20.25" style="490" customWidth="1"/>
    <col min="3083" max="3328" width="9" style="490"/>
    <col min="3329" max="3329" width="8.625" style="490" customWidth="1"/>
    <col min="3330" max="3330" width="19.75" style="490" customWidth="1"/>
    <col min="3331" max="3331" width="20.625" style="490" customWidth="1"/>
    <col min="3332" max="3332" width="2.625" style="490" customWidth="1"/>
    <col min="3333" max="3333" width="24.625" style="490" customWidth="1"/>
    <col min="3334" max="3334" width="1.375" style="490" customWidth="1"/>
    <col min="3335" max="3336" width="17.625" style="490" customWidth="1"/>
    <col min="3337" max="3338" width="20.25" style="490" customWidth="1"/>
    <col min="3339" max="3584" width="9" style="490"/>
    <col min="3585" max="3585" width="8.625" style="490" customWidth="1"/>
    <col min="3586" max="3586" width="19.75" style="490" customWidth="1"/>
    <col min="3587" max="3587" width="20.625" style="490" customWidth="1"/>
    <col min="3588" max="3588" width="2.625" style="490" customWidth="1"/>
    <col min="3589" max="3589" width="24.625" style="490" customWidth="1"/>
    <col min="3590" max="3590" width="1.375" style="490" customWidth="1"/>
    <col min="3591" max="3592" width="17.625" style="490" customWidth="1"/>
    <col min="3593" max="3594" width="20.25" style="490" customWidth="1"/>
    <col min="3595" max="3840" width="9" style="490"/>
    <col min="3841" max="3841" width="8.625" style="490" customWidth="1"/>
    <col min="3842" max="3842" width="19.75" style="490" customWidth="1"/>
    <col min="3843" max="3843" width="20.625" style="490" customWidth="1"/>
    <col min="3844" max="3844" width="2.625" style="490" customWidth="1"/>
    <col min="3845" max="3845" width="24.625" style="490" customWidth="1"/>
    <col min="3846" max="3846" width="1.375" style="490" customWidth="1"/>
    <col min="3847" max="3848" width="17.625" style="490" customWidth="1"/>
    <col min="3849" max="3850" width="20.25" style="490" customWidth="1"/>
    <col min="3851" max="4096" width="9" style="490"/>
    <col min="4097" max="4097" width="8.625" style="490" customWidth="1"/>
    <col min="4098" max="4098" width="19.75" style="490" customWidth="1"/>
    <col min="4099" max="4099" width="20.625" style="490" customWidth="1"/>
    <col min="4100" max="4100" width="2.625" style="490" customWidth="1"/>
    <col min="4101" max="4101" width="24.625" style="490" customWidth="1"/>
    <col min="4102" max="4102" width="1.375" style="490" customWidth="1"/>
    <col min="4103" max="4104" width="17.625" style="490" customWidth="1"/>
    <col min="4105" max="4106" width="20.25" style="490" customWidth="1"/>
    <col min="4107" max="4352" width="9" style="490"/>
    <col min="4353" max="4353" width="8.625" style="490" customWidth="1"/>
    <col min="4354" max="4354" width="19.75" style="490" customWidth="1"/>
    <col min="4355" max="4355" width="20.625" style="490" customWidth="1"/>
    <col min="4356" max="4356" width="2.625" style="490" customWidth="1"/>
    <col min="4357" max="4357" width="24.625" style="490" customWidth="1"/>
    <col min="4358" max="4358" width="1.375" style="490" customWidth="1"/>
    <col min="4359" max="4360" width="17.625" style="490" customWidth="1"/>
    <col min="4361" max="4362" width="20.25" style="490" customWidth="1"/>
    <col min="4363" max="4608" width="9" style="490"/>
    <col min="4609" max="4609" width="8.625" style="490" customWidth="1"/>
    <col min="4610" max="4610" width="19.75" style="490" customWidth="1"/>
    <col min="4611" max="4611" width="20.625" style="490" customWidth="1"/>
    <col min="4612" max="4612" width="2.625" style="490" customWidth="1"/>
    <col min="4613" max="4613" width="24.625" style="490" customWidth="1"/>
    <col min="4614" max="4614" width="1.375" style="490" customWidth="1"/>
    <col min="4615" max="4616" width="17.625" style="490" customWidth="1"/>
    <col min="4617" max="4618" width="20.25" style="490" customWidth="1"/>
    <col min="4619" max="4864" width="9" style="490"/>
    <col min="4865" max="4865" width="8.625" style="490" customWidth="1"/>
    <col min="4866" max="4866" width="19.75" style="490" customWidth="1"/>
    <col min="4867" max="4867" width="20.625" style="490" customWidth="1"/>
    <col min="4868" max="4868" width="2.625" style="490" customWidth="1"/>
    <col min="4869" max="4869" width="24.625" style="490" customWidth="1"/>
    <col min="4870" max="4870" width="1.375" style="490" customWidth="1"/>
    <col min="4871" max="4872" width="17.625" style="490" customWidth="1"/>
    <col min="4873" max="4874" width="20.25" style="490" customWidth="1"/>
    <col min="4875" max="5120" width="9" style="490"/>
    <col min="5121" max="5121" width="8.625" style="490" customWidth="1"/>
    <col min="5122" max="5122" width="19.75" style="490" customWidth="1"/>
    <col min="5123" max="5123" width="20.625" style="490" customWidth="1"/>
    <col min="5124" max="5124" width="2.625" style="490" customWidth="1"/>
    <col min="5125" max="5125" width="24.625" style="490" customWidth="1"/>
    <col min="5126" max="5126" width="1.375" style="490" customWidth="1"/>
    <col min="5127" max="5128" width="17.625" style="490" customWidth="1"/>
    <col min="5129" max="5130" width="20.25" style="490" customWidth="1"/>
    <col min="5131" max="5376" width="9" style="490"/>
    <col min="5377" max="5377" width="8.625" style="490" customWidth="1"/>
    <col min="5378" max="5378" width="19.75" style="490" customWidth="1"/>
    <col min="5379" max="5379" width="20.625" style="490" customWidth="1"/>
    <col min="5380" max="5380" width="2.625" style="490" customWidth="1"/>
    <col min="5381" max="5381" width="24.625" style="490" customWidth="1"/>
    <col min="5382" max="5382" width="1.375" style="490" customWidth="1"/>
    <col min="5383" max="5384" width="17.625" style="490" customWidth="1"/>
    <col min="5385" max="5386" width="20.25" style="490" customWidth="1"/>
    <col min="5387" max="5632" width="9" style="490"/>
    <col min="5633" max="5633" width="8.625" style="490" customWidth="1"/>
    <col min="5634" max="5634" width="19.75" style="490" customWidth="1"/>
    <col min="5635" max="5635" width="20.625" style="490" customWidth="1"/>
    <col min="5636" max="5636" width="2.625" style="490" customWidth="1"/>
    <col min="5637" max="5637" width="24.625" style="490" customWidth="1"/>
    <col min="5638" max="5638" width="1.375" style="490" customWidth="1"/>
    <col min="5639" max="5640" width="17.625" style="490" customWidth="1"/>
    <col min="5641" max="5642" width="20.25" style="490" customWidth="1"/>
    <col min="5643" max="5888" width="9" style="490"/>
    <col min="5889" max="5889" width="8.625" style="490" customWidth="1"/>
    <col min="5890" max="5890" width="19.75" style="490" customWidth="1"/>
    <col min="5891" max="5891" width="20.625" style="490" customWidth="1"/>
    <col min="5892" max="5892" width="2.625" style="490" customWidth="1"/>
    <col min="5893" max="5893" width="24.625" style="490" customWidth="1"/>
    <col min="5894" max="5894" width="1.375" style="490" customWidth="1"/>
    <col min="5895" max="5896" width="17.625" style="490" customWidth="1"/>
    <col min="5897" max="5898" width="20.25" style="490" customWidth="1"/>
    <col min="5899" max="6144" width="9" style="490"/>
    <col min="6145" max="6145" width="8.625" style="490" customWidth="1"/>
    <col min="6146" max="6146" width="19.75" style="490" customWidth="1"/>
    <col min="6147" max="6147" width="20.625" style="490" customWidth="1"/>
    <col min="6148" max="6148" width="2.625" style="490" customWidth="1"/>
    <col min="6149" max="6149" width="24.625" style="490" customWidth="1"/>
    <col min="6150" max="6150" width="1.375" style="490" customWidth="1"/>
    <col min="6151" max="6152" width="17.625" style="490" customWidth="1"/>
    <col min="6153" max="6154" width="20.25" style="490" customWidth="1"/>
    <col min="6155" max="6400" width="9" style="490"/>
    <col min="6401" max="6401" width="8.625" style="490" customWidth="1"/>
    <col min="6402" max="6402" width="19.75" style="490" customWidth="1"/>
    <col min="6403" max="6403" width="20.625" style="490" customWidth="1"/>
    <col min="6404" max="6404" width="2.625" style="490" customWidth="1"/>
    <col min="6405" max="6405" width="24.625" style="490" customWidth="1"/>
    <col min="6406" max="6406" width="1.375" style="490" customWidth="1"/>
    <col min="6407" max="6408" width="17.625" style="490" customWidth="1"/>
    <col min="6409" max="6410" width="20.25" style="490" customWidth="1"/>
    <col min="6411" max="6656" width="9" style="490"/>
    <col min="6657" max="6657" width="8.625" style="490" customWidth="1"/>
    <col min="6658" max="6658" width="19.75" style="490" customWidth="1"/>
    <col min="6659" max="6659" width="20.625" style="490" customWidth="1"/>
    <col min="6660" max="6660" width="2.625" style="490" customWidth="1"/>
    <col min="6661" max="6661" width="24.625" style="490" customWidth="1"/>
    <col min="6662" max="6662" width="1.375" style="490" customWidth="1"/>
    <col min="6663" max="6664" width="17.625" style="490" customWidth="1"/>
    <col min="6665" max="6666" width="20.25" style="490" customWidth="1"/>
    <col min="6667" max="6912" width="9" style="490"/>
    <col min="6913" max="6913" width="8.625" style="490" customWidth="1"/>
    <col min="6914" max="6914" width="19.75" style="490" customWidth="1"/>
    <col min="6915" max="6915" width="20.625" style="490" customWidth="1"/>
    <col min="6916" max="6916" width="2.625" style="490" customWidth="1"/>
    <col min="6917" max="6917" width="24.625" style="490" customWidth="1"/>
    <col min="6918" max="6918" width="1.375" style="490" customWidth="1"/>
    <col min="6919" max="6920" width="17.625" style="490" customWidth="1"/>
    <col min="6921" max="6922" width="20.25" style="490" customWidth="1"/>
    <col min="6923" max="7168" width="9" style="490"/>
    <col min="7169" max="7169" width="8.625" style="490" customWidth="1"/>
    <col min="7170" max="7170" width="19.75" style="490" customWidth="1"/>
    <col min="7171" max="7171" width="20.625" style="490" customWidth="1"/>
    <col min="7172" max="7172" width="2.625" style="490" customWidth="1"/>
    <col min="7173" max="7173" width="24.625" style="490" customWidth="1"/>
    <col min="7174" max="7174" width="1.375" style="490" customWidth="1"/>
    <col min="7175" max="7176" width="17.625" style="490" customWidth="1"/>
    <col min="7177" max="7178" width="20.25" style="490" customWidth="1"/>
    <col min="7179" max="7424" width="9" style="490"/>
    <col min="7425" max="7425" width="8.625" style="490" customWidth="1"/>
    <col min="7426" max="7426" width="19.75" style="490" customWidth="1"/>
    <col min="7427" max="7427" width="20.625" style="490" customWidth="1"/>
    <col min="7428" max="7428" width="2.625" style="490" customWidth="1"/>
    <col min="7429" max="7429" width="24.625" style="490" customWidth="1"/>
    <col min="7430" max="7430" width="1.375" style="490" customWidth="1"/>
    <col min="7431" max="7432" width="17.625" style="490" customWidth="1"/>
    <col min="7433" max="7434" width="20.25" style="490" customWidth="1"/>
    <col min="7435" max="7680" width="9" style="490"/>
    <col min="7681" max="7681" width="8.625" style="490" customWidth="1"/>
    <col min="7682" max="7682" width="19.75" style="490" customWidth="1"/>
    <col min="7683" max="7683" width="20.625" style="490" customWidth="1"/>
    <col min="7684" max="7684" width="2.625" style="490" customWidth="1"/>
    <col min="7685" max="7685" width="24.625" style="490" customWidth="1"/>
    <col min="7686" max="7686" width="1.375" style="490" customWidth="1"/>
    <col min="7687" max="7688" width="17.625" style="490" customWidth="1"/>
    <col min="7689" max="7690" width="20.25" style="490" customWidth="1"/>
    <col min="7691" max="7936" width="9" style="490"/>
    <col min="7937" max="7937" width="8.625" style="490" customWidth="1"/>
    <col min="7938" max="7938" width="19.75" style="490" customWidth="1"/>
    <col min="7939" max="7939" width="20.625" style="490" customWidth="1"/>
    <col min="7940" max="7940" width="2.625" style="490" customWidth="1"/>
    <col min="7941" max="7941" width="24.625" style="490" customWidth="1"/>
    <col min="7942" max="7942" width="1.375" style="490" customWidth="1"/>
    <col min="7943" max="7944" width="17.625" style="490" customWidth="1"/>
    <col min="7945" max="7946" width="20.25" style="490" customWidth="1"/>
    <col min="7947" max="8192" width="9" style="490"/>
    <col min="8193" max="8193" width="8.625" style="490" customWidth="1"/>
    <col min="8194" max="8194" width="19.75" style="490" customWidth="1"/>
    <col min="8195" max="8195" width="20.625" style="490" customWidth="1"/>
    <col min="8196" max="8196" width="2.625" style="490" customWidth="1"/>
    <col min="8197" max="8197" width="24.625" style="490" customWidth="1"/>
    <col min="8198" max="8198" width="1.375" style="490" customWidth="1"/>
    <col min="8199" max="8200" width="17.625" style="490" customWidth="1"/>
    <col min="8201" max="8202" width="20.25" style="490" customWidth="1"/>
    <col min="8203" max="8448" width="9" style="490"/>
    <col min="8449" max="8449" width="8.625" style="490" customWidth="1"/>
    <col min="8450" max="8450" width="19.75" style="490" customWidth="1"/>
    <col min="8451" max="8451" width="20.625" style="490" customWidth="1"/>
    <col min="8452" max="8452" width="2.625" style="490" customWidth="1"/>
    <col min="8453" max="8453" width="24.625" style="490" customWidth="1"/>
    <col min="8454" max="8454" width="1.375" style="490" customWidth="1"/>
    <col min="8455" max="8456" width="17.625" style="490" customWidth="1"/>
    <col min="8457" max="8458" width="20.25" style="490" customWidth="1"/>
    <col min="8459" max="8704" width="9" style="490"/>
    <col min="8705" max="8705" width="8.625" style="490" customWidth="1"/>
    <col min="8706" max="8706" width="19.75" style="490" customWidth="1"/>
    <col min="8707" max="8707" width="20.625" style="490" customWidth="1"/>
    <col min="8708" max="8708" width="2.625" style="490" customWidth="1"/>
    <col min="8709" max="8709" width="24.625" style="490" customWidth="1"/>
    <col min="8710" max="8710" width="1.375" style="490" customWidth="1"/>
    <col min="8711" max="8712" width="17.625" style="490" customWidth="1"/>
    <col min="8713" max="8714" width="20.25" style="490" customWidth="1"/>
    <col min="8715" max="8960" width="9" style="490"/>
    <col min="8961" max="8961" width="8.625" style="490" customWidth="1"/>
    <col min="8962" max="8962" width="19.75" style="490" customWidth="1"/>
    <col min="8963" max="8963" width="20.625" style="490" customWidth="1"/>
    <col min="8964" max="8964" width="2.625" style="490" customWidth="1"/>
    <col min="8965" max="8965" width="24.625" style="490" customWidth="1"/>
    <col min="8966" max="8966" width="1.375" style="490" customWidth="1"/>
    <col min="8967" max="8968" width="17.625" style="490" customWidth="1"/>
    <col min="8969" max="8970" width="20.25" style="490" customWidth="1"/>
    <col min="8971" max="9216" width="9" style="490"/>
    <col min="9217" max="9217" width="8.625" style="490" customWidth="1"/>
    <col min="9218" max="9218" width="19.75" style="490" customWidth="1"/>
    <col min="9219" max="9219" width="20.625" style="490" customWidth="1"/>
    <col min="9220" max="9220" width="2.625" style="490" customWidth="1"/>
    <col min="9221" max="9221" width="24.625" style="490" customWidth="1"/>
    <col min="9222" max="9222" width="1.375" style="490" customWidth="1"/>
    <col min="9223" max="9224" width="17.625" style="490" customWidth="1"/>
    <col min="9225" max="9226" width="20.25" style="490" customWidth="1"/>
    <col min="9227" max="9472" width="9" style="490"/>
    <col min="9473" max="9473" width="8.625" style="490" customWidth="1"/>
    <col min="9474" max="9474" width="19.75" style="490" customWidth="1"/>
    <col min="9475" max="9475" width="20.625" style="490" customWidth="1"/>
    <col min="9476" max="9476" width="2.625" style="490" customWidth="1"/>
    <col min="9477" max="9477" width="24.625" style="490" customWidth="1"/>
    <col min="9478" max="9478" width="1.375" style="490" customWidth="1"/>
    <col min="9479" max="9480" width="17.625" style="490" customWidth="1"/>
    <col min="9481" max="9482" width="20.25" style="490" customWidth="1"/>
    <col min="9483" max="9728" width="9" style="490"/>
    <col min="9729" max="9729" width="8.625" style="490" customWidth="1"/>
    <col min="9730" max="9730" width="19.75" style="490" customWidth="1"/>
    <col min="9731" max="9731" width="20.625" style="490" customWidth="1"/>
    <col min="9732" max="9732" width="2.625" style="490" customWidth="1"/>
    <col min="9733" max="9733" width="24.625" style="490" customWidth="1"/>
    <col min="9734" max="9734" width="1.375" style="490" customWidth="1"/>
    <col min="9735" max="9736" width="17.625" style="490" customWidth="1"/>
    <col min="9737" max="9738" width="20.25" style="490" customWidth="1"/>
    <col min="9739" max="9984" width="9" style="490"/>
    <col min="9985" max="9985" width="8.625" style="490" customWidth="1"/>
    <col min="9986" max="9986" width="19.75" style="490" customWidth="1"/>
    <col min="9987" max="9987" width="20.625" style="490" customWidth="1"/>
    <col min="9988" max="9988" width="2.625" style="490" customWidth="1"/>
    <col min="9989" max="9989" width="24.625" style="490" customWidth="1"/>
    <col min="9990" max="9990" width="1.375" style="490" customWidth="1"/>
    <col min="9991" max="9992" width="17.625" style="490" customWidth="1"/>
    <col min="9993" max="9994" width="20.25" style="490" customWidth="1"/>
    <col min="9995" max="10240" width="9" style="490"/>
    <col min="10241" max="10241" width="8.625" style="490" customWidth="1"/>
    <col min="10242" max="10242" width="19.75" style="490" customWidth="1"/>
    <col min="10243" max="10243" width="20.625" style="490" customWidth="1"/>
    <col min="10244" max="10244" width="2.625" style="490" customWidth="1"/>
    <col min="10245" max="10245" width="24.625" style="490" customWidth="1"/>
    <col min="10246" max="10246" width="1.375" style="490" customWidth="1"/>
    <col min="10247" max="10248" width="17.625" style="490" customWidth="1"/>
    <col min="10249" max="10250" width="20.25" style="490" customWidth="1"/>
    <col min="10251" max="10496" width="9" style="490"/>
    <col min="10497" max="10497" width="8.625" style="490" customWidth="1"/>
    <col min="10498" max="10498" width="19.75" style="490" customWidth="1"/>
    <col min="10499" max="10499" width="20.625" style="490" customWidth="1"/>
    <col min="10500" max="10500" width="2.625" style="490" customWidth="1"/>
    <col min="10501" max="10501" width="24.625" style="490" customWidth="1"/>
    <col min="10502" max="10502" width="1.375" style="490" customWidth="1"/>
    <col min="10503" max="10504" width="17.625" style="490" customWidth="1"/>
    <col min="10505" max="10506" width="20.25" style="490" customWidth="1"/>
    <col min="10507" max="10752" width="9" style="490"/>
    <col min="10753" max="10753" width="8.625" style="490" customWidth="1"/>
    <col min="10754" max="10754" width="19.75" style="490" customWidth="1"/>
    <col min="10755" max="10755" width="20.625" style="490" customWidth="1"/>
    <col min="10756" max="10756" width="2.625" style="490" customWidth="1"/>
    <col min="10757" max="10757" width="24.625" style="490" customWidth="1"/>
    <col min="10758" max="10758" width="1.375" style="490" customWidth="1"/>
    <col min="10759" max="10760" width="17.625" style="490" customWidth="1"/>
    <col min="10761" max="10762" width="20.25" style="490" customWidth="1"/>
    <col min="10763" max="11008" width="9" style="490"/>
    <col min="11009" max="11009" width="8.625" style="490" customWidth="1"/>
    <col min="11010" max="11010" width="19.75" style="490" customWidth="1"/>
    <col min="11011" max="11011" width="20.625" style="490" customWidth="1"/>
    <col min="11012" max="11012" width="2.625" style="490" customWidth="1"/>
    <col min="11013" max="11013" width="24.625" style="490" customWidth="1"/>
    <col min="11014" max="11014" width="1.375" style="490" customWidth="1"/>
    <col min="11015" max="11016" width="17.625" style="490" customWidth="1"/>
    <col min="11017" max="11018" width="20.25" style="490" customWidth="1"/>
    <col min="11019" max="11264" width="9" style="490"/>
    <col min="11265" max="11265" width="8.625" style="490" customWidth="1"/>
    <col min="11266" max="11266" width="19.75" style="490" customWidth="1"/>
    <col min="11267" max="11267" width="20.625" style="490" customWidth="1"/>
    <col min="11268" max="11268" width="2.625" style="490" customWidth="1"/>
    <col min="11269" max="11269" width="24.625" style="490" customWidth="1"/>
    <col min="11270" max="11270" width="1.375" style="490" customWidth="1"/>
    <col min="11271" max="11272" width="17.625" style="490" customWidth="1"/>
    <col min="11273" max="11274" width="20.25" style="490" customWidth="1"/>
    <col min="11275" max="11520" width="9" style="490"/>
    <col min="11521" max="11521" width="8.625" style="490" customWidth="1"/>
    <col min="11522" max="11522" width="19.75" style="490" customWidth="1"/>
    <col min="11523" max="11523" width="20.625" style="490" customWidth="1"/>
    <col min="11524" max="11524" width="2.625" style="490" customWidth="1"/>
    <col min="11525" max="11525" width="24.625" style="490" customWidth="1"/>
    <col min="11526" max="11526" width="1.375" style="490" customWidth="1"/>
    <col min="11527" max="11528" width="17.625" style="490" customWidth="1"/>
    <col min="11529" max="11530" width="20.25" style="490" customWidth="1"/>
    <col min="11531" max="11776" width="9" style="490"/>
    <col min="11777" max="11777" width="8.625" style="490" customWidth="1"/>
    <col min="11778" max="11778" width="19.75" style="490" customWidth="1"/>
    <col min="11779" max="11779" width="20.625" style="490" customWidth="1"/>
    <col min="11780" max="11780" width="2.625" style="490" customWidth="1"/>
    <col min="11781" max="11781" width="24.625" style="490" customWidth="1"/>
    <col min="11782" max="11782" width="1.375" style="490" customWidth="1"/>
    <col min="11783" max="11784" width="17.625" style="490" customWidth="1"/>
    <col min="11785" max="11786" width="20.25" style="490" customWidth="1"/>
    <col min="11787" max="12032" width="9" style="490"/>
    <col min="12033" max="12033" width="8.625" style="490" customWidth="1"/>
    <col min="12034" max="12034" width="19.75" style="490" customWidth="1"/>
    <col min="12035" max="12035" width="20.625" style="490" customWidth="1"/>
    <col min="12036" max="12036" width="2.625" style="490" customWidth="1"/>
    <col min="12037" max="12037" width="24.625" style="490" customWidth="1"/>
    <col min="12038" max="12038" width="1.375" style="490" customWidth="1"/>
    <col min="12039" max="12040" width="17.625" style="490" customWidth="1"/>
    <col min="12041" max="12042" width="20.25" style="490" customWidth="1"/>
    <col min="12043" max="12288" width="9" style="490"/>
    <col min="12289" max="12289" width="8.625" style="490" customWidth="1"/>
    <col min="12290" max="12290" width="19.75" style="490" customWidth="1"/>
    <col min="12291" max="12291" width="20.625" style="490" customWidth="1"/>
    <col min="12292" max="12292" width="2.625" style="490" customWidth="1"/>
    <col min="12293" max="12293" width="24.625" style="490" customWidth="1"/>
    <col min="12294" max="12294" width="1.375" style="490" customWidth="1"/>
    <col min="12295" max="12296" width="17.625" style="490" customWidth="1"/>
    <col min="12297" max="12298" width="20.25" style="490" customWidth="1"/>
    <col min="12299" max="12544" width="9" style="490"/>
    <col min="12545" max="12545" width="8.625" style="490" customWidth="1"/>
    <col min="12546" max="12546" width="19.75" style="490" customWidth="1"/>
    <col min="12547" max="12547" width="20.625" style="490" customWidth="1"/>
    <col min="12548" max="12548" width="2.625" style="490" customWidth="1"/>
    <col min="12549" max="12549" width="24.625" style="490" customWidth="1"/>
    <col min="12550" max="12550" width="1.375" style="490" customWidth="1"/>
    <col min="12551" max="12552" width="17.625" style="490" customWidth="1"/>
    <col min="12553" max="12554" width="20.25" style="490" customWidth="1"/>
    <col min="12555" max="12800" width="9" style="490"/>
    <col min="12801" max="12801" width="8.625" style="490" customWidth="1"/>
    <col min="12802" max="12802" width="19.75" style="490" customWidth="1"/>
    <col min="12803" max="12803" width="20.625" style="490" customWidth="1"/>
    <col min="12804" max="12804" width="2.625" style="490" customWidth="1"/>
    <col min="12805" max="12805" width="24.625" style="490" customWidth="1"/>
    <col min="12806" max="12806" width="1.375" style="490" customWidth="1"/>
    <col min="12807" max="12808" width="17.625" style="490" customWidth="1"/>
    <col min="12809" max="12810" width="20.25" style="490" customWidth="1"/>
    <col min="12811" max="13056" width="9" style="490"/>
    <col min="13057" max="13057" width="8.625" style="490" customWidth="1"/>
    <col min="13058" max="13058" width="19.75" style="490" customWidth="1"/>
    <col min="13059" max="13059" width="20.625" style="490" customWidth="1"/>
    <col min="13060" max="13060" width="2.625" style="490" customWidth="1"/>
    <col min="13061" max="13061" width="24.625" style="490" customWidth="1"/>
    <col min="13062" max="13062" width="1.375" style="490" customWidth="1"/>
    <col min="13063" max="13064" width="17.625" style="490" customWidth="1"/>
    <col min="13065" max="13066" width="20.25" style="490" customWidth="1"/>
    <col min="13067" max="13312" width="9" style="490"/>
    <col min="13313" max="13313" width="8.625" style="490" customWidth="1"/>
    <col min="13314" max="13314" width="19.75" style="490" customWidth="1"/>
    <col min="13315" max="13315" width="20.625" style="490" customWidth="1"/>
    <col min="13316" max="13316" width="2.625" style="490" customWidth="1"/>
    <col min="13317" max="13317" width="24.625" style="490" customWidth="1"/>
    <col min="13318" max="13318" width="1.375" style="490" customWidth="1"/>
    <col min="13319" max="13320" width="17.625" style="490" customWidth="1"/>
    <col min="13321" max="13322" width="20.25" style="490" customWidth="1"/>
    <col min="13323" max="13568" width="9" style="490"/>
    <col min="13569" max="13569" width="8.625" style="490" customWidth="1"/>
    <col min="13570" max="13570" width="19.75" style="490" customWidth="1"/>
    <col min="13571" max="13571" width="20.625" style="490" customWidth="1"/>
    <col min="13572" max="13572" width="2.625" style="490" customWidth="1"/>
    <col min="13573" max="13573" width="24.625" style="490" customWidth="1"/>
    <col min="13574" max="13574" width="1.375" style="490" customWidth="1"/>
    <col min="13575" max="13576" width="17.625" style="490" customWidth="1"/>
    <col min="13577" max="13578" width="20.25" style="490" customWidth="1"/>
    <col min="13579" max="13824" width="9" style="490"/>
    <col min="13825" max="13825" width="8.625" style="490" customWidth="1"/>
    <col min="13826" max="13826" width="19.75" style="490" customWidth="1"/>
    <col min="13827" max="13827" width="20.625" style="490" customWidth="1"/>
    <col min="13828" max="13828" width="2.625" style="490" customWidth="1"/>
    <col min="13829" max="13829" width="24.625" style="490" customWidth="1"/>
    <col min="13830" max="13830" width="1.375" style="490" customWidth="1"/>
    <col min="13831" max="13832" width="17.625" style="490" customWidth="1"/>
    <col min="13833" max="13834" width="20.25" style="490" customWidth="1"/>
    <col min="13835" max="14080" width="9" style="490"/>
    <col min="14081" max="14081" width="8.625" style="490" customWidth="1"/>
    <col min="14082" max="14082" width="19.75" style="490" customWidth="1"/>
    <col min="14083" max="14083" width="20.625" style="490" customWidth="1"/>
    <col min="14084" max="14084" width="2.625" style="490" customWidth="1"/>
    <col min="14085" max="14085" width="24.625" style="490" customWidth="1"/>
    <col min="14086" max="14086" width="1.375" style="490" customWidth="1"/>
    <col min="14087" max="14088" width="17.625" style="490" customWidth="1"/>
    <col min="14089" max="14090" width="20.25" style="490" customWidth="1"/>
    <col min="14091" max="14336" width="9" style="490"/>
    <col min="14337" max="14337" width="8.625" style="490" customWidth="1"/>
    <col min="14338" max="14338" width="19.75" style="490" customWidth="1"/>
    <col min="14339" max="14339" width="20.625" style="490" customWidth="1"/>
    <col min="14340" max="14340" width="2.625" style="490" customWidth="1"/>
    <col min="14341" max="14341" width="24.625" style="490" customWidth="1"/>
    <col min="14342" max="14342" width="1.375" style="490" customWidth="1"/>
    <col min="14343" max="14344" width="17.625" style="490" customWidth="1"/>
    <col min="14345" max="14346" width="20.25" style="490" customWidth="1"/>
    <col min="14347" max="14592" width="9" style="490"/>
    <col min="14593" max="14593" width="8.625" style="490" customWidth="1"/>
    <col min="14594" max="14594" width="19.75" style="490" customWidth="1"/>
    <col min="14595" max="14595" width="20.625" style="490" customWidth="1"/>
    <col min="14596" max="14596" width="2.625" style="490" customWidth="1"/>
    <col min="14597" max="14597" width="24.625" style="490" customWidth="1"/>
    <col min="14598" max="14598" width="1.375" style="490" customWidth="1"/>
    <col min="14599" max="14600" width="17.625" style="490" customWidth="1"/>
    <col min="14601" max="14602" width="20.25" style="490" customWidth="1"/>
    <col min="14603" max="14848" width="9" style="490"/>
    <col min="14849" max="14849" width="8.625" style="490" customWidth="1"/>
    <col min="14850" max="14850" width="19.75" style="490" customWidth="1"/>
    <col min="14851" max="14851" width="20.625" style="490" customWidth="1"/>
    <col min="14852" max="14852" width="2.625" style="490" customWidth="1"/>
    <col min="14853" max="14853" width="24.625" style="490" customWidth="1"/>
    <col min="14854" max="14854" width="1.375" style="490" customWidth="1"/>
    <col min="14855" max="14856" width="17.625" style="490" customWidth="1"/>
    <col min="14857" max="14858" width="20.25" style="490" customWidth="1"/>
    <col min="14859" max="15104" width="9" style="490"/>
    <col min="15105" max="15105" width="8.625" style="490" customWidth="1"/>
    <col min="15106" max="15106" width="19.75" style="490" customWidth="1"/>
    <col min="15107" max="15107" width="20.625" style="490" customWidth="1"/>
    <col min="15108" max="15108" width="2.625" style="490" customWidth="1"/>
    <col min="15109" max="15109" width="24.625" style="490" customWidth="1"/>
    <col min="15110" max="15110" width="1.375" style="490" customWidth="1"/>
    <col min="15111" max="15112" width="17.625" style="490" customWidth="1"/>
    <col min="15113" max="15114" width="20.25" style="490" customWidth="1"/>
    <col min="15115" max="15360" width="9" style="490"/>
    <col min="15361" max="15361" width="8.625" style="490" customWidth="1"/>
    <col min="15362" max="15362" width="19.75" style="490" customWidth="1"/>
    <col min="15363" max="15363" width="20.625" style="490" customWidth="1"/>
    <col min="15364" max="15364" width="2.625" style="490" customWidth="1"/>
    <col min="15365" max="15365" width="24.625" style="490" customWidth="1"/>
    <col min="15366" max="15366" width="1.375" style="490" customWidth="1"/>
    <col min="15367" max="15368" width="17.625" style="490" customWidth="1"/>
    <col min="15369" max="15370" width="20.25" style="490" customWidth="1"/>
    <col min="15371" max="15616" width="9" style="490"/>
    <col min="15617" max="15617" width="8.625" style="490" customWidth="1"/>
    <col min="15618" max="15618" width="19.75" style="490" customWidth="1"/>
    <col min="15619" max="15619" width="20.625" style="490" customWidth="1"/>
    <col min="15620" max="15620" width="2.625" style="490" customWidth="1"/>
    <col min="15621" max="15621" width="24.625" style="490" customWidth="1"/>
    <col min="15622" max="15622" width="1.375" style="490" customWidth="1"/>
    <col min="15623" max="15624" width="17.625" style="490" customWidth="1"/>
    <col min="15625" max="15626" width="20.25" style="490" customWidth="1"/>
    <col min="15627" max="15872" width="9" style="490"/>
    <col min="15873" max="15873" width="8.625" style="490" customWidth="1"/>
    <col min="15874" max="15874" width="19.75" style="490" customWidth="1"/>
    <col min="15875" max="15875" width="20.625" style="490" customWidth="1"/>
    <col min="15876" max="15876" width="2.625" style="490" customWidth="1"/>
    <col min="15877" max="15877" width="24.625" style="490" customWidth="1"/>
    <col min="15878" max="15878" width="1.375" style="490" customWidth="1"/>
    <col min="15879" max="15880" width="17.625" style="490" customWidth="1"/>
    <col min="15881" max="15882" width="20.25" style="490" customWidth="1"/>
    <col min="15883" max="16128" width="9" style="490"/>
    <col min="16129" max="16129" width="8.625" style="490" customWidth="1"/>
    <col min="16130" max="16130" width="19.75" style="490" customWidth="1"/>
    <col min="16131" max="16131" width="20.625" style="490" customWidth="1"/>
    <col min="16132" max="16132" width="2.625" style="490" customWidth="1"/>
    <col min="16133" max="16133" width="24.625" style="490" customWidth="1"/>
    <col min="16134" max="16134" width="1.375" style="490" customWidth="1"/>
    <col min="16135" max="16136" width="17.625" style="490" customWidth="1"/>
    <col min="16137" max="16138" width="20.25" style="490" customWidth="1"/>
    <col min="16139" max="16384" width="9" style="490"/>
  </cols>
  <sheetData>
    <row r="1" spans="1:10" ht="14.25">
      <c r="J1" s="523" t="s">
        <v>66</v>
      </c>
    </row>
    <row r="2" spans="1:10" ht="26.25" customHeight="1">
      <c r="A2" s="2000" t="s">
        <v>622</v>
      </c>
      <c r="B2" s="2009"/>
      <c r="C2" s="2026" t="s">
        <v>621</v>
      </c>
      <c r="D2" s="2028" t="s">
        <v>330</v>
      </c>
      <c r="E2" s="2029"/>
      <c r="F2" s="2030"/>
      <c r="G2" s="1808" t="s">
        <v>556</v>
      </c>
      <c r="H2" s="1810"/>
      <c r="I2" s="2019" t="s">
        <v>620</v>
      </c>
      <c r="J2" s="2019" t="s">
        <v>619</v>
      </c>
    </row>
    <row r="3" spans="1:10" ht="13.5" customHeight="1">
      <c r="A3" s="2002"/>
      <c r="B3" s="2010"/>
      <c r="C3" s="2027"/>
      <c r="D3" s="2031"/>
      <c r="E3" s="2032"/>
      <c r="F3" s="2033"/>
      <c r="G3" s="2022" t="s">
        <v>554</v>
      </c>
      <c r="H3" s="2023"/>
      <c r="I3" s="2020"/>
      <c r="J3" s="2020"/>
    </row>
    <row r="4" spans="1:10" ht="10.5" customHeight="1">
      <c r="A4" s="2004"/>
      <c r="B4" s="2017"/>
      <c r="C4" s="2027"/>
      <c r="D4" s="2034"/>
      <c r="E4" s="2035"/>
      <c r="F4" s="2036"/>
      <c r="G4" s="2024"/>
      <c r="H4" s="2025"/>
      <c r="I4" s="2021"/>
      <c r="J4" s="2021"/>
    </row>
    <row r="5" spans="1:10" ht="32.25" customHeight="1">
      <c r="A5" s="2000" t="s">
        <v>618</v>
      </c>
      <c r="B5" s="2009"/>
      <c r="C5" s="2016" t="s">
        <v>327</v>
      </c>
      <c r="D5" s="627"/>
      <c r="E5" s="627"/>
      <c r="F5" s="626"/>
      <c r="G5" s="613"/>
      <c r="H5" s="612">
        <v>15000</v>
      </c>
      <c r="I5" s="2011"/>
      <c r="J5" s="2011"/>
    </row>
    <row r="6" spans="1:10" ht="32.25" customHeight="1">
      <c r="A6" s="2002"/>
      <c r="B6" s="2010"/>
      <c r="C6" s="2016"/>
      <c r="D6" s="625"/>
      <c r="E6" s="625"/>
      <c r="F6" s="624"/>
      <c r="G6" s="609"/>
      <c r="H6" s="608"/>
      <c r="I6" s="2018"/>
      <c r="J6" s="2018"/>
    </row>
    <row r="7" spans="1:10" ht="32.25" customHeight="1">
      <c r="A7" s="2002"/>
      <c r="B7" s="2010"/>
      <c r="C7" s="2016" t="s">
        <v>484</v>
      </c>
      <c r="D7" s="628"/>
      <c r="E7" s="627"/>
      <c r="F7" s="626"/>
      <c r="G7" s="613"/>
      <c r="H7" s="612">
        <v>15000</v>
      </c>
      <c r="I7" s="2018"/>
      <c r="J7" s="2018"/>
    </row>
    <row r="8" spans="1:10" ht="32.25" customHeight="1">
      <c r="A8" s="2004"/>
      <c r="B8" s="2017"/>
      <c r="C8" s="2016"/>
      <c r="D8" s="610"/>
      <c r="E8" s="625"/>
      <c r="F8" s="624"/>
      <c r="G8" s="609"/>
      <c r="H8" s="608"/>
      <c r="I8" s="2012"/>
      <c r="J8" s="2012"/>
    </row>
    <row r="9" spans="1:10" ht="32.25" customHeight="1">
      <c r="A9" s="2000" t="s">
        <v>617</v>
      </c>
      <c r="B9" s="2009"/>
      <c r="C9" s="2016" t="s">
        <v>327</v>
      </c>
      <c r="D9" s="628"/>
      <c r="E9" s="627"/>
      <c r="F9" s="626"/>
      <c r="G9" s="613"/>
      <c r="H9" s="612">
        <v>9000</v>
      </c>
      <c r="I9" s="621"/>
      <c r="J9" s="621"/>
    </row>
    <row r="10" spans="1:10" ht="32.25" customHeight="1">
      <c r="A10" s="2002"/>
      <c r="B10" s="2010"/>
      <c r="C10" s="2016"/>
      <c r="D10" s="610"/>
      <c r="E10" s="625"/>
      <c r="F10" s="624"/>
      <c r="G10" s="609"/>
      <c r="H10" s="608"/>
      <c r="I10" s="621"/>
      <c r="J10" s="621"/>
    </row>
    <row r="11" spans="1:10" ht="32.25" customHeight="1">
      <c r="A11" s="2002"/>
      <c r="B11" s="2010"/>
      <c r="C11" s="2016" t="s">
        <v>484</v>
      </c>
      <c r="D11" s="628"/>
      <c r="E11" s="627"/>
      <c r="F11" s="626"/>
      <c r="G11" s="613"/>
      <c r="H11" s="612">
        <v>9000</v>
      </c>
      <c r="I11" s="621"/>
      <c r="J11" s="621"/>
    </row>
    <row r="12" spans="1:10" ht="32.25" customHeight="1">
      <c r="A12" s="2002"/>
      <c r="B12" s="2010"/>
      <c r="C12" s="2016"/>
      <c r="D12" s="610"/>
      <c r="E12" s="625"/>
      <c r="F12" s="624"/>
      <c r="G12" s="609"/>
      <c r="H12" s="608"/>
      <c r="I12" s="621"/>
      <c r="J12" s="621"/>
    </row>
    <row r="13" spans="1:10" ht="32.25" customHeight="1">
      <c r="A13" s="2002"/>
      <c r="B13" s="2010"/>
      <c r="C13" s="2016" t="s">
        <v>324</v>
      </c>
      <c r="D13" s="628"/>
      <c r="E13" s="627"/>
      <c r="F13" s="626"/>
      <c r="G13" s="613"/>
      <c r="H13" s="612">
        <v>9000</v>
      </c>
      <c r="I13" s="621"/>
      <c r="J13" s="621"/>
    </row>
    <row r="14" spans="1:10" ht="32.25" customHeight="1">
      <c r="A14" s="2002"/>
      <c r="B14" s="2010"/>
      <c r="C14" s="2016"/>
      <c r="D14" s="610"/>
      <c r="E14" s="625"/>
      <c r="F14" s="624"/>
      <c r="G14" s="609"/>
      <c r="H14" s="608"/>
      <c r="I14" s="621"/>
      <c r="J14" s="621"/>
    </row>
    <row r="15" spans="1:10" ht="32.25" customHeight="1">
      <c r="A15" s="2002"/>
      <c r="B15" s="2010"/>
      <c r="C15" s="2016" t="s">
        <v>322</v>
      </c>
      <c r="D15" s="628"/>
      <c r="E15" s="627"/>
      <c r="F15" s="626"/>
      <c r="G15" s="613"/>
      <c r="H15" s="612">
        <v>9000</v>
      </c>
      <c r="I15" s="621"/>
      <c r="J15" s="621"/>
    </row>
    <row r="16" spans="1:10" ht="32.25" customHeight="1">
      <c r="A16" s="2002"/>
      <c r="B16" s="2010"/>
      <c r="C16" s="2016"/>
      <c r="D16" s="610"/>
      <c r="E16" s="625"/>
      <c r="F16" s="624"/>
      <c r="G16" s="609"/>
      <c r="H16" s="608"/>
      <c r="I16" s="621"/>
      <c r="J16" s="621"/>
    </row>
    <row r="17" spans="1:10" ht="32.25" customHeight="1">
      <c r="A17" s="2002"/>
      <c r="B17" s="2010"/>
      <c r="C17" s="2016" t="s">
        <v>616</v>
      </c>
      <c r="D17" s="623"/>
      <c r="E17" s="623"/>
      <c r="F17" s="622"/>
      <c r="G17" s="613"/>
      <c r="H17" s="612">
        <v>2500</v>
      </c>
      <c r="I17" s="621"/>
      <c r="J17" s="621"/>
    </row>
    <row r="18" spans="1:10" ht="32.25" customHeight="1">
      <c r="A18" s="2004"/>
      <c r="B18" s="2017"/>
      <c r="C18" s="2016"/>
      <c r="D18" s="623"/>
      <c r="E18" s="623"/>
      <c r="F18" s="622"/>
      <c r="G18" s="609"/>
      <c r="H18" s="608"/>
      <c r="I18" s="621"/>
      <c r="J18" s="621"/>
    </row>
    <row r="19" spans="1:10" ht="32.25" customHeight="1">
      <c r="A19" s="2000" t="s">
        <v>615</v>
      </c>
      <c r="B19" s="2001"/>
      <c r="C19" s="2006" t="s">
        <v>327</v>
      </c>
      <c r="D19" s="1895" t="s">
        <v>614</v>
      </c>
      <c r="E19" s="1896"/>
      <c r="F19" s="1897"/>
      <c r="G19" s="613"/>
      <c r="H19" s="612">
        <v>12000</v>
      </c>
      <c r="I19" s="2013"/>
      <c r="J19" s="2013"/>
    </row>
    <row r="20" spans="1:10" ht="32.25" customHeight="1">
      <c r="A20" s="2002"/>
      <c r="B20" s="2003"/>
      <c r="C20" s="2007"/>
      <c r="D20" s="1898"/>
      <c r="E20" s="1899"/>
      <c r="F20" s="1900"/>
      <c r="G20" s="609"/>
      <c r="H20" s="608"/>
      <c r="I20" s="2014"/>
      <c r="J20" s="2014"/>
    </row>
    <row r="21" spans="1:10" ht="32.25" customHeight="1">
      <c r="A21" s="2002"/>
      <c r="B21" s="2003"/>
      <c r="C21" s="2007"/>
      <c r="D21" s="614"/>
      <c r="E21" s="2000" t="s">
        <v>610</v>
      </c>
      <c r="F21" s="2001"/>
      <c r="G21" s="613"/>
      <c r="H21" s="620">
        <v>72000</v>
      </c>
      <c r="I21" s="2014"/>
      <c r="J21" s="2014"/>
    </row>
    <row r="22" spans="1:10" ht="32.25" customHeight="1">
      <c r="A22" s="2002"/>
      <c r="B22" s="2003"/>
      <c r="C22" s="2007"/>
      <c r="D22" s="610"/>
      <c r="E22" s="2004"/>
      <c r="F22" s="2005"/>
      <c r="G22" s="609"/>
      <c r="H22" s="619"/>
      <c r="I22" s="2015"/>
      <c r="J22" s="2015"/>
    </row>
    <row r="23" spans="1:10" ht="32.25" customHeight="1">
      <c r="A23" s="2002"/>
      <c r="B23" s="2003"/>
      <c r="C23" s="2007"/>
      <c r="D23" s="2000" t="s">
        <v>612</v>
      </c>
      <c r="E23" s="2009"/>
      <c r="F23" s="2001"/>
      <c r="G23" s="618"/>
      <c r="H23" s="617">
        <v>70000</v>
      </c>
      <c r="I23" s="611"/>
      <c r="J23" s="611"/>
    </row>
    <row r="24" spans="1:10" ht="32.25" customHeight="1">
      <c r="A24" s="2002"/>
      <c r="B24" s="2003"/>
      <c r="C24" s="2007"/>
      <c r="D24" s="2002"/>
      <c r="E24" s="2010"/>
      <c r="F24" s="2003"/>
      <c r="G24" s="616"/>
      <c r="H24" s="615"/>
      <c r="I24" s="611"/>
      <c r="J24" s="611"/>
    </row>
    <row r="25" spans="1:10" ht="32.25" customHeight="1">
      <c r="A25" s="2002"/>
      <c r="B25" s="2003"/>
      <c r="C25" s="2007"/>
      <c r="D25" s="614"/>
      <c r="E25" s="2000" t="s">
        <v>610</v>
      </c>
      <c r="F25" s="2001"/>
      <c r="G25" s="613"/>
      <c r="H25" s="612">
        <v>350000</v>
      </c>
      <c r="I25" s="611"/>
      <c r="J25" s="611"/>
    </row>
    <row r="26" spans="1:10" ht="32.25" customHeight="1">
      <c r="A26" s="2002"/>
      <c r="B26" s="2003"/>
      <c r="C26" s="2008"/>
      <c r="D26" s="610"/>
      <c r="E26" s="2004"/>
      <c r="F26" s="2005"/>
      <c r="G26" s="616"/>
      <c r="H26" s="615"/>
      <c r="I26" s="611"/>
      <c r="J26" s="611"/>
    </row>
    <row r="27" spans="1:10" ht="32.25" customHeight="1">
      <c r="A27" s="2002"/>
      <c r="B27" s="2003"/>
      <c r="C27" s="2006" t="s">
        <v>324</v>
      </c>
      <c r="D27" s="1895" t="s">
        <v>613</v>
      </c>
      <c r="E27" s="1896"/>
      <c r="F27" s="1897"/>
      <c r="G27" s="613"/>
      <c r="H27" s="612">
        <v>12000</v>
      </c>
      <c r="I27" s="2013"/>
      <c r="J27" s="2013"/>
    </row>
    <row r="28" spans="1:10" ht="32.25" customHeight="1">
      <c r="A28" s="2002"/>
      <c r="B28" s="2003"/>
      <c r="C28" s="2007"/>
      <c r="D28" s="1898"/>
      <c r="E28" s="1899"/>
      <c r="F28" s="1900"/>
      <c r="G28" s="609"/>
      <c r="H28" s="608"/>
      <c r="I28" s="2014"/>
      <c r="J28" s="2014"/>
    </row>
    <row r="29" spans="1:10" ht="32.25" customHeight="1">
      <c r="A29" s="2002"/>
      <c r="B29" s="2003"/>
      <c r="C29" s="2007"/>
      <c r="D29" s="614"/>
      <c r="E29" s="2000" t="s">
        <v>610</v>
      </c>
      <c r="F29" s="2001"/>
      <c r="G29" s="613"/>
      <c r="H29" s="620">
        <v>42000</v>
      </c>
      <c r="I29" s="2014"/>
      <c r="J29" s="2014"/>
    </row>
    <row r="30" spans="1:10" ht="32.25" customHeight="1">
      <c r="A30" s="2002"/>
      <c r="B30" s="2003"/>
      <c r="C30" s="2007"/>
      <c r="D30" s="610"/>
      <c r="E30" s="2004"/>
      <c r="F30" s="2005"/>
      <c r="G30" s="609"/>
      <c r="H30" s="619"/>
      <c r="I30" s="2015"/>
      <c r="J30" s="2015"/>
    </row>
    <row r="31" spans="1:10" ht="32.25" customHeight="1">
      <c r="A31" s="2002"/>
      <c r="B31" s="2003"/>
      <c r="C31" s="2007"/>
      <c r="D31" s="2000" t="s">
        <v>612</v>
      </c>
      <c r="E31" s="2009"/>
      <c r="F31" s="2001"/>
      <c r="G31" s="618"/>
      <c r="H31" s="617">
        <v>70000</v>
      </c>
      <c r="I31" s="611"/>
      <c r="J31" s="611"/>
    </row>
    <row r="32" spans="1:10" ht="32.25" customHeight="1">
      <c r="A32" s="2002"/>
      <c r="B32" s="2003"/>
      <c r="C32" s="2007"/>
      <c r="D32" s="2002"/>
      <c r="E32" s="2010"/>
      <c r="F32" s="2003"/>
      <c r="G32" s="616"/>
      <c r="H32" s="615"/>
      <c r="I32" s="611"/>
      <c r="J32" s="611"/>
    </row>
    <row r="33" spans="1:22" ht="32.25" customHeight="1">
      <c r="A33" s="2002"/>
      <c r="B33" s="2003"/>
      <c r="C33" s="2007"/>
      <c r="D33" s="614"/>
      <c r="E33" s="2000" t="s">
        <v>610</v>
      </c>
      <c r="F33" s="2001"/>
      <c r="G33" s="613"/>
      <c r="H33" s="612">
        <v>115000</v>
      </c>
      <c r="I33" s="611"/>
      <c r="J33" s="611"/>
    </row>
    <row r="34" spans="1:22" ht="32.25" customHeight="1">
      <c r="A34" s="2004"/>
      <c r="B34" s="2005"/>
      <c r="C34" s="2008"/>
      <c r="D34" s="610"/>
      <c r="E34" s="2004"/>
      <c r="F34" s="2005"/>
      <c r="G34" s="616"/>
      <c r="H34" s="615"/>
      <c r="I34" s="611"/>
      <c r="J34" s="611"/>
    </row>
    <row r="35" spans="1:22" ht="32.25" customHeight="1">
      <c r="A35" s="2000" t="s">
        <v>611</v>
      </c>
      <c r="B35" s="2001"/>
      <c r="C35" s="2006" t="s">
        <v>484</v>
      </c>
      <c r="D35" s="2000"/>
      <c r="E35" s="2009"/>
      <c r="F35" s="2001"/>
      <c r="G35" s="613"/>
      <c r="H35" s="612">
        <v>12000</v>
      </c>
      <c r="I35" s="2011"/>
      <c r="J35" s="2011"/>
    </row>
    <row r="36" spans="1:22" ht="32.25" customHeight="1">
      <c r="A36" s="2002"/>
      <c r="B36" s="2003"/>
      <c r="C36" s="2007"/>
      <c r="D36" s="2002"/>
      <c r="E36" s="2010"/>
      <c r="F36" s="2003"/>
      <c r="G36" s="616"/>
      <c r="H36" s="615"/>
      <c r="I36" s="2012"/>
      <c r="J36" s="2012"/>
    </row>
    <row r="37" spans="1:22" ht="32.25" customHeight="1">
      <c r="A37" s="2002"/>
      <c r="B37" s="2003"/>
      <c r="C37" s="2007"/>
      <c r="D37" s="614"/>
      <c r="E37" s="2000" t="s">
        <v>610</v>
      </c>
      <c r="F37" s="2001"/>
      <c r="G37" s="613"/>
      <c r="H37" s="612">
        <v>42000</v>
      </c>
      <c r="I37" s="611"/>
      <c r="J37" s="611"/>
    </row>
    <row r="38" spans="1:22" ht="32.25" customHeight="1">
      <c r="A38" s="2004"/>
      <c r="B38" s="2005"/>
      <c r="C38" s="2008"/>
      <c r="D38" s="610"/>
      <c r="E38" s="2004"/>
      <c r="F38" s="2005"/>
      <c r="G38" s="616"/>
      <c r="H38" s="615"/>
      <c r="I38" s="611"/>
      <c r="J38" s="611"/>
    </row>
    <row r="39" spans="1:22" ht="32.25" customHeight="1">
      <c r="A39" s="2000" t="s">
        <v>609</v>
      </c>
      <c r="B39" s="2001"/>
      <c r="C39" s="2006" t="s">
        <v>322</v>
      </c>
      <c r="D39" s="2000"/>
      <c r="E39" s="2009"/>
      <c r="F39" s="2001"/>
      <c r="G39" s="613"/>
      <c r="H39" s="612">
        <v>12000</v>
      </c>
      <c r="I39" s="2011"/>
      <c r="J39" s="2011"/>
    </row>
    <row r="40" spans="1:22" ht="32.25" customHeight="1">
      <c r="A40" s="2002"/>
      <c r="B40" s="2003"/>
      <c r="C40" s="2007"/>
      <c r="D40" s="2002"/>
      <c r="E40" s="2010"/>
      <c r="F40" s="2003"/>
      <c r="G40" s="616"/>
      <c r="H40" s="615"/>
      <c r="I40" s="2012"/>
      <c r="J40" s="2012"/>
    </row>
    <row r="41" spans="1:22" ht="32.25" customHeight="1">
      <c r="A41" s="2002"/>
      <c r="B41" s="2003"/>
      <c r="C41" s="2007"/>
      <c r="D41" s="614"/>
      <c r="E41" s="1736" t="s">
        <v>608</v>
      </c>
      <c r="F41" s="1738"/>
      <c r="G41" s="613"/>
      <c r="H41" s="612">
        <v>4000</v>
      </c>
      <c r="I41" s="611"/>
      <c r="J41" s="611"/>
    </row>
    <row r="42" spans="1:22" ht="32.25" customHeight="1">
      <c r="A42" s="2004"/>
      <c r="B42" s="2005"/>
      <c r="C42" s="2008"/>
      <c r="D42" s="610"/>
      <c r="E42" s="1744"/>
      <c r="F42" s="1746"/>
      <c r="G42" s="609"/>
      <c r="H42" s="608"/>
      <c r="I42" s="607"/>
      <c r="J42" s="607"/>
    </row>
    <row r="43" spans="1:22" ht="12.75" customHeight="1">
      <c r="A43" s="530"/>
      <c r="B43" s="530"/>
      <c r="C43" s="530"/>
      <c r="D43" s="530"/>
      <c r="E43" s="530"/>
      <c r="F43" s="530"/>
      <c r="G43" s="606"/>
      <c r="H43" s="529"/>
    </row>
    <row r="44" spans="1:22" s="491" customFormat="1" ht="26.1" customHeight="1">
      <c r="A44" s="495" t="s">
        <v>469</v>
      </c>
      <c r="B44" s="494"/>
      <c r="C44" s="494"/>
      <c r="D44" s="493"/>
      <c r="E44" s="492"/>
      <c r="F44" s="492"/>
    </row>
    <row r="45" spans="1:22" s="491" customFormat="1" ht="26.1" customHeight="1">
      <c r="A45" s="1758" t="s">
        <v>515</v>
      </c>
      <c r="B45" s="1758"/>
      <c r="C45" s="1758"/>
      <c r="D45" s="1758"/>
      <c r="E45" s="1758"/>
      <c r="F45" s="1758"/>
      <c r="G45" s="1758"/>
      <c r="H45" s="1758"/>
      <c r="I45" s="1758"/>
      <c r="J45" s="1758"/>
      <c r="K45" s="567"/>
      <c r="L45" s="567"/>
      <c r="M45" s="567"/>
      <c r="N45" s="567"/>
      <c r="O45" s="567"/>
      <c r="P45" s="567"/>
      <c r="Q45" s="567"/>
      <c r="R45" s="567"/>
      <c r="S45" s="567"/>
      <c r="T45" s="567"/>
      <c r="U45" s="567"/>
      <c r="V45" s="567"/>
    </row>
  </sheetData>
  <mergeCells count="46">
    <mergeCell ref="J2:J4"/>
    <mergeCell ref="G3:H4"/>
    <mergeCell ref="A2:B4"/>
    <mergeCell ref="C2:C4"/>
    <mergeCell ref="D2:F4"/>
    <mergeCell ref="G2:H2"/>
    <mergeCell ref="I2:I4"/>
    <mergeCell ref="I19:I22"/>
    <mergeCell ref="J19:J22"/>
    <mergeCell ref="E21:F22"/>
    <mergeCell ref="C13:C14"/>
    <mergeCell ref="C15:C16"/>
    <mergeCell ref="A5:B8"/>
    <mergeCell ref="C5:C6"/>
    <mergeCell ref="C7:C8"/>
    <mergeCell ref="I5:I8"/>
    <mergeCell ref="J5:J8"/>
    <mergeCell ref="D23:F24"/>
    <mergeCell ref="E25:F26"/>
    <mergeCell ref="C17:C18"/>
    <mergeCell ref="A19:B34"/>
    <mergeCell ref="C19:C26"/>
    <mergeCell ref="D19:F20"/>
    <mergeCell ref="C27:C34"/>
    <mergeCell ref="A9:B18"/>
    <mergeCell ref="C9:C10"/>
    <mergeCell ref="C11:C12"/>
    <mergeCell ref="D27:F28"/>
    <mergeCell ref="I27:I30"/>
    <mergeCell ref="J27:J30"/>
    <mergeCell ref="E29:F30"/>
    <mergeCell ref="D31:F32"/>
    <mergeCell ref="E37:F38"/>
    <mergeCell ref="E33:F34"/>
    <mergeCell ref="A45:J45"/>
    <mergeCell ref="A39:B42"/>
    <mergeCell ref="C39:C42"/>
    <mergeCell ref="D39:F40"/>
    <mergeCell ref="I39:I40"/>
    <mergeCell ref="J39:J40"/>
    <mergeCell ref="E41:F42"/>
    <mergeCell ref="A35:B38"/>
    <mergeCell ref="C35:C38"/>
    <mergeCell ref="D35:F36"/>
    <mergeCell ref="I35:I36"/>
    <mergeCell ref="J35:J36"/>
  </mergeCells>
  <phoneticPr fontId="5"/>
  <pageMargins left="0.70866141732283472" right="0.70866141732283472" top="0.74803149606299213" bottom="0.74803149606299213" header="0.31496062992125984" footer="0.31496062992125984"/>
  <pageSetup paperSize="9" scale="55" orientation="portrait" r:id="rId1"/>
  <headerFooter>
    <oddHeader>&amp;L様式６-４-３(８)利用料金設定計画　別紙⑦</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1"/>
  <sheetViews>
    <sheetView showGridLines="0" view="pageLayout" zoomScaleNormal="100" zoomScaleSheetLayoutView="115" workbookViewId="0"/>
  </sheetViews>
  <sheetFormatPr defaultColWidth="9" defaultRowHeight="13.5"/>
  <cols>
    <col min="1" max="2" width="1.375" style="8" customWidth="1"/>
    <col min="3" max="3" width="4" style="8" customWidth="1"/>
    <col min="4" max="4" width="8.5" style="8" customWidth="1"/>
    <col min="5" max="5" width="3.375" style="8" bestFit="1" customWidth="1"/>
    <col min="6" max="7" width="4.875" style="8" customWidth="1"/>
    <col min="8" max="8" width="4.875" style="9" customWidth="1"/>
    <col min="9" max="10" width="4.875" style="8" customWidth="1"/>
    <col min="11" max="11" width="16.125" style="6" bestFit="1" customWidth="1"/>
    <col min="12" max="12" width="33.5" style="6" customWidth="1"/>
    <col min="13" max="14" width="1.25" style="8" customWidth="1"/>
    <col min="15" max="16384" width="9" style="8"/>
  </cols>
  <sheetData>
    <row r="2" spans="2:15" ht="17.25">
      <c r="B2" s="2"/>
      <c r="C2" s="1" t="s">
        <v>32</v>
      </c>
      <c r="D2" s="4"/>
      <c r="E2" s="3"/>
      <c r="F2" s="3"/>
      <c r="G2" s="3"/>
      <c r="H2" s="5"/>
      <c r="I2" s="3"/>
      <c r="J2" s="3"/>
      <c r="L2" s="7"/>
    </row>
    <row r="4" spans="2:15">
      <c r="L4" s="1307" t="s">
        <v>3</v>
      </c>
      <c r="M4" s="1307"/>
    </row>
    <row r="5" spans="2:15">
      <c r="L5" s="10"/>
    </row>
    <row r="6" spans="2:15">
      <c r="B6" s="3"/>
      <c r="C6" s="3"/>
      <c r="D6" s="3"/>
      <c r="E6" s="3"/>
    </row>
    <row r="8" spans="2:15" ht="18.75">
      <c r="B8" s="1308" t="s">
        <v>33</v>
      </c>
      <c r="C8" s="1308"/>
      <c r="D8" s="1308"/>
      <c r="E8" s="1308"/>
      <c r="F8" s="1308"/>
      <c r="G8" s="1308"/>
      <c r="H8" s="1308"/>
      <c r="I8" s="1308"/>
      <c r="J8" s="1308"/>
      <c r="K8" s="1308"/>
      <c r="L8" s="1308"/>
    </row>
    <row r="10" spans="2:15" ht="13.5" customHeight="1">
      <c r="B10" s="3"/>
      <c r="C10" s="1309" t="s">
        <v>34</v>
      </c>
      <c r="D10" s="1309"/>
      <c r="E10" s="1309"/>
      <c r="F10" s="1309"/>
      <c r="G10" s="1309"/>
      <c r="H10" s="1309"/>
      <c r="I10" s="1309"/>
      <c r="J10" s="1309"/>
      <c r="K10" s="1309"/>
      <c r="L10" s="1309"/>
      <c r="M10" s="3"/>
      <c r="N10" s="3"/>
      <c r="O10" s="3"/>
    </row>
    <row r="11" spans="2:15">
      <c r="B11" s="3"/>
      <c r="C11" s="1309"/>
      <c r="D11" s="1309"/>
      <c r="E11" s="1309"/>
      <c r="F11" s="1309"/>
      <c r="G11" s="1309"/>
      <c r="H11" s="1309"/>
      <c r="I11" s="1309"/>
      <c r="J11" s="1309"/>
      <c r="K11" s="1309"/>
      <c r="L11" s="1309"/>
    </row>
    <row r="12" spans="2:15">
      <c r="C12" s="1309"/>
      <c r="D12" s="1309"/>
      <c r="E12" s="1309"/>
      <c r="F12" s="1309"/>
      <c r="G12" s="1309"/>
      <c r="H12" s="1309"/>
      <c r="I12" s="1309"/>
      <c r="J12" s="1309"/>
      <c r="K12" s="1309"/>
      <c r="L12" s="1309"/>
    </row>
    <row r="14" spans="2:15" ht="15" customHeight="1">
      <c r="C14" s="1310" t="s">
        <v>4</v>
      </c>
      <c r="D14" s="1310"/>
      <c r="E14" s="1310"/>
      <c r="F14" s="1310" t="s">
        <v>5</v>
      </c>
      <c r="G14" s="1310"/>
      <c r="H14" s="1311"/>
      <c r="I14" s="1311"/>
      <c r="J14" s="1311"/>
      <c r="K14" s="1311"/>
      <c r="L14" s="1311"/>
    </row>
    <row r="15" spans="2:15" ht="15" customHeight="1">
      <c r="C15" s="1310"/>
      <c r="D15" s="1310"/>
      <c r="E15" s="1310"/>
      <c r="F15" s="1312" t="s">
        <v>6</v>
      </c>
      <c r="G15" s="1313"/>
      <c r="H15" s="1314"/>
      <c r="I15" s="1315"/>
      <c r="J15" s="1315"/>
      <c r="K15" s="1315"/>
      <c r="L15" s="1316"/>
    </row>
    <row r="16" spans="2:15" ht="15" customHeight="1">
      <c r="C16" s="1310"/>
      <c r="D16" s="1310"/>
      <c r="E16" s="1310"/>
      <c r="F16" s="1310" t="s">
        <v>7</v>
      </c>
      <c r="G16" s="1310"/>
      <c r="H16" s="1311"/>
      <c r="I16" s="1311"/>
      <c r="J16" s="1311"/>
      <c r="K16" s="1311"/>
      <c r="L16" s="1311"/>
    </row>
    <row r="17" spans="3:12" ht="15" customHeight="1">
      <c r="C17" s="1310"/>
      <c r="D17" s="1310"/>
      <c r="E17" s="1310"/>
      <c r="F17" s="1310" t="s">
        <v>8</v>
      </c>
      <c r="G17" s="1310"/>
      <c r="H17" s="1311"/>
      <c r="I17" s="1311"/>
      <c r="J17" s="1311"/>
      <c r="K17" s="1311"/>
      <c r="L17" s="1311"/>
    </row>
    <row r="18" spans="3:12" ht="15" customHeight="1">
      <c r="C18" s="1310"/>
      <c r="D18" s="1310"/>
      <c r="E18" s="1310"/>
      <c r="F18" s="1310" t="s">
        <v>9</v>
      </c>
      <c r="G18" s="1310"/>
      <c r="H18" s="1311"/>
      <c r="I18" s="1311"/>
      <c r="J18" s="1311"/>
      <c r="K18" s="1311"/>
      <c r="L18" s="1311"/>
    </row>
    <row r="19" spans="3:12" ht="15" customHeight="1">
      <c r="C19" s="1310"/>
      <c r="D19" s="1310"/>
      <c r="E19" s="1310"/>
      <c r="F19" s="1310" t="s">
        <v>10</v>
      </c>
      <c r="G19" s="1310"/>
      <c r="H19" s="1311"/>
      <c r="I19" s="1311"/>
      <c r="J19" s="1311"/>
      <c r="K19" s="1311"/>
      <c r="L19" s="1311"/>
    </row>
    <row r="20" spans="3:12" ht="15" customHeight="1">
      <c r="C20" s="1310"/>
      <c r="D20" s="1310"/>
      <c r="E20" s="1310"/>
      <c r="F20" s="1310" t="s">
        <v>11</v>
      </c>
      <c r="G20" s="1310"/>
      <c r="H20" s="1311"/>
      <c r="I20" s="1311"/>
      <c r="J20" s="1311"/>
      <c r="K20" s="1311"/>
      <c r="L20" s="1311"/>
    </row>
    <row r="21" spans="3:12">
      <c r="C21" s="11"/>
      <c r="D21" s="11"/>
      <c r="E21" s="11"/>
      <c r="F21" s="11"/>
      <c r="G21" s="11"/>
      <c r="H21" s="12"/>
      <c r="I21" s="11"/>
      <c r="J21" s="11"/>
      <c r="K21" s="13"/>
      <c r="L21" s="13"/>
    </row>
    <row r="22" spans="3:12" s="19" customFormat="1" ht="18" customHeight="1">
      <c r="C22" s="14" t="s">
        <v>12</v>
      </c>
      <c r="D22" s="14" t="s">
        <v>13</v>
      </c>
      <c r="E22" s="15" t="s">
        <v>1</v>
      </c>
      <c r="F22" s="15" t="s">
        <v>2</v>
      </c>
      <c r="G22" s="16" t="s">
        <v>14</v>
      </c>
      <c r="H22" s="17" t="s">
        <v>15</v>
      </c>
      <c r="I22" s="16" t="s">
        <v>16</v>
      </c>
      <c r="J22" s="16" t="s">
        <v>17</v>
      </c>
      <c r="K22" s="18" t="s">
        <v>18</v>
      </c>
      <c r="L22" s="18" t="s">
        <v>19</v>
      </c>
    </row>
    <row r="23" spans="3:12" ht="27" customHeight="1">
      <c r="C23" s="20" t="s">
        <v>20</v>
      </c>
      <c r="D23" s="20" t="s">
        <v>30</v>
      </c>
      <c r="E23" s="21" t="s">
        <v>21</v>
      </c>
      <c r="F23" s="21" t="s">
        <v>22</v>
      </c>
      <c r="G23" s="22" t="s">
        <v>23</v>
      </c>
      <c r="H23" s="21" t="s">
        <v>24</v>
      </c>
      <c r="I23" s="21" t="s">
        <v>25</v>
      </c>
      <c r="J23" s="21" t="s">
        <v>26</v>
      </c>
      <c r="K23" s="23"/>
      <c r="L23" s="23" t="s">
        <v>27</v>
      </c>
    </row>
    <row r="24" spans="3:12" ht="27" customHeight="1">
      <c r="C24" s="24" t="s">
        <v>20</v>
      </c>
      <c r="D24" s="25" t="s">
        <v>31</v>
      </c>
      <c r="E24" s="26">
        <v>1</v>
      </c>
      <c r="F24" s="27"/>
      <c r="G24" s="26"/>
      <c r="H24" s="28"/>
      <c r="I24" s="26"/>
      <c r="J24" s="26"/>
      <c r="K24" s="29"/>
      <c r="L24" s="29" t="s">
        <v>27</v>
      </c>
    </row>
    <row r="25" spans="3:12" ht="27" customHeight="1">
      <c r="C25" s="30">
        <v>1</v>
      </c>
      <c r="D25" s="30"/>
      <c r="E25" s="26"/>
      <c r="F25" s="26"/>
      <c r="G25" s="26"/>
      <c r="H25" s="28"/>
      <c r="I25" s="26"/>
      <c r="J25" s="26"/>
      <c r="K25" s="29"/>
      <c r="L25" s="29"/>
    </row>
    <row r="26" spans="3:12" ht="27" customHeight="1">
      <c r="C26" s="30">
        <v>2</v>
      </c>
      <c r="D26" s="30"/>
      <c r="E26" s="26"/>
      <c r="F26" s="26"/>
      <c r="G26" s="26"/>
      <c r="H26" s="28"/>
      <c r="I26" s="26"/>
      <c r="J26" s="26"/>
      <c r="K26" s="29"/>
      <c r="L26" s="29"/>
    </row>
    <row r="27" spans="3:12" ht="27" customHeight="1">
      <c r="C27" s="30">
        <v>3</v>
      </c>
      <c r="D27" s="30"/>
      <c r="E27" s="26"/>
      <c r="F27" s="26"/>
      <c r="G27" s="26"/>
      <c r="H27" s="28"/>
      <c r="I27" s="26"/>
      <c r="J27" s="26"/>
      <c r="K27" s="29"/>
      <c r="L27" s="29"/>
    </row>
    <row r="28" spans="3:12" ht="27" customHeight="1">
      <c r="C28" s="30">
        <v>4</v>
      </c>
      <c r="D28" s="30"/>
      <c r="E28" s="26"/>
      <c r="F28" s="26"/>
      <c r="G28" s="26"/>
      <c r="H28" s="28"/>
      <c r="I28" s="26"/>
      <c r="J28" s="26"/>
      <c r="K28" s="29"/>
      <c r="L28" s="29"/>
    </row>
    <row r="29" spans="3:12" ht="27" customHeight="1">
      <c r="C29" s="30">
        <v>5</v>
      </c>
      <c r="D29" s="30"/>
      <c r="E29" s="26"/>
      <c r="F29" s="26"/>
      <c r="G29" s="26"/>
      <c r="H29" s="28"/>
      <c r="I29" s="26"/>
      <c r="J29" s="26"/>
      <c r="K29" s="29"/>
      <c r="L29" s="29"/>
    </row>
    <row r="30" spans="3:12">
      <c r="C30" s="3" t="s">
        <v>28</v>
      </c>
      <c r="D30" s="3"/>
    </row>
    <row r="31" spans="3:12">
      <c r="C31" s="3"/>
      <c r="D31" s="3"/>
    </row>
  </sheetData>
  <mergeCells count="18">
    <mergeCell ref="F19:G19"/>
    <mergeCell ref="H19:L19"/>
    <mergeCell ref="L4:M4"/>
    <mergeCell ref="B8:L8"/>
    <mergeCell ref="C10:L12"/>
    <mergeCell ref="C14:E20"/>
    <mergeCell ref="F14:G14"/>
    <mergeCell ref="H14:L14"/>
    <mergeCell ref="F15:G15"/>
    <mergeCell ref="H15:L15"/>
    <mergeCell ref="F16:G16"/>
    <mergeCell ref="H16:L16"/>
    <mergeCell ref="F20:G20"/>
    <mergeCell ref="H20:L20"/>
    <mergeCell ref="F17:G17"/>
    <mergeCell ref="H17:L17"/>
    <mergeCell ref="F18:G18"/>
    <mergeCell ref="H18:L18"/>
  </mergeCells>
  <phoneticPr fontId="5"/>
  <printOptions horizontalCentered="1"/>
  <pageMargins left="0.78740157480314965" right="0.78740157480314965" top="0.76" bottom="0.66" header="0.51181102362204722" footer="0.51181102362204722"/>
  <pageSetup paperSize="9" scale="90"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view="pageLayout" zoomScaleNormal="100" zoomScaleSheetLayoutView="100" workbookViewId="0"/>
  </sheetViews>
  <sheetFormatPr defaultRowHeight="13.5"/>
  <cols>
    <col min="1" max="1" width="8.625" style="605" customWidth="1"/>
    <col min="2" max="2" width="20.625" style="605" customWidth="1"/>
    <col min="3" max="3" width="21.625" style="605" customWidth="1"/>
    <col min="4" max="4" width="3.25" style="605" hidden="1" customWidth="1"/>
    <col min="5" max="5" width="1.375" style="605" hidden="1" customWidth="1"/>
    <col min="6" max="6" width="11.125" style="604" customWidth="1"/>
    <col min="7" max="7" width="16.625" style="604" customWidth="1"/>
    <col min="8" max="8" width="20.75" style="490" customWidth="1"/>
    <col min="9" max="9" width="29.875" style="490" customWidth="1"/>
    <col min="10" max="10" width="31.5" style="490" customWidth="1"/>
    <col min="11" max="11" width="23.375" style="490" customWidth="1"/>
    <col min="12" max="256" width="9" style="490"/>
    <col min="257" max="257" width="8.625" style="490" customWidth="1"/>
    <col min="258" max="258" width="20.625" style="490" customWidth="1"/>
    <col min="259" max="259" width="21.625" style="490" customWidth="1"/>
    <col min="260" max="261" width="0" style="490" hidden="1" customWidth="1"/>
    <col min="262" max="262" width="11.125" style="490" customWidth="1"/>
    <col min="263" max="263" width="16.625" style="490" customWidth="1"/>
    <col min="264" max="264" width="20.125" style="490" customWidth="1"/>
    <col min="265" max="266" width="24.625" style="490" customWidth="1"/>
    <col min="267" max="267" width="23.375" style="490" customWidth="1"/>
    <col min="268" max="512" width="9" style="490"/>
    <col min="513" max="513" width="8.625" style="490" customWidth="1"/>
    <col min="514" max="514" width="20.625" style="490" customWidth="1"/>
    <col min="515" max="515" width="21.625" style="490" customWidth="1"/>
    <col min="516" max="517" width="0" style="490" hidden="1" customWidth="1"/>
    <col min="518" max="518" width="11.125" style="490" customWidth="1"/>
    <col min="519" max="519" width="16.625" style="490" customWidth="1"/>
    <col min="520" max="520" width="20.125" style="490" customWidth="1"/>
    <col min="521" max="522" width="24.625" style="490" customWidth="1"/>
    <col min="523" max="523" width="23.375" style="490" customWidth="1"/>
    <col min="524" max="768" width="9" style="490"/>
    <col min="769" max="769" width="8.625" style="490" customWidth="1"/>
    <col min="770" max="770" width="20.625" style="490" customWidth="1"/>
    <col min="771" max="771" width="21.625" style="490" customWidth="1"/>
    <col min="772" max="773" width="0" style="490" hidden="1" customWidth="1"/>
    <col min="774" max="774" width="11.125" style="490" customWidth="1"/>
    <col min="775" max="775" width="16.625" style="490" customWidth="1"/>
    <col min="776" max="776" width="20.125" style="490" customWidth="1"/>
    <col min="777" max="778" width="24.625" style="490" customWidth="1"/>
    <col min="779" max="779" width="23.375" style="490" customWidth="1"/>
    <col min="780" max="1024" width="9" style="490"/>
    <col min="1025" max="1025" width="8.625" style="490" customWidth="1"/>
    <col min="1026" max="1026" width="20.625" style="490" customWidth="1"/>
    <col min="1027" max="1027" width="21.625" style="490" customWidth="1"/>
    <col min="1028" max="1029" width="0" style="490" hidden="1" customWidth="1"/>
    <col min="1030" max="1030" width="11.125" style="490" customWidth="1"/>
    <col min="1031" max="1031" width="16.625" style="490" customWidth="1"/>
    <col min="1032" max="1032" width="20.125" style="490" customWidth="1"/>
    <col min="1033" max="1034" width="24.625" style="490" customWidth="1"/>
    <col min="1035" max="1035" width="23.375" style="490" customWidth="1"/>
    <col min="1036" max="1280" width="9" style="490"/>
    <col min="1281" max="1281" width="8.625" style="490" customWidth="1"/>
    <col min="1282" max="1282" width="20.625" style="490" customWidth="1"/>
    <col min="1283" max="1283" width="21.625" style="490" customWidth="1"/>
    <col min="1284" max="1285" width="0" style="490" hidden="1" customWidth="1"/>
    <col min="1286" max="1286" width="11.125" style="490" customWidth="1"/>
    <col min="1287" max="1287" width="16.625" style="490" customWidth="1"/>
    <col min="1288" max="1288" width="20.125" style="490" customWidth="1"/>
    <col min="1289" max="1290" width="24.625" style="490" customWidth="1"/>
    <col min="1291" max="1291" width="23.375" style="490" customWidth="1"/>
    <col min="1292" max="1536" width="9" style="490"/>
    <col min="1537" max="1537" width="8.625" style="490" customWidth="1"/>
    <col min="1538" max="1538" width="20.625" style="490" customWidth="1"/>
    <col min="1539" max="1539" width="21.625" style="490" customWidth="1"/>
    <col min="1540" max="1541" width="0" style="490" hidden="1" customWidth="1"/>
    <col min="1542" max="1542" width="11.125" style="490" customWidth="1"/>
    <col min="1543" max="1543" width="16.625" style="490" customWidth="1"/>
    <col min="1544" max="1544" width="20.125" style="490" customWidth="1"/>
    <col min="1545" max="1546" width="24.625" style="490" customWidth="1"/>
    <col min="1547" max="1547" width="23.375" style="490" customWidth="1"/>
    <col min="1548" max="1792" width="9" style="490"/>
    <col min="1793" max="1793" width="8.625" style="490" customWidth="1"/>
    <col min="1794" max="1794" width="20.625" style="490" customWidth="1"/>
    <col min="1795" max="1795" width="21.625" style="490" customWidth="1"/>
    <col min="1796" max="1797" width="0" style="490" hidden="1" customWidth="1"/>
    <col min="1798" max="1798" width="11.125" style="490" customWidth="1"/>
    <col min="1799" max="1799" width="16.625" style="490" customWidth="1"/>
    <col min="1800" max="1800" width="20.125" style="490" customWidth="1"/>
    <col min="1801" max="1802" width="24.625" style="490" customWidth="1"/>
    <col min="1803" max="1803" width="23.375" style="490" customWidth="1"/>
    <col min="1804" max="2048" width="9" style="490"/>
    <col min="2049" max="2049" width="8.625" style="490" customWidth="1"/>
    <col min="2050" max="2050" width="20.625" style="490" customWidth="1"/>
    <col min="2051" max="2051" width="21.625" style="490" customWidth="1"/>
    <col min="2052" max="2053" width="0" style="490" hidden="1" customWidth="1"/>
    <col min="2054" max="2054" width="11.125" style="490" customWidth="1"/>
    <col min="2055" max="2055" width="16.625" style="490" customWidth="1"/>
    <col min="2056" max="2056" width="20.125" style="490" customWidth="1"/>
    <col min="2057" max="2058" width="24.625" style="490" customWidth="1"/>
    <col min="2059" max="2059" width="23.375" style="490" customWidth="1"/>
    <col min="2060" max="2304" width="9" style="490"/>
    <col min="2305" max="2305" width="8.625" style="490" customWidth="1"/>
    <col min="2306" max="2306" width="20.625" style="490" customWidth="1"/>
    <col min="2307" max="2307" width="21.625" style="490" customWidth="1"/>
    <col min="2308" max="2309" width="0" style="490" hidden="1" customWidth="1"/>
    <col min="2310" max="2310" width="11.125" style="490" customWidth="1"/>
    <col min="2311" max="2311" width="16.625" style="490" customWidth="1"/>
    <col min="2312" max="2312" width="20.125" style="490" customWidth="1"/>
    <col min="2313" max="2314" width="24.625" style="490" customWidth="1"/>
    <col min="2315" max="2315" width="23.375" style="490" customWidth="1"/>
    <col min="2316" max="2560" width="9" style="490"/>
    <col min="2561" max="2561" width="8.625" style="490" customWidth="1"/>
    <col min="2562" max="2562" width="20.625" style="490" customWidth="1"/>
    <col min="2563" max="2563" width="21.625" style="490" customWidth="1"/>
    <col min="2564" max="2565" width="0" style="490" hidden="1" customWidth="1"/>
    <col min="2566" max="2566" width="11.125" style="490" customWidth="1"/>
    <col min="2567" max="2567" width="16.625" style="490" customWidth="1"/>
    <col min="2568" max="2568" width="20.125" style="490" customWidth="1"/>
    <col min="2569" max="2570" width="24.625" style="490" customWidth="1"/>
    <col min="2571" max="2571" width="23.375" style="490" customWidth="1"/>
    <col min="2572" max="2816" width="9" style="490"/>
    <col min="2817" max="2817" width="8.625" style="490" customWidth="1"/>
    <col min="2818" max="2818" width="20.625" style="490" customWidth="1"/>
    <col min="2819" max="2819" width="21.625" style="490" customWidth="1"/>
    <col min="2820" max="2821" width="0" style="490" hidden="1" customWidth="1"/>
    <col min="2822" max="2822" width="11.125" style="490" customWidth="1"/>
    <col min="2823" max="2823" width="16.625" style="490" customWidth="1"/>
    <col min="2824" max="2824" width="20.125" style="490" customWidth="1"/>
    <col min="2825" max="2826" width="24.625" style="490" customWidth="1"/>
    <col min="2827" max="2827" width="23.375" style="490" customWidth="1"/>
    <col min="2828" max="3072" width="9" style="490"/>
    <col min="3073" max="3073" width="8.625" style="490" customWidth="1"/>
    <col min="3074" max="3074" width="20.625" style="490" customWidth="1"/>
    <col min="3075" max="3075" width="21.625" style="490" customWidth="1"/>
    <col min="3076" max="3077" width="0" style="490" hidden="1" customWidth="1"/>
    <col min="3078" max="3078" width="11.125" style="490" customWidth="1"/>
    <col min="3079" max="3079" width="16.625" style="490" customWidth="1"/>
    <col min="3080" max="3080" width="20.125" style="490" customWidth="1"/>
    <col min="3081" max="3082" width="24.625" style="490" customWidth="1"/>
    <col min="3083" max="3083" width="23.375" style="490" customWidth="1"/>
    <col min="3084" max="3328" width="9" style="490"/>
    <col min="3329" max="3329" width="8.625" style="490" customWidth="1"/>
    <col min="3330" max="3330" width="20.625" style="490" customWidth="1"/>
    <col min="3331" max="3331" width="21.625" style="490" customWidth="1"/>
    <col min="3332" max="3333" width="0" style="490" hidden="1" customWidth="1"/>
    <col min="3334" max="3334" width="11.125" style="490" customWidth="1"/>
    <col min="3335" max="3335" width="16.625" style="490" customWidth="1"/>
    <col min="3336" max="3336" width="20.125" style="490" customWidth="1"/>
    <col min="3337" max="3338" width="24.625" style="490" customWidth="1"/>
    <col min="3339" max="3339" width="23.375" style="490" customWidth="1"/>
    <col min="3340" max="3584" width="9" style="490"/>
    <col min="3585" max="3585" width="8.625" style="490" customWidth="1"/>
    <col min="3586" max="3586" width="20.625" style="490" customWidth="1"/>
    <col min="3587" max="3587" width="21.625" style="490" customWidth="1"/>
    <col min="3588" max="3589" width="0" style="490" hidden="1" customWidth="1"/>
    <col min="3590" max="3590" width="11.125" style="490" customWidth="1"/>
    <col min="3591" max="3591" width="16.625" style="490" customWidth="1"/>
    <col min="3592" max="3592" width="20.125" style="490" customWidth="1"/>
    <col min="3593" max="3594" width="24.625" style="490" customWidth="1"/>
    <col min="3595" max="3595" width="23.375" style="490" customWidth="1"/>
    <col min="3596" max="3840" width="9" style="490"/>
    <col min="3841" max="3841" width="8.625" style="490" customWidth="1"/>
    <col min="3842" max="3842" width="20.625" style="490" customWidth="1"/>
    <col min="3843" max="3843" width="21.625" style="490" customWidth="1"/>
    <col min="3844" max="3845" width="0" style="490" hidden="1" customWidth="1"/>
    <col min="3846" max="3846" width="11.125" style="490" customWidth="1"/>
    <col min="3847" max="3847" width="16.625" style="490" customWidth="1"/>
    <col min="3848" max="3848" width="20.125" style="490" customWidth="1"/>
    <col min="3849" max="3850" width="24.625" style="490" customWidth="1"/>
    <col min="3851" max="3851" width="23.375" style="490" customWidth="1"/>
    <col min="3852" max="4096" width="9" style="490"/>
    <col min="4097" max="4097" width="8.625" style="490" customWidth="1"/>
    <col min="4098" max="4098" width="20.625" style="490" customWidth="1"/>
    <col min="4099" max="4099" width="21.625" style="490" customWidth="1"/>
    <col min="4100" max="4101" width="0" style="490" hidden="1" customWidth="1"/>
    <col min="4102" max="4102" width="11.125" style="490" customWidth="1"/>
    <col min="4103" max="4103" width="16.625" style="490" customWidth="1"/>
    <col min="4104" max="4104" width="20.125" style="490" customWidth="1"/>
    <col min="4105" max="4106" width="24.625" style="490" customWidth="1"/>
    <col min="4107" max="4107" width="23.375" style="490" customWidth="1"/>
    <col min="4108" max="4352" width="9" style="490"/>
    <col min="4353" max="4353" width="8.625" style="490" customWidth="1"/>
    <col min="4354" max="4354" width="20.625" style="490" customWidth="1"/>
    <col min="4355" max="4355" width="21.625" style="490" customWidth="1"/>
    <col min="4356" max="4357" width="0" style="490" hidden="1" customWidth="1"/>
    <col min="4358" max="4358" width="11.125" style="490" customWidth="1"/>
    <col min="4359" max="4359" width="16.625" style="490" customWidth="1"/>
    <col min="4360" max="4360" width="20.125" style="490" customWidth="1"/>
    <col min="4361" max="4362" width="24.625" style="490" customWidth="1"/>
    <col min="4363" max="4363" width="23.375" style="490" customWidth="1"/>
    <col min="4364" max="4608" width="9" style="490"/>
    <col min="4609" max="4609" width="8.625" style="490" customWidth="1"/>
    <col min="4610" max="4610" width="20.625" style="490" customWidth="1"/>
    <col min="4611" max="4611" width="21.625" style="490" customWidth="1"/>
    <col min="4612" max="4613" width="0" style="490" hidden="1" customWidth="1"/>
    <col min="4614" max="4614" width="11.125" style="490" customWidth="1"/>
    <col min="4615" max="4615" width="16.625" style="490" customWidth="1"/>
    <col min="4616" max="4616" width="20.125" style="490" customWidth="1"/>
    <col min="4617" max="4618" width="24.625" style="490" customWidth="1"/>
    <col min="4619" max="4619" width="23.375" style="490" customWidth="1"/>
    <col min="4620" max="4864" width="9" style="490"/>
    <col min="4865" max="4865" width="8.625" style="490" customWidth="1"/>
    <col min="4866" max="4866" width="20.625" style="490" customWidth="1"/>
    <col min="4867" max="4867" width="21.625" style="490" customWidth="1"/>
    <col min="4868" max="4869" width="0" style="490" hidden="1" customWidth="1"/>
    <col min="4870" max="4870" width="11.125" style="490" customWidth="1"/>
    <col min="4871" max="4871" width="16.625" style="490" customWidth="1"/>
    <col min="4872" max="4872" width="20.125" style="490" customWidth="1"/>
    <col min="4873" max="4874" width="24.625" style="490" customWidth="1"/>
    <col min="4875" max="4875" width="23.375" style="490" customWidth="1"/>
    <col min="4876" max="5120" width="9" style="490"/>
    <col min="5121" max="5121" width="8.625" style="490" customWidth="1"/>
    <col min="5122" max="5122" width="20.625" style="490" customWidth="1"/>
    <col min="5123" max="5123" width="21.625" style="490" customWidth="1"/>
    <col min="5124" max="5125" width="0" style="490" hidden="1" customWidth="1"/>
    <col min="5126" max="5126" width="11.125" style="490" customWidth="1"/>
    <col min="5127" max="5127" width="16.625" style="490" customWidth="1"/>
    <col min="5128" max="5128" width="20.125" style="490" customWidth="1"/>
    <col min="5129" max="5130" width="24.625" style="490" customWidth="1"/>
    <col min="5131" max="5131" width="23.375" style="490" customWidth="1"/>
    <col min="5132" max="5376" width="9" style="490"/>
    <col min="5377" max="5377" width="8.625" style="490" customWidth="1"/>
    <col min="5378" max="5378" width="20.625" style="490" customWidth="1"/>
    <col min="5379" max="5379" width="21.625" style="490" customWidth="1"/>
    <col min="5380" max="5381" width="0" style="490" hidden="1" customWidth="1"/>
    <col min="5382" max="5382" width="11.125" style="490" customWidth="1"/>
    <col min="5383" max="5383" width="16.625" style="490" customWidth="1"/>
    <col min="5384" max="5384" width="20.125" style="490" customWidth="1"/>
    <col min="5385" max="5386" width="24.625" style="490" customWidth="1"/>
    <col min="5387" max="5387" width="23.375" style="490" customWidth="1"/>
    <col min="5388" max="5632" width="9" style="490"/>
    <col min="5633" max="5633" width="8.625" style="490" customWidth="1"/>
    <col min="5634" max="5634" width="20.625" style="490" customWidth="1"/>
    <col min="5635" max="5635" width="21.625" style="490" customWidth="1"/>
    <col min="5636" max="5637" width="0" style="490" hidden="1" customWidth="1"/>
    <col min="5638" max="5638" width="11.125" style="490" customWidth="1"/>
    <col min="5639" max="5639" width="16.625" style="490" customWidth="1"/>
    <col min="5640" max="5640" width="20.125" style="490" customWidth="1"/>
    <col min="5641" max="5642" width="24.625" style="490" customWidth="1"/>
    <col min="5643" max="5643" width="23.375" style="490" customWidth="1"/>
    <col min="5644" max="5888" width="9" style="490"/>
    <col min="5889" max="5889" width="8.625" style="490" customWidth="1"/>
    <col min="5890" max="5890" width="20.625" style="490" customWidth="1"/>
    <col min="5891" max="5891" width="21.625" style="490" customWidth="1"/>
    <col min="5892" max="5893" width="0" style="490" hidden="1" customWidth="1"/>
    <col min="5894" max="5894" width="11.125" style="490" customWidth="1"/>
    <col min="5895" max="5895" width="16.625" style="490" customWidth="1"/>
    <col min="5896" max="5896" width="20.125" style="490" customWidth="1"/>
    <col min="5897" max="5898" width="24.625" style="490" customWidth="1"/>
    <col min="5899" max="5899" width="23.375" style="490" customWidth="1"/>
    <col min="5900" max="6144" width="9" style="490"/>
    <col min="6145" max="6145" width="8.625" style="490" customWidth="1"/>
    <col min="6146" max="6146" width="20.625" style="490" customWidth="1"/>
    <col min="6147" max="6147" width="21.625" style="490" customWidth="1"/>
    <col min="6148" max="6149" width="0" style="490" hidden="1" customWidth="1"/>
    <col min="6150" max="6150" width="11.125" style="490" customWidth="1"/>
    <col min="6151" max="6151" width="16.625" style="490" customWidth="1"/>
    <col min="6152" max="6152" width="20.125" style="490" customWidth="1"/>
    <col min="6153" max="6154" width="24.625" style="490" customWidth="1"/>
    <col min="6155" max="6155" width="23.375" style="490" customWidth="1"/>
    <col min="6156" max="6400" width="9" style="490"/>
    <col min="6401" max="6401" width="8.625" style="490" customWidth="1"/>
    <col min="6402" max="6402" width="20.625" style="490" customWidth="1"/>
    <col min="6403" max="6403" width="21.625" style="490" customWidth="1"/>
    <col min="6404" max="6405" width="0" style="490" hidden="1" customWidth="1"/>
    <col min="6406" max="6406" width="11.125" style="490" customWidth="1"/>
    <col min="6407" max="6407" width="16.625" style="490" customWidth="1"/>
    <col min="6408" max="6408" width="20.125" style="490" customWidth="1"/>
    <col min="6409" max="6410" width="24.625" style="490" customWidth="1"/>
    <col min="6411" max="6411" width="23.375" style="490" customWidth="1"/>
    <col min="6412" max="6656" width="9" style="490"/>
    <col min="6657" max="6657" width="8.625" style="490" customWidth="1"/>
    <col min="6658" max="6658" width="20.625" style="490" customWidth="1"/>
    <col min="6659" max="6659" width="21.625" style="490" customWidth="1"/>
    <col min="6660" max="6661" width="0" style="490" hidden="1" customWidth="1"/>
    <col min="6662" max="6662" width="11.125" style="490" customWidth="1"/>
    <col min="6663" max="6663" width="16.625" style="490" customWidth="1"/>
    <col min="6664" max="6664" width="20.125" style="490" customWidth="1"/>
    <col min="6665" max="6666" width="24.625" style="490" customWidth="1"/>
    <col min="6667" max="6667" width="23.375" style="490" customWidth="1"/>
    <col min="6668" max="6912" width="9" style="490"/>
    <col min="6913" max="6913" width="8.625" style="490" customWidth="1"/>
    <col min="6914" max="6914" width="20.625" style="490" customWidth="1"/>
    <col min="6915" max="6915" width="21.625" style="490" customWidth="1"/>
    <col min="6916" max="6917" width="0" style="490" hidden="1" customWidth="1"/>
    <col min="6918" max="6918" width="11.125" style="490" customWidth="1"/>
    <col min="6919" max="6919" width="16.625" style="490" customWidth="1"/>
    <col min="6920" max="6920" width="20.125" style="490" customWidth="1"/>
    <col min="6921" max="6922" width="24.625" style="490" customWidth="1"/>
    <col min="6923" max="6923" width="23.375" style="490" customWidth="1"/>
    <col min="6924" max="7168" width="9" style="490"/>
    <col min="7169" max="7169" width="8.625" style="490" customWidth="1"/>
    <col min="7170" max="7170" width="20.625" style="490" customWidth="1"/>
    <col min="7171" max="7171" width="21.625" style="490" customWidth="1"/>
    <col min="7172" max="7173" width="0" style="490" hidden="1" customWidth="1"/>
    <col min="7174" max="7174" width="11.125" style="490" customWidth="1"/>
    <col min="7175" max="7175" width="16.625" style="490" customWidth="1"/>
    <col min="7176" max="7176" width="20.125" style="490" customWidth="1"/>
    <col min="7177" max="7178" width="24.625" style="490" customWidth="1"/>
    <col min="7179" max="7179" width="23.375" style="490" customWidth="1"/>
    <col min="7180" max="7424" width="9" style="490"/>
    <col min="7425" max="7425" width="8.625" style="490" customWidth="1"/>
    <col min="7426" max="7426" width="20.625" style="490" customWidth="1"/>
    <col min="7427" max="7427" width="21.625" style="490" customWidth="1"/>
    <col min="7428" max="7429" width="0" style="490" hidden="1" customWidth="1"/>
    <col min="7430" max="7430" width="11.125" style="490" customWidth="1"/>
    <col min="7431" max="7431" width="16.625" style="490" customWidth="1"/>
    <col min="7432" max="7432" width="20.125" style="490" customWidth="1"/>
    <col min="7433" max="7434" width="24.625" style="490" customWidth="1"/>
    <col min="7435" max="7435" width="23.375" style="490" customWidth="1"/>
    <col min="7436" max="7680" width="9" style="490"/>
    <col min="7681" max="7681" width="8.625" style="490" customWidth="1"/>
    <col min="7682" max="7682" width="20.625" style="490" customWidth="1"/>
    <col min="7683" max="7683" width="21.625" style="490" customWidth="1"/>
    <col min="7684" max="7685" width="0" style="490" hidden="1" customWidth="1"/>
    <col min="7686" max="7686" width="11.125" style="490" customWidth="1"/>
    <col min="7687" max="7687" width="16.625" style="490" customWidth="1"/>
    <col min="7688" max="7688" width="20.125" style="490" customWidth="1"/>
    <col min="7689" max="7690" width="24.625" style="490" customWidth="1"/>
    <col min="7691" max="7691" width="23.375" style="490" customWidth="1"/>
    <col min="7692" max="7936" width="9" style="490"/>
    <col min="7937" max="7937" width="8.625" style="490" customWidth="1"/>
    <col min="7938" max="7938" width="20.625" style="490" customWidth="1"/>
    <col min="7939" max="7939" width="21.625" style="490" customWidth="1"/>
    <col min="7940" max="7941" width="0" style="490" hidden="1" customWidth="1"/>
    <col min="7942" max="7942" width="11.125" style="490" customWidth="1"/>
    <col min="7943" max="7943" width="16.625" style="490" customWidth="1"/>
    <col min="7944" max="7944" width="20.125" style="490" customWidth="1"/>
    <col min="7945" max="7946" width="24.625" style="490" customWidth="1"/>
    <col min="7947" max="7947" width="23.375" style="490" customWidth="1"/>
    <col min="7948" max="8192" width="9" style="490"/>
    <col min="8193" max="8193" width="8.625" style="490" customWidth="1"/>
    <col min="8194" max="8194" width="20.625" style="490" customWidth="1"/>
    <col min="8195" max="8195" width="21.625" style="490" customWidth="1"/>
    <col min="8196" max="8197" width="0" style="490" hidden="1" customWidth="1"/>
    <col min="8198" max="8198" width="11.125" style="490" customWidth="1"/>
    <col min="8199" max="8199" width="16.625" style="490" customWidth="1"/>
    <col min="8200" max="8200" width="20.125" style="490" customWidth="1"/>
    <col min="8201" max="8202" width="24.625" style="490" customWidth="1"/>
    <col min="8203" max="8203" width="23.375" style="490" customWidth="1"/>
    <col min="8204" max="8448" width="9" style="490"/>
    <col min="8449" max="8449" width="8.625" style="490" customWidth="1"/>
    <col min="8450" max="8450" width="20.625" style="490" customWidth="1"/>
    <col min="8451" max="8451" width="21.625" style="490" customWidth="1"/>
    <col min="8452" max="8453" width="0" style="490" hidden="1" customWidth="1"/>
    <col min="8454" max="8454" width="11.125" style="490" customWidth="1"/>
    <col min="8455" max="8455" width="16.625" style="490" customWidth="1"/>
    <col min="8456" max="8456" width="20.125" style="490" customWidth="1"/>
    <col min="8457" max="8458" width="24.625" style="490" customWidth="1"/>
    <col min="8459" max="8459" width="23.375" style="490" customWidth="1"/>
    <col min="8460" max="8704" width="9" style="490"/>
    <col min="8705" max="8705" width="8.625" style="490" customWidth="1"/>
    <col min="8706" max="8706" width="20.625" style="490" customWidth="1"/>
    <col min="8707" max="8707" width="21.625" style="490" customWidth="1"/>
    <col min="8708" max="8709" width="0" style="490" hidden="1" customWidth="1"/>
    <col min="8710" max="8710" width="11.125" style="490" customWidth="1"/>
    <col min="8711" max="8711" width="16.625" style="490" customWidth="1"/>
    <col min="8712" max="8712" width="20.125" style="490" customWidth="1"/>
    <col min="8713" max="8714" width="24.625" style="490" customWidth="1"/>
    <col min="8715" max="8715" width="23.375" style="490" customWidth="1"/>
    <col min="8716" max="8960" width="9" style="490"/>
    <col min="8961" max="8961" width="8.625" style="490" customWidth="1"/>
    <col min="8962" max="8962" width="20.625" style="490" customWidth="1"/>
    <col min="8963" max="8963" width="21.625" style="490" customWidth="1"/>
    <col min="8964" max="8965" width="0" style="490" hidden="1" customWidth="1"/>
    <col min="8966" max="8966" width="11.125" style="490" customWidth="1"/>
    <col min="8967" max="8967" width="16.625" style="490" customWidth="1"/>
    <col min="8968" max="8968" width="20.125" style="490" customWidth="1"/>
    <col min="8969" max="8970" width="24.625" style="490" customWidth="1"/>
    <col min="8971" max="8971" width="23.375" style="490" customWidth="1"/>
    <col min="8972" max="9216" width="9" style="490"/>
    <col min="9217" max="9217" width="8.625" style="490" customWidth="1"/>
    <col min="9218" max="9218" width="20.625" style="490" customWidth="1"/>
    <col min="9219" max="9219" width="21.625" style="490" customWidth="1"/>
    <col min="9220" max="9221" width="0" style="490" hidden="1" customWidth="1"/>
    <col min="9222" max="9222" width="11.125" style="490" customWidth="1"/>
    <col min="9223" max="9223" width="16.625" style="490" customWidth="1"/>
    <col min="9224" max="9224" width="20.125" style="490" customWidth="1"/>
    <col min="9225" max="9226" width="24.625" style="490" customWidth="1"/>
    <col min="9227" max="9227" width="23.375" style="490" customWidth="1"/>
    <col min="9228" max="9472" width="9" style="490"/>
    <col min="9473" max="9473" width="8.625" style="490" customWidth="1"/>
    <col min="9474" max="9474" width="20.625" style="490" customWidth="1"/>
    <col min="9475" max="9475" width="21.625" style="490" customWidth="1"/>
    <col min="9476" max="9477" width="0" style="490" hidden="1" customWidth="1"/>
    <col min="9478" max="9478" width="11.125" style="490" customWidth="1"/>
    <col min="9479" max="9479" width="16.625" style="490" customWidth="1"/>
    <col min="9480" max="9480" width="20.125" style="490" customWidth="1"/>
    <col min="9481" max="9482" width="24.625" style="490" customWidth="1"/>
    <col min="9483" max="9483" width="23.375" style="490" customWidth="1"/>
    <col min="9484" max="9728" width="9" style="490"/>
    <col min="9729" max="9729" width="8.625" style="490" customWidth="1"/>
    <col min="9730" max="9730" width="20.625" style="490" customWidth="1"/>
    <col min="9731" max="9731" width="21.625" style="490" customWidth="1"/>
    <col min="9732" max="9733" width="0" style="490" hidden="1" customWidth="1"/>
    <col min="9734" max="9734" width="11.125" style="490" customWidth="1"/>
    <col min="9735" max="9735" width="16.625" style="490" customWidth="1"/>
    <col min="9736" max="9736" width="20.125" style="490" customWidth="1"/>
    <col min="9737" max="9738" width="24.625" style="490" customWidth="1"/>
    <col min="9739" max="9739" width="23.375" style="490" customWidth="1"/>
    <col min="9740" max="9984" width="9" style="490"/>
    <col min="9985" max="9985" width="8.625" style="490" customWidth="1"/>
    <col min="9986" max="9986" width="20.625" style="490" customWidth="1"/>
    <col min="9987" max="9987" width="21.625" style="490" customWidth="1"/>
    <col min="9988" max="9989" width="0" style="490" hidden="1" customWidth="1"/>
    <col min="9990" max="9990" width="11.125" style="490" customWidth="1"/>
    <col min="9991" max="9991" width="16.625" style="490" customWidth="1"/>
    <col min="9992" max="9992" width="20.125" style="490" customWidth="1"/>
    <col min="9993" max="9994" width="24.625" style="490" customWidth="1"/>
    <col min="9995" max="9995" width="23.375" style="490" customWidth="1"/>
    <col min="9996" max="10240" width="9" style="490"/>
    <col min="10241" max="10241" width="8.625" style="490" customWidth="1"/>
    <col min="10242" max="10242" width="20.625" style="490" customWidth="1"/>
    <col min="10243" max="10243" width="21.625" style="490" customWidth="1"/>
    <col min="10244" max="10245" width="0" style="490" hidden="1" customWidth="1"/>
    <col min="10246" max="10246" width="11.125" style="490" customWidth="1"/>
    <col min="10247" max="10247" width="16.625" style="490" customWidth="1"/>
    <col min="10248" max="10248" width="20.125" style="490" customWidth="1"/>
    <col min="10249" max="10250" width="24.625" style="490" customWidth="1"/>
    <col min="10251" max="10251" width="23.375" style="490" customWidth="1"/>
    <col min="10252" max="10496" width="9" style="490"/>
    <col min="10497" max="10497" width="8.625" style="490" customWidth="1"/>
    <col min="10498" max="10498" width="20.625" style="490" customWidth="1"/>
    <col min="10499" max="10499" width="21.625" style="490" customWidth="1"/>
    <col min="10500" max="10501" width="0" style="490" hidden="1" customWidth="1"/>
    <col min="10502" max="10502" width="11.125" style="490" customWidth="1"/>
    <col min="10503" max="10503" width="16.625" style="490" customWidth="1"/>
    <col min="10504" max="10504" width="20.125" style="490" customWidth="1"/>
    <col min="10505" max="10506" width="24.625" style="490" customWidth="1"/>
    <col min="10507" max="10507" width="23.375" style="490" customWidth="1"/>
    <col min="10508" max="10752" width="9" style="490"/>
    <col min="10753" max="10753" width="8.625" style="490" customWidth="1"/>
    <col min="10754" max="10754" width="20.625" style="490" customWidth="1"/>
    <col min="10755" max="10755" width="21.625" style="490" customWidth="1"/>
    <col min="10756" max="10757" width="0" style="490" hidden="1" customWidth="1"/>
    <col min="10758" max="10758" width="11.125" style="490" customWidth="1"/>
    <col min="10759" max="10759" width="16.625" style="490" customWidth="1"/>
    <col min="10760" max="10760" width="20.125" style="490" customWidth="1"/>
    <col min="10761" max="10762" width="24.625" style="490" customWidth="1"/>
    <col min="10763" max="10763" width="23.375" style="490" customWidth="1"/>
    <col min="10764" max="11008" width="9" style="490"/>
    <col min="11009" max="11009" width="8.625" style="490" customWidth="1"/>
    <col min="11010" max="11010" width="20.625" style="490" customWidth="1"/>
    <col min="11011" max="11011" width="21.625" style="490" customWidth="1"/>
    <col min="11012" max="11013" width="0" style="490" hidden="1" customWidth="1"/>
    <col min="11014" max="11014" width="11.125" style="490" customWidth="1"/>
    <col min="11015" max="11015" width="16.625" style="490" customWidth="1"/>
    <col min="11016" max="11016" width="20.125" style="490" customWidth="1"/>
    <col min="11017" max="11018" width="24.625" style="490" customWidth="1"/>
    <col min="11019" max="11019" width="23.375" style="490" customWidth="1"/>
    <col min="11020" max="11264" width="9" style="490"/>
    <col min="11265" max="11265" width="8.625" style="490" customWidth="1"/>
    <col min="11266" max="11266" width="20.625" style="490" customWidth="1"/>
    <col min="11267" max="11267" width="21.625" style="490" customWidth="1"/>
    <col min="11268" max="11269" width="0" style="490" hidden="1" customWidth="1"/>
    <col min="11270" max="11270" width="11.125" style="490" customWidth="1"/>
    <col min="11271" max="11271" width="16.625" style="490" customWidth="1"/>
    <col min="11272" max="11272" width="20.125" style="490" customWidth="1"/>
    <col min="11273" max="11274" width="24.625" style="490" customWidth="1"/>
    <col min="11275" max="11275" width="23.375" style="490" customWidth="1"/>
    <col min="11276" max="11520" width="9" style="490"/>
    <col min="11521" max="11521" width="8.625" style="490" customWidth="1"/>
    <col min="11522" max="11522" width="20.625" style="490" customWidth="1"/>
    <col min="11523" max="11523" width="21.625" style="490" customWidth="1"/>
    <col min="11524" max="11525" width="0" style="490" hidden="1" customWidth="1"/>
    <col min="11526" max="11526" width="11.125" style="490" customWidth="1"/>
    <col min="11527" max="11527" width="16.625" style="490" customWidth="1"/>
    <col min="11528" max="11528" width="20.125" style="490" customWidth="1"/>
    <col min="11529" max="11530" width="24.625" style="490" customWidth="1"/>
    <col min="11531" max="11531" width="23.375" style="490" customWidth="1"/>
    <col min="11532" max="11776" width="9" style="490"/>
    <col min="11777" max="11777" width="8.625" style="490" customWidth="1"/>
    <col min="11778" max="11778" width="20.625" style="490" customWidth="1"/>
    <col min="11779" max="11779" width="21.625" style="490" customWidth="1"/>
    <col min="11780" max="11781" width="0" style="490" hidden="1" customWidth="1"/>
    <col min="11782" max="11782" width="11.125" style="490" customWidth="1"/>
    <col min="11783" max="11783" width="16.625" style="490" customWidth="1"/>
    <col min="11784" max="11784" width="20.125" style="490" customWidth="1"/>
    <col min="11785" max="11786" width="24.625" style="490" customWidth="1"/>
    <col min="11787" max="11787" width="23.375" style="490" customWidth="1"/>
    <col min="11788" max="12032" width="9" style="490"/>
    <col min="12033" max="12033" width="8.625" style="490" customWidth="1"/>
    <col min="12034" max="12034" width="20.625" style="490" customWidth="1"/>
    <col min="12035" max="12035" width="21.625" style="490" customWidth="1"/>
    <col min="12036" max="12037" width="0" style="490" hidden="1" customWidth="1"/>
    <col min="12038" max="12038" width="11.125" style="490" customWidth="1"/>
    <col min="12039" max="12039" width="16.625" style="490" customWidth="1"/>
    <col min="12040" max="12040" width="20.125" style="490" customWidth="1"/>
    <col min="12041" max="12042" width="24.625" style="490" customWidth="1"/>
    <col min="12043" max="12043" width="23.375" style="490" customWidth="1"/>
    <col min="12044" max="12288" width="9" style="490"/>
    <col min="12289" max="12289" width="8.625" style="490" customWidth="1"/>
    <col min="12290" max="12290" width="20.625" style="490" customWidth="1"/>
    <col min="12291" max="12291" width="21.625" style="490" customWidth="1"/>
    <col min="12292" max="12293" width="0" style="490" hidden="1" customWidth="1"/>
    <col min="12294" max="12294" width="11.125" style="490" customWidth="1"/>
    <col min="12295" max="12295" width="16.625" style="490" customWidth="1"/>
    <col min="12296" max="12296" width="20.125" style="490" customWidth="1"/>
    <col min="12297" max="12298" width="24.625" style="490" customWidth="1"/>
    <col min="12299" max="12299" width="23.375" style="490" customWidth="1"/>
    <col min="12300" max="12544" width="9" style="490"/>
    <col min="12545" max="12545" width="8.625" style="490" customWidth="1"/>
    <col min="12546" max="12546" width="20.625" style="490" customWidth="1"/>
    <col min="12547" max="12547" width="21.625" style="490" customWidth="1"/>
    <col min="12548" max="12549" width="0" style="490" hidden="1" customWidth="1"/>
    <col min="12550" max="12550" width="11.125" style="490" customWidth="1"/>
    <col min="12551" max="12551" width="16.625" style="490" customWidth="1"/>
    <col min="12552" max="12552" width="20.125" style="490" customWidth="1"/>
    <col min="12553" max="12554" width="24.625" style="490" customWidth="1"/>
    <col min="12555" max="12555" width="23.375" style="490" customWidth="1"/>
    <col min="12556" max="12800" width="9" style="490"/>
    <col min="12801" max="12801" width="8.625" style="490" customWidth="1"/>
    <col min="12802" max="12802" width="20.625" style="490" customWidth="1"/>
    <col min="12803" max="12803" width="21.625" style="490" customWidth="1"/>
    <col min="12804" max="12805" width="0" style="490" hidden="1" customWidth="1"/>
    <col min="12806" max="12806" width="11.125" style="490" customWidth="1"/>
    <col min="12807" max="12807" width="16.625" style="490" customWidth="1"/>
    <col min="12808" max="12808" width="20.125" style="490" customWidth="1"/>
    <col min="12809" max="12810" width="24.625" style="490" customWidth="1"/>
    <col min="12811" max="12811" width="23.375" style="490" customWidth="1"/>
    <col min="12812" max="13056" width="9" style="490"/>
    <col min="13057" max="13057" width="8.625" style="490" customWidth="1"/>
    <col min="13058" max="13058" width="20.625" style="490" customWidth="1"/>
    <col min="13059" max="13059" width="21.625" style="490" customWidth="1"/>
    <col min="13060" max="13061" width="0" style="490" hidden="1" customWidth="1"/>
    <col min="13062" max="13062" width="11.125" style="490" customWidth="1"/>
    <col min="13063" max="13063" width="16.625" style="490" customWidth="1"/>
    <col min="13064" max="13064" width="20.125" style="490" customWidth="1"/>
    <col min="13065" max="13066" width="24.625" style="490" customWidth="1"/>
    <col min="13067" max="13067" width="23.375" style="490" customWidth="1"/>
    <col min="13068" max="13312" width="9" style="490"/>
    <col min="13313" max="13313" width="8.625" style="490" customWidth="1"/>
    <col min="13314" max="13314" width="20.625" style="490" customWidth="1"/>
    <col min="13315" max="13315" width="21.625" style="490" customWidth="1"/>
    <col min="13316" max="13317" width="0" style="490" hidden="1" customWidth="1"/>
    <col min="13318" max="13318" width="11.125" style="490" customWidth="1"/>
    <col min="13319" max="13319" width="16.625" style="490" customWidth="1"/>
    <col min="13320" max="13320" width="20.125" style="490" customWidth="1"/>
    <col min="13321" max="13322" width="24.625" style="490" customWidth="1"/>
    <col min="13323" max="13323" width="23.375" style="490" customWidth="1"/>
    <col min="13324" max="13568" width="9" style="490"/>
    <col min="13569" max="13569" width="8.625" style="490" customWidth="1"/>
    <col min="13570" max="13570" width="20.625" style="490" customWidth="1"/>
    <col min="13571" max="13571" width="21.625" style="490" customWidth="1"/>
    <col min="13572" max="13573" width="0" style="490" hidden="1" customWidth="1"/>
    <col min="13574" max="13574" width="11.125" style="490" customWidth="1"/>
    <col min="13575" max="13575" width="16.625" style="490" customWidth="1"/>
    <col min="13576" max="13576" width="20.125" style="490" customWidth="1"/>
    <col min="13577" max="13578" width="24.625" style="490" customWidth="1"/>
    <col min="13579" max="13579" width="23.375" style="490" customWidth="1"/>
    <col min="13580" max="13824" width="9" style="490"/>
    <col min="13825" max="13825" width="8.625" style="490" customWidth="1"/>
    <col min="13826" max="13826" width="20.625" style="490" customWidth="1"/>
    <col min="13827" max="13827" width="21.625" style="490" customWidth="1"/>
    <col min="13828" max="13829" width="0" style="490" hidden="1" customWidth="1"/>
    <col min="13830" max="13830" width="11.125" style="490" customWidth="1"/>
    <col min="13831" max="13831" width="16.625" style="490" customWidth="1"/>
    <col min="13832" max="13832" width="20.125" style="490" customWidth="1"/>
    <col min="13833" max="13834" width="24.625" style="490" customWidth="1"/>
    <col min="13835" max="13835" width="23.375" style="490" customWidth="1"/>
    <col min="13836" max="14080" width="9" style="490"/>
    <col min="14081" max="14081" width="8.625" style="490" customWidth="1"/>
    <col min="14082" max="14082" width="20.625" style="490" customWidth="1"/>
    <col min="14083" max="14083" width="21.625" style="490" customWidth="1"/>
    <col min="14084" max="14085" width="0" style="490" hidden="1" customWidth="1"/>
    <col min="14086" max="14086" width="11.125" style="490" customWidth="1"/>
    <col min="14087" max="14087" width="16.625" style="490" customWidth="1"/>
    <col min="14088" max="14088" width="20.125" style="490" customWidth="1"/>
    <col min="14089" max="14090" width="24.625" style="490" customWidth="1"/>
    <col min="14091" max="14091" width="23.375" style="490" customWidth="1"/>
    <col min="14092" max="14336" width="9" style="490"/>
    <col min="14337" max="14337" width="8.625" style="490" customWidth="1"/>
    <col min="14338" max="14338" width="20.625" style="490" customWidth="1"/>
    <col min="14339" max="14339" width="21.625" style="490" customWidth="1"/>
    <col min="14340" max="14341" width="0" style="490" hidden="1" customWidth="1"/>
    <col min="14342" max="14342" width="11.125" style="490" customWidth="1"/>
    <col min="14343" max="14343" width="16.625" style="490" customWidth="1"/>
    <col min="14344" max="14344" width="20.125" style="490" customWidth="1"/>
    <col min="14345" max="14346" width="24.625" style="490" customWidth="1"/>
    <col min="14347" max="14347" width="23.375" style="490" customWidth="1"/>
    <col min="14348" max="14592" width="9" style="490"/>
    <col min="14593" max="14593" width="8.625" style="490" customWidth="1"/>
    <col min="14594" max="14594" width="20.625" style="490" customWidth="1"/>
    <col min="14595" max="14595" width="21.625" style="490" customWidth="1"/>
    <col min="14596" max="14597" width="0" style="490" hidden="1" customWidth="1"/>
    <col min="14598" max="14598" width="11.125" style="490" customWidth="1"/>
    <col min="14599" max="14599" width="16.625" style="490" customWidth="1"/>
    <col min="14600" max="14600" width="20.125" style="490" customWidth="1"/>
    <col min="14601" max="14602" width="24.625" style="490" customWidth="1"/>
    <col min="14603" max="14603" width="23.375" style="490" customWidth="1"/>
    <col min="14604" max="14848" width="9" style="490"/>
    <col min="14849" max="14849" width="8.625" style="490" customWidth="1"/>
    <col min="14850" max="14850" width="20.625" style="490" customWidth="1"/>
    <col min="14851" max="14851" width="21.625" style="490" customWidth="1"/>
    <col min="14852" max="14853" width="0" style="490" hidden="1" customWidth="1"/>
    <col min="14854" max="14854" width="11.125" style="490" customWidth="1"/>
    <col min="14855" max="14855" width="16.625" style="490" customWidth="1"/>
    <col min="14856" max="14856" width="20.125" style="490" customWidth="1"/>
    <col min="14857" max="14858" width="24.625" style="490" customWidth="1"/>
    <col min="14859" max="14859" width="23.375" style="490" customWidth="1"/>
    <col min="14860" max="15104" width="9" style="490"/>
    <col min="15105" max="15105" width="8.625" style="490" customWidth="1"/>
    <col min="15106" max="15106" width="20.625" style="490" customWidth="1"/>
    <col min="15107" max="15107" width="21.625" style="490" customWidth="1"/>
    <col min="15108" max="15109" width="0" style="490" hidden="1" customWidth="1"/>
    <col min="15110" max="15110" width="11.125" style="490" customWidth="1"/>
    <col min="15111" max="15111" width="16.625" style="490" customWidth="1"/>
    <col min="15112" max="15112" width="20.125" style="490" customWidth="1"/>
    <col min="15113" max="15114" width="24.625" style="490" customWidth="1"/>
    <col min="15115" max="15115" width="23.375" style="490" customWidth="1"/>
    <col min="15116" max="15360" width="9" style="490"/>
    <col min="15361" max="15361" width="8.625" style="490" customWidth="1"/>
    <col min="15362" max="15362" width="20.625" style="490" customWidth="1"/>
    <col min="15363" max="15363" width="21.625" style="490" customWidth="1"/>
    <col min="15364" max="15365" width="0" style="490" hidden="1" customWidth="1"/>
    <col min="15366" max="15366" width="11.125" style="490" customWidth="1"/>
    <col min="15367" max="15367" width="16.625" style="490" customWidth="1"/>
    <col min="15368" max="15368" width="20.125" style="490" customWidth="1"/>
    <col min="15369" max="15370" width="24.625" style="490" customWidth="1"/>
    <col min="15371" max="15371" width="23.375" style="490" customWidth="1"/>
    <col min="15372" max="15616" width="9" style="490"/>
    <col min="15617" max="15617" width="8.625" style="490" customWidth="1"/>
    <col min="15618" max="15618" width="20.625" style="490" customWidth="1"/>
    <col min="15619" max="15619" width="21.625" style="490" customWidth="1"/>
    <col min="15620" max="15621" width="0" style="490" hidden="1" customWidth="1"/>
    <col min="15622" max="15622" width="11.125" style="490" customWidth="1"/>
    <col min="15623" max="15623" width="16.625" style="490" customWidth="1"/>
    <col min="15624" max="15624" width="20.125" style="490" customWidth="1"/>
    <col min="15625" max="15626" width="24.625" style="490" customWidth="1"/>
    <col min="15627" max="15627" width="23.375" style="490" customWidth="1"/>
    <col min="15628" max="15872" width="9" style="490"/>
    <col min="15873" max="15873" width="8.625" style="490" customWidth="1"/>
    <col min="15874" max="15874" width="20.625" style="490" customWidth="1"/>
    <col min="15875" max="15875" width="21.625" style="490" customWidth="1"/>
    <col min="15876" max="15877" width="0" style="490" hidden="1" customWidth="1"/>
    <col min="15878" max="15878" width="11.125" style="490" customWidth="1"/>
    <col min="15879" max="15879" width="16.625" style="490" customWidth="1"/>
    <col min="15880" max="15880" width="20.125" style="490" customWidth="1"/>
    <col min="15881" max="15882" width="24.625" style="490" customWidth="1"/>
    <col min="15883" max="15883" width="23.375" style="490" customWidth="1"/>
    <col min="15884" max="16128" width="9" style="490"/>
    <col min="16129" max="16129" width="8.625" style="490" customWidth="1"/>
    <col min="16130" max="16130" width="20.625" style="490" customWidth="1"/>
    <col min="16131" max="16131" width="21.625" style="490" customWidth="1"/>
    <col min="16132" max="16133" width="0" style="490" hidden="1" customWidth="1"/>
    <col min="16134" max="16134" width="11.125" style="490" customWidth="1"/>
    <col min="16135" max="16135" width="16.625" style="490" customWidth="1"/>
    <col min="16136" max="16136" width="20.125" style="490" customWidth="1"/>
    <col min="16137" max="16138" width="24.625" style="490" customWidth="1"/>
    <col min="16139" max="16139" width="23.375" style="490" customWidth="1"/>
    <col min="16140" max="16384" width="9" style="490"/>
  </cols>
  <sheetData>
    <row r="1" spans="1:10" s="495" customFormat="1" ht="33" customHeight="1">
      <c r="J1" s="554" t="s">
        <v>66</v>
      </c>
    </row>
    <row r="2" spans="1:10" ht="26.25" customHeight="1">
      <c r="A2" s="2084" t="s">
        <v>649</v>
      </c>
      <c r="B2" s="2084"/>
      <c r="C2" s="2084"/>
      <c r="D2" s="2084"/>
      <c r="E2" s="2084"/>
      <c r="F2" s="2085" t="s">
        <v>648</v>
      </c>
      <c r="G2" s="2086" t="s">
        <v>556</v>
      </c>
      <c r="H2" s="2087"/>
      <c r="I2" s="2088" t="s">
        <v>620</v>
      </c>
      <c r="J2" s="2091" t="s">
        <v>647</v>
      </c>
    </row>
    <row r="3" spans="1:10">
      <c r="A3" s="2084"/>
      <c r="B3" s="2084"/>
      <c r="C3" s="2084"/>
      <c r="D3" s="2084"/>
      <c r="E3" s="2084"/>
      <c r="F3" s="2085"/>
      <c r="G3" s="2094" t="s">
        <v>646</v>
      </c>
      <c r="H3" s="2094"/>
      <c r="I3" s="2089"/>
      <c r="J3" s="2092"/>
    </row>
    <row r="4" spans="1:10">
      <c r="A4" s="2084"/>
      <c r="B4" s="2084"/>
      <c r="C4" s="2084"/>
      <c r="D4" s="2084"/>
      <c r="E4" s="2084"/>
      <c r="F4" s="2085"/>
      <c r="G4" s="2094"/>
      <c r="H4" s="2094"/>
      <c r="I4" s="2090"/>
      <c r="J4" s="2093"/>
    </row>
    <row r="5" spans="1:10" ht="24" customHeight="1">
      <c r="A5" s="2062" t="s">
        <v>645</v>
      </c>
      <c r="B5" s="2063"/>
      <c r="C5" s="2063"/>
      <c r="D5" s="2063"/>
      <c r="E5" s="2064"/>
      <c r="F5" s="2043" t="s">
        <v>633</v>
      </c>
      <c r="G5" s="2043" t="s">
        <v>503</v>
      </c>
      <c r="H5" s="655">
        <v>800</v>
      </c>
      <c r="I5" s="2045"/>
      <c r="J5" s="2045"/>
    </row>
    <row r="6" spans="1:10" ht="24" customHeight="1">
      <c r="A6" s="2074"/>
      <c r="B6" s="2075"/>
      <c r="C6" s="2075"/>
      <c r="D6" s="2075"/>
      <c r="E6" s="2076"/>
      <c r="F6" s="2077"/>
      <c r="G6" s="2044"/>
      <c r="H6" s="656"/>
      <c r="I6" s="2046"/>
      <c r="J6" s="2046"/>
    </row>
    <row r="7" spans="1:10" ht="24" customHeight="1">
      <c r="A7" s="2074"/>
      <c r="B7" s="2075"/>
      <c r="C7" s="2075"/>
      <c r="D7" s="2075"/>
      <c r="E7" s="2076"/>
      <c r="F7" s="2077"/>
      <c r="G7" s="2043" t="s">
        <v>643</v>
      </c>
      <c r="H7" s="655">
        <v>800</v>
      </c>
      <c r="I7" s="2045"/>
      <c r="J7" s="2045"/>
    </row>
    <row r="8" spans="1:10" ht="24" customHeight="1">
      <c r="A8" s="2074"/>
      <c r="B8" s="2075"/>
      <c r="C8" s="2075"/>
      <c r="D8" s="2075"/>
      <c r="E8" s="2076"/>
      <c r="F8" s="2077"/>
      <c r="G8" s="2044"/>
      <c r="H8" s="656"/>
      <c r="I8" s="2046"/>
      <c r="J8" s="2046"/>
    </row>
    <row r="9" spans="1:10" ht="24" customHeight="1">
      <c r="A9" s="2074"/>
      <c r="B9" s="2075"/>
      <c r="C9" s="2075"/>
      <c r="D9" s="2075"/>
      <c r="E9" s="2076"/>
      <c r="F9" s="2077"/>
      <c r="G9" s="2043" t="s">
        <v>642</v>
      </c>
      <c r="H9" s="655">
        <v>800</v>
      </c>
      <c r="I9" s="2045"/>
      <c r="J9" s="2045"/>
    </row>
    <row r="10" spans="1:10" ht="24" customHeight="1">
      <c r="A10" s="2074"/>
      <c r="B10" s="2075"/>
      <c r="C10" s="2075"/>
      <c r="D10" s="2075"/>
      <c r="E10" s="2076"/>
      <c r="F10" s="2077"/>
      <c r="G10" s="2044"/>
      <c r="H10" s="656"/>
      <c r="I10" s="2046"/>
      <c r="J10" s="2046"/>
    </row>
    <row r="11" spans="1:10" ht="24" customHeight="1">
      <c r="A11" s="2074"/>
      <c r="B11" s="2075"/>
      <c r="C11" s="2075"/>
      <c r="D11" s="2075"/>
      <c r="E11" s="2076"/>
      <c r="F11" s="2077"/>
      <c r="G11" s="2043" t="s">
        <v>500</v>
      </c>
      <c r="H11" s="655">
        <v>800</v>
      </c>
      <c r="I11" s="2045"/>
      <c r="J11" s="2045"/>
    </row>
    <row r="12" spans="1:10" ht="24" customHeight="1">
      <c r="A12" s="2065"/>
      <c r="B12" s="2066"/>
      <c r="C12" s="2066"/>
      <c r="D12" s="2066"/>
      <c r="E12" s="2067"/>
      <c r="F12" s="2044"/>
      <c r="G12" s="2044"/>
      <c r="H12" s="656"/>
      <c r="I12" s="2046"/>
      <c r="J12" s="2046"/>
    </row>
    <row r="13" spans="1:10" ht="24" customHeight="1">
      <c r="A13" s="2062" t="s">
        <v>644</v>
      </c>
      <c r="B13" s="2063"/>
      <c r="C13" s="2063"/>
      <c r="D13" s="2063"/>
      <c r="E13" s="2064"/>
      <c r="F13" s="2043" t="s">
        <v>633</v>
      </c>
      <c r="G13" s="2043" t="s">
        <v>503</v>
      </c>
      <c r="H13" s="655">
        <v>800</v>
      </c>
      <c r="I13" s="2045"/>
      <c r="J13" s="2045"/>
    </row>
    <row r="14" spans="1:10" ht="24" customHeight="1">
      <c r="A14" s="2074"/>
      <c r="B14" s="2075"/>
      <c r="C14" s="2075"/>
      <c r="D14" s="2075"/>
      <c r="E14" s="2076"/>
      <c r="F14" s="2077"/>
      <c r="G14" s="2044"/>
      <c r="H14" s="656"/>
      <c r="I14" s="2046"/>
      <c r="J14" s="2046"/>
    </row>
    <row r="15" spans="1:10" ht="24" customHeight="1">
      <c r="A15" s="2074"/>
      <c r="B15" s="2075"/>
      <c r="C15" s="2075"/>
      <c r="D15" s="2075"/>
      <c r="E15" s="2076"/>
      <c r="F15" s="2077"/>
      <c r="G15" s="2043" t="s">
        <v>643</v>
      </c>
      <c r="H15" s="655">
        <v>800</v>
      </c>
      <c r="I15" s="2045"/>
      <c r="J15" s="2045"/>
    </row>
    <row r="16" spans="1:10" ht="24" customHeight="1">
      <c r="A16" s="2074"/>
      <c r="B16" s="2075"/>
      <c r="C16" s="2075"/>
      <c r="D16" s="2075"/>
      <c r="E16" s="2076"/>
      <c r="F16" s="2077"/>
      <c r="G16" s="2044"/>
      <c r="H16" s="656"/>
      <c r="I16" s="2046"/>
      <c r="J16" s="2046"/>
    </row>
    <row r="17" spans="1:10" ht="24" customHeight="1">
      <c r="A17" s="2074"/>
      <c r="B17" s="2075"/>
      <c r="C17" s="2075"/>
      <c r="D17" s="2075"/>
      <c r="E17" s="2076"/>
      <c r="F17" s="2077"/>
      <c r="G17" s="2043" t="s">
        <v>642</v>
      </c>
      <c r="H17" s="655">
        <v>800</v>
      </c>
      <c r="I17" s="2045"/>
      <c r="J17" s="2045"/>
    </row>
    <row r="18" spans="1:10" ht="24" customHeight="1">
      <c r="A18" s="2074"/>
      <c r="B18" s="2075"/>
      <c r="C18" s="2075"/>
      <c r="D18" s="2075"/>
      <c r="E18" s="2076"/>
      <c r="F18" s="2077"/>
      <c r="G18" s="2044"/>
      <c r="H18" s="656"/>
      <c r="I18" s="2046"/>
      <c r="J18" s="2046"/>
    </row>
    <row r="19" spans="1:10" ht="24" customHeight="1">
      <c r="A19" s="2074"/>
      <c r="B19" s="2075"/>
      <c r="C19" s="2075"/>
      <c r="D19" s="2075"/>
      <c r="E19" s="2076"/>
      <c r="F19" s="2077"/>
      <c r="G19" s="2043" t="s">
        <v>500</v>
      </c>
      <c r="H19" s="655">
        <v>800</v>
      </c>
      <c r="I19" s="2045"/>
      <c r="J19" s="2045"/>
    </row>
    <row r="20" spans="1:10" ht="24" customHeight="1">
      <c r="A20" s="2065"/>
      <c r="B20" s="2066"/>
      <c r="C20" s="2066"/>
      <c r="D20" s="2066"/>
      <c r="E20" s="2067"/>
      <c r="F20" s="2044"/>
      <c r="G20" s="2044"/>
      <c r="H20" s="654"/>
      <c r="I20" s="2046"/>
      <c r="J20" s="2046"/>
    </row>
    <row r="21" spans="1:10" ht="29.25" customHeight="1">
      <c r="A21" s="2078" t="s">
        <v>641</v>
      </c>
      <c r="B21" s="2079"/>
      <c r="C21" s="2079"/>
      <c r="D21" s="2079"/>
      <c r="E21" s="2080"/>
      <c r="F21" s="2043" t="s">
        <v>633</v>
      </c>
      <c r="G21" s="2081" t="s">
        <v>640</v>
      </c>
      <c r="H21" s="2083">
        <v>1000</v>
      </c>
      <c r="I21" s="2068"/>
      <c r="J21" s="2068"/>
    </row>
    <row r="22" spans="1:10" ht="18" customHeight="1">
      <c r="A22" s="653"/>
      <c r="B22" s="2071" t="s">
        <v>639</v>
      </c>
      <c r="C22" s="2071"/>
      <c r="D22" s="2071"/>
      <c r="E22" s="2072"/>
      <c r="F22" s="2077"/>
      <c r="G22" s="2082"/>
      <c r="H22" s="2073"/>
      <c r="I22" s="2069"/>
      <c r="J22" s="2069"/>
    </row>
    <row r="23" spans="1:10" ht="18" customHeight="1">
      <c r="A23" s="653"/>
      <c r="B23" s="2071"/>
      <c r="C23" s="2071"/>
      <c r="D23" s="2071"/>
      <c r="E23" s="2072"/>
      <c r="F23" s="2077"/>
      <c r="G23" s="2082"/>
      <c r="H23" s="2045"/>
      <c r="I23" s="2069"/>
      <c r="J23" s="2069"/>
    </row>
    <row r="24" spans="1:10" ht="27" customHeight="1">
      <c r="A24" s="652"/>
      <c r="B24" s="1872"/>
      <c r="C24" s="1872"/>
      <c r="D24" s="1872"/>
      <c r="E24" s="1873"/>
      <c r="F24" s="2077"/>
      <c r="G24" s="2082"/>
      <c r="H24" s="2073"/>
      <c r="I24" s="2070"/>
      <c r="J24" s="2070"/>
    </row>
    <row r="25" spans="1:10" ht="30" customHeight="1">
      <c r="A25" s="2062" t="s">
        <v>638</v>
      </c>
      <c r="B25" s="2063"/>
      <c r="C25" s="2063"/>
      <c r="D25" s="2063"/>
      <c r="E25" s="2064"/>
      <c r="F25" s="2043" t="s">
        <v>633</v>
      </c>
      <c r="G25" s="648"/>
      <c r="H25" s="647">
        <v>200</v>
      </c>
      <c r="I25" s="2045"/>
      <c r="J25" s="2045"/>
    </row>
    <row r="26" spans="1:10" ht="30" customHeight="1">
      <c r="A26" s="2065"/>
      <c r="B26" s="2066"/>
      <c r="C26" s="2066"/>
      <c r="D26" s="2066"/>
      <c r="E26" s="2067"/>
      <c r="F26" s="2044"/>
      <c r="G26" s="649"/>
      <c r="H26" s="650"/>
      <c r="I26" s="2046"/>
      <c r="J26" s="2046"/>
    </row>
    <row r="27" spans="1:10" ht="24" customHeight="1">
      <c r="A27" s="2062" t="s">
        <v>637</v>
      </c>
      <c r="B27" s="2063"/>
      <c r="C27" s="2063"/>
      <c r="D27" s="2063"/>
      <c r="E27" s="2064"/>
      <c r="F27" s="2043" t="s">
        <v>636</v>
      </c>
      <c r="G27" s="648"/>
      <c r="H27" s="651">
        <v>1000</v>
      </c>
      <c r="I27" s="2045"/>
      <c r="J27" s="2045"/>
    </row>
    <row r="28" spans="1:10" ht="24" customHeight="1">
      <c r="A28" s="2065"/>
      <c r="B28" s="2066"/>
      <c r="C28" s="2066"/>
      <c r="D28" s="2066"/>
      <c r="E28" s="2067"/>
      <c r="F28" s="2044"/>
      <c r="G28" s="649"/>
      <c r="H28" s="650"/>
      <c r="I28" s="2046"/>
      <c r="J28" s="2046"/>
    </row>
    <row r="29" spans="1:10" ht="24" customHeight="1">
      <c r="A29" s="2062" t="s">
        <v>635</v>
      </c>
      <c r="B29" s="2063"/>
      <c r="C29" s="2063"/>
      <c r="D29" s="2063"/>
      <c r="E29" s="2064"/>
      <c r="F29" s="2043" t="s">
        <v>628</v>
      </c>
      <c r="G29" s="644"/>
      <c r="H29" s="643">
        <v>200</v>
      </c>
      <c r="I29" s="2045"/>
      <c r="J29" s="2045"/>
    </row>
    <row r="30" spans="1:10" ht="24" customHeight="1">
      <c r="A30" s="2065"/>
      <c r="B30" s="2066"/>
      <c r="C30" s="2066"/>
      <c r="D30" s="2066"/>
      <c r="E30" s="2067"/>
      <c r="F30" s="2044"/>
      <c r="G30" s="642"/>
      <c r="H30" s="645"/>
      <c r="I30" s="2046"/>
      <c r="J30" s="2046"/>
    </row>
    <row r="31" spans="1:10" ht="30" customHeight="1">
      <c r="A31" s="2062" t="s">
        <v>634</v>
      </c>
      <c r="B31" s="2063"/>
      <c r="C31" s="2063"/>
      <c r="D31" s="2063"/>
      <c r="E31" s="2064"/>
      <c r="F31" s="2043" t="s">
        <v>633</v>
      </c>
      <c r="G31" s="644"/>
      <c r="H31" s="647">
        <v>1000</v>
      </c>
      <c r="I31" s="2045"/>
      <c r="J31" s="2045"/>
    </row>
    <row r="32" spans="1:10" ht="30" customHeight="1">
      <c r="A32" s="2065"/>
      <c r="B32" s="2066"/>
      <c r="C32" s="2066"/>
      <c r="D32" s="2066"/>
      <c r="E32" s="2067"/>
      <c r="F32" s="2044"/>
      <c r="G32" s="649"/>
      <c r="H32" s="645"/>
      <c r="I32" s="2046"/>
      <c r="J32" s="2046"/>
    </row>
    <row r="33" spans="1:19" ht="24" customHeight="1">
      <c r="A33" s="2062" t="s">
        <v>632</v>
      </c>
      <c r="B33" s="2063"/>
      <c r="C33" s="2063"/>
      <c r="D33" s="2063"/>
      <c r="E33" s="2064"/>
      <c r="F33" s="2043" t="s">
        <v>630</v>
      </c>
      <c r="G33" s="648"/>
      <c r="H33" s="647">
        <v>1000</v>
      </c>
      <c r="I33" s="2045"/>
      <c r="J33" s="2045"/>
    </row>
    <row r="34" spans="1:19" ht="24" customHeight="1">
      <c r="A34" s="2065"/>
      <c r="B34" s="2066"/>
      <c r="C34" s="2066"/>
      <c r="D34" s="2066"/>
      <c r="E34" s="2067"/>
      <c r="F34" s="2044"/>
      <c r="G34" s="649"/>
      <c r="H34" s="645"/>
      <c r="I34" s="2046"/>
      <c r="J34" s="2046"/>
    </row>
    <row r="35" spans="1:19" ht="24" customHeight="1">
      <c r="A35" s="2037" t="s">
        <v>631</v>
      </c>
      <c r="B35" s="2038"/>
      <c r="C35" s="2038"/>
      <c r="D35" s="2038"/>
      <c r="E35" s="2039"/>
      <c r="F35" s="2043" t="s">
        <v>630</v>
      </c>
      <c r="G35" s="648"/>
      <c r="H35" s="647">
        <v>500</v>
      </c>
      <c r="I35" s="2045"/>
      <c r="J35" s="2045"/>
    </row>
    <row r="36" spans="1:19" ht="24" customHeight="1">
      <c r="A36" s="2040"/>
      <c r="B36" s="2041"/>
      <c r="C36" s="2041"/>
      <c r="D36" s="2041"/>
      <c r="E36" s="2042"/>
      <c r="F36" s="2044"/>
      <c r="G36" s="646"/>
      <c r="H36" s="645"/>
      <c r="I36" s="2046"/>
      <c r="J36" s="2046"/>
    </row>
    <row r="37" spans="1:19" ht="24" customHeight="1">
      <c r="A37" s="2037" t="s">
        <v>629</v>
      </c>
      <c r="B37" s="2038"/>
      <c r="C37" s="2038"/>
      <c r="D37" s="2038"/>
      <c r="E37" s="2039"/>
      <c r="F37" s="2043" t="s">
        <v>628</v>
      </c>
      <c r="G37" s="638"/>
      <c r="H37" s="647">
        <v>1000</v>
      </c>
      <c r="I37" s="2045"/>
      <c r="J37" s="2045"/>
    </row>
    <row r="38" spans="1:19" ht="24" customHeight="1">
      <c r="A38" s="2040"/>
      <c r="B38" s="2041"/>
      <c r="C38" s="2041"/>
      <c r="D38" s="2041"/>
      <c r="E38" s="2042"/>
      <c r="F38" s="2044"/>
      <c r="G38" s="646"/>
      <c r="H38" s="645"/>
      <c r="I38" s="2046"/>
      <c r="J38" s="2046"/>
    </row>
    <row r="39" spans="1:19" ht="24" customHeight="1">
      <c r="A39" s="2047" t="s">
        <v>627</v>
      </c>
      <c r="B39" s="2048"/>
      <c r="C39" s="2048"/>
      <c r="D39" s="2048"/>
      <c r="E39" s="2049"/>
      <c r="F39" s="2053" t="s">
        <v>626</v>
      </c>
      <c r="G39" s="644"/>
      <c r="H39" s="643">
        <v>3</v>
      </c>
      <c r="I39" s="2045"/>
      <c r="J39" s="2045"/>
    </row>
    <row r="40" spans="1:19" ht="24" customHeight="1">
      <c r="A40" s="2050"/>
      <c r="B40" s="2051"/>
      <c r="C40" s="2051"/>
      <c r="D40" s="2051"/>
      <c r="E40" s="2052"/>
      <c r="F40" s="2054"/>
      <c r="G40" s="642"/>
      <c r="H40" s="641"/>
      <c r="I40" s="2046"/>
      <c r="J40" s="2046"/>
    </row>
    <row r="41" spans="1:19" s="630" customFormat="1" ht="50.25" customHeight="1">
      <c r="A41" s="640" t="s">
        <v>273</v>
      </c>
      <c r="B41" s="639"/>
      <c r="C41" s="639"/>
      <c r="D41" s="639"/>
      <c r="E41" s="639"/>
      <c r="F41" s="638"/>
      <c r="G41" s="638"/>
      <c r="H41" s="637"/>
      <c r="I41" s="636"/>
      <c r="J41" s="635"/>
    </row>
    <row r="42" spans="1:19" s="630" customFormat="1" ht="26.1" customHeight="1">
      <c r="A42" s="2055" t="s">
        <v>625</v>
      </c>
      <c r="B42" s="2056"/>
      <c r="C42" s="2056"/>
      <c r="D42" s="2056"/>
      <c r="E42" s="2056"/>
      <c r="F42" s="2056"/>
      <c r="G42" s="2056"/>
      <c r="H42" s="2056"/>
      <c r="I42" s="634"/>
      <c r="J42" s="633"/>
    </row>
    <row r="43" spans="1:19" s="630" customFormat="1" ht="26.1" customHeight="1">
      <c r="A43" s="2057" t="s">
        <v>624</v>
      </c>
      <c r="B43" s="2058"/>
      <c r="C43" s="2058"/>
      <c r="D43" s="2058"/>
      <c r="E43" s="2058"/>
      <c r="F43" s="2058"/>
      <c r="G43" s="2058"/>
      <c r="H43" s="2058"/>
      <c r="I43" s="2058"/>
      <c r="J43" s="2059"/>
    </row>
    <row r="44" spans="1:19" s="630" customFormat="1" ht="26.1" customHeight="1">
      <c r="A44" s="2060" t="s">
        <v>623</v>
      </c>
      <c r="B44" s="2061"/>
      <c r="C44" s="2061"/>
      <c r="D44" s="2061"/>
      <c r="E44" s="2061"/>
      <c r="F44" s="2061"/>
      <c r="G44" s="2061"/>
      <c r="H44" s="2061"/>
      <c r="I44" s="632"/>
      <c r="J44" s="631"/>
    </row>
    <row r="46" spans="1:19" s="531" customFormat="1" ht="26.1" customHeight="1">
      <c r="A46" s="495" t="s">
        <v>469</v>
      </c>
      <c r="B46" s="494"/>
      <c r="C46" s="493"/>
      <c r="D46" s="492"/>
      <c r="E46" s="492"/>
      <c r="F46" s="492"/>
      <c r="G46" s="491"/>
      <c r="H46" s="491"/>
      <c r="I46" s="491"/>
      <c r="J46" s="491"/>
    </row>
    <row r="47" spans="1:19" s="531" customFormat="1" ht="26.1" customHeight="1">
      <c r="A47" s="1758" t="s">
        <v>515</v>
      </c>
      <c r="B47" s="1758"/>
      <c r="C47" s="1758"/>
      <c r="D47" s="1758"/>
      <c r="E47" s="1758"/>
      <c r="F47" s="1758"/>
      <c r="G47" s="1758"/>
      <c r="H47" s="1758"/>
      <c r="I47" s="1758"/>
      <c r="J47" s="1758"/>
      <c r="K47" s="629"/>
      <c r="L47" s="629"/>
      <c r="M47" s="629"/>
      <c r="N47" s="629"/>
      <c r="O47" s="629"/>
      <c r="P47" s="629"/>
      <c r="Q47" s="629"/>
      <c r="R47" s="629"/>
      <c r="S47" s="629"/>
    </row>
  </sheetData>
  <mergeCells count="78">
    <mergeCell ref="A5:E12"/>
    <mergeCell ref="J7:J8"/>
    <mergeCell ref="G9:G10"/>
    <mergeCell ref="I9:I10"/>
    <mergeCell ref="A2:E4"/>
    <mergeCell ref="F2:F4"/>
    <mergeCell ref="G2:H2"/>
    <mergeCell ref="I2:I4"/>
    <mergeCell ref="J2:J4"/>
    <mergeCell ref="G3:H4"/>
    <mergeCell ref="J9:J10"/>
    <mergeCell ref="F5:F12"/>
    <mergeCell ref="G5:G6"/>
    <mergeCell ref="I5:I6"/>
    <mergeCell ref="J5:J6"/>
    <mergeCell ref="G7:G8"/>
    <mergeCell ref="I17:I18"/>
    <mergeCell ref="J17:J18"/>
    <mergeCell ref="G15:G16"/>
    <mergeCell ref="J19:J20"/>
    <mergeCell ref="I7:I8"/>
    <mergeCell ref="G11:G12"/>
    <mergeCell ref="I11:I12"/>
    <mergeCell ref="J11:J12"/>
    <mergeCell ref="I15:I16"/>
    <mergeCell ref="J15:J16"/>
    <mergeCell ref="J21:J24"/>
    <mergeCell ref="B22:E24"/>
    <mergeCell ref="H23:H24"/>
    <mergeCell ref="G19:G20"/>
    <mergeCell ref="I19:I20"/>
    <mergeCell ref="A13:E20"/>
    <mergeCell ref="F13:F20"/>
    <mergeCell ref="G13:G14"/>
    <mergeCell ref="I13:I14"/>
    <mergeCell ref="J13:J14"/>
    <mergeCell ref="A21:E21"/>
    <mergeCell ref="F21:F24"/>
    <mergeCell ref="G21:G24"/>
    <mergeCell ref="H21:H22"/>
    <mergeCell ref="I21:I24"/>
    <mergeCell ref="G17:G18"/>
    <mergeCell ref="A25:E26"/>
    <mergeCell ref="F25:F26"/>
    <mergeCell ref="I25:I26"/>
    <mergeCell ref="J25:J26"/>
    <mergeCell ref="A27:E28"/>
    <mergeCell ref="F27:F28"/>
    <mergeCell ref="I27:I28"/>
    <mergeCell ref="J27:J28"/>
    <mergeCell ref="A29:E30"/>
    <mergeCell ref="F29:F30"/>
    <mergeCell ref="I29:I30"/>
    <mergeCell ref="J29:J30"/>
    <mergeCell ref="A31:E32"/>
    <mergeCell ref="F31:F32"/>
    <mergeCell ref="I31:I32"/>
    <mergeCell ref="J31:J32"/>
    <mergeCell ref="A33:E34"/>
    <mergeCell ref="F33:F34"/>
    <mergeCell ref="I33:I34"/>
    <mergeCell ref="J33:J34"/>
    <mergeCell ref="A35:E36"/>
    <mergeCell ref="F35:F36"/>
    <mergeCell ref="I35:I36"/>
    <mergeCell ref="J35:J36"/>
    <mergeCell ref="A47:J47"/>
    <mergeCell ref="A37:E38"/>
    <mergeCell ref="F37:F38"/>
    <mergeCell ref="I37:I38"/>
    <mergeCell ref="J37:J38"/>
    <mergeCell ref="A39:E40"/>
    <mergeCell ref="F39:F40"/>
    <mergeCell ref="I39:I40"/>
    <mergeCell ref="J39:J40"/>
    <mergeCell ref="A42:H42"/>
    <mergeCell ref="A43:J43"/>
    <mergeCell ref="A44:H44"/>
  </mergeCells>
  <phoneticPr fontId="5"/>
  <pageMargins left="0.70866141732283472" right="0.70866141732283472" top="0.74803149606299213" bottom="0.74803149606299213" header="0.31496062992125984" footer="0.31496062992125984"/>
  <pageSetup paperSize="9" scale="55" orientation="portrait" r:id="rId1"/>
  <headerFooter>
    <oddHeader>&amp;L様式６-４-３(８)利用料金設定計画　別紙⑧</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
  <sheetViews>
    <sheetView view="pageLayout" zoomScaleNormal="100" zoomScaleSheetLayoutView="100" workbookViewId="0"/>
  </sheetViews>
  <sheetFormatPr defaultRowHeight="13.5"/>
  <cols>
    <col min="1" max="1" width="8.625" style="605" customWidth="1"/>
    <col min="2" max="2" width="20.625" style="605" customWidth="1"/>
    <col min="3" max="3" width="21.625" style="605" customWidth="1"/>
    <col min="4" max="4" width="3.25" style="605" hidden="1" customWidth="1"/>
    <col min="5" max="5" width="1.375" style="605" hidden="1" customWidth="1"/>
    <col min="6" max="6" width="11.125" style="604" customWidth="1"/>
    <col min="7" max="7" width="16.625" style="604" customWidth="1"/>
    <col min="8" max="8" width="27.5" style="490" customWidth="1"/>
    <col min="9" max="9" width="25.5" style="490" customWidth="1"/>
    <col min="10" max="10" width="29.125" style="490" customWidth="1"/>
    <col min="11" max="11" width="23.375" style="490" customWidth="1"/>
    <col min="12" max="256" width="9" style="490"/>
    <col min="257" max="257" width="8.625" style="490" customWidth="1"/>
    <col min="258" max="258" width="20.625" style="490" customWidth="1"/>
    <col min="259" max="259" width="21.625" style="490" customWidth="1"/>
    <col min="260" max="261" width="0" style="490" hidden="1" customWidth="1"/>
    <col min="262" max="262" width="11.125" style="490" customWidth="1"/>
    <col min="263" max="263" width="16.625" style="490" customWidth="1"/>
    <col min="264" max="264" width="20.125" style="490" customWidth="1"/>
    <col min="265" max="266" width="24.625" style="490" customWidth="1"/>
    <col min="267" max="267" width="23.375" style="490" customWidth="1"/>
    <col min="268" max="512" width="9" style="490"/>
    <col min="513" max="513" width="8.625" style="490" customWidth="1"/>
    <col min="514" max="514" width="20.625" style="490" customWidth="1"/>
    <col min="515" max="515" width="21.625" style="490" customWidth="1"/>
    <col min="516" max="517" width="0" style="490" hidden="1" customWidth="1"/>
    <col min="518" max="518" width="11.125" style="490" customWidth="1"/>
    <col min="519" max="519" width="16.625" style="490" customWidth="1"/>
    <col min="520" max="520" width="20.125" style="490" customWidth="1"/>
    <col min="521" max="522" width="24.625" style="490" customWidth="1"/>
    <col min="523" max="523" width="23.375" style="490" customWidth="1"/>
    <col min="524" max="768" width="9" style="490"/>
    <col min="769" max="769" width="8.625" style="490" customWidth="1"/>
    <col min="770" max="770" width="20.625" style="490" customWidth="1"/>
    <col min="771" max="771" width="21.625" style="490" customWidth="1"/>
    <col min="772" max="773" width="0" style="490" hidden="1" customWidth="1"/>
    <col min="774" max="774" width="11.125" style="490" customWidth="1"/>
    <col min="775" max="775" width="16.625" style="490" customWidth="1"/>
    <col min="776" max="776" width="20.125" style="490" customWidth="1"/>
    <col min="777" max="778" width="24.625" style="490" customWidth="1"/>
    <col min="779" max="779" width="23.375" style="490" customWidth="1"/>
    <col min="780" max="1024" width="9" style="490"/>
    <col min="1025" max="1025" width="8.625" style="490" customWidth="1"/>
    <col min="1026" max="1026" width="20.625" style="490" customWidth="1"/>
    <col min="1027" max="1027" width="21.625" style="490" customWidth="1"/>
    <col min="1028" max="1029" width="0" style="490" hidden="1" customWidth="1"/>
    <col min="1030" max="1030" width="11.125" style="490" customWidth="1"/>
    <col min="1031" max="1031" width="16.625" style="490" customWidth="1"/>
    <col min="1032" max="1032" width="20.125" style="490" customWidth="1"/>
    <col min="1033" max="1034" width="24.625" style="490" customWidth="1"/>
    <col min="1035" max="1035" width="23.375" style="490" customWidth="1"/>
    <col min="1036" max="1280" width="9" style="490"/>
    <col min="1281" max="1281" width="8.625" style="490" customWidth="1"/>
    <col min="1282" max="1282" width="20.625" style="490" customWidth="1"/>
    <col min="1283" max="1283" width="21.625" style="490" customWidth="1"/>
    <col min="1284" max="1285" width="0" style="490" hidden="1" customWidth="1"/>
    <col min="1286" max="1286" width="11.125" style="490" customWidth="1"/>
    <col min="1287" max="1287" width="16.625" style="490" customWidth="1"/>
    <col min="1288" max="1288" width="20.125" style="490" customWidth="1"/>
    <col min="1289" max="1290" width="24.625" style="490" customWidth="1"/>
    <col min="1291" max="1291" width="23.375" style="490" customWidth="1"/>
    <col min="1292" max="1536" width="9" style="490"/>
    <col min="1537" max="1537" width="8.625" style="490" customWidth="1"/>
    <col min="1538" max="1538" width="20.625" style="490" customWidth="1"/>
    <col min="1539" max="1539" width="21.625" style="490" customWidth="1"/>
    <col min="1540" max="1541" width="0" style="490" hidden="1" customWidth="1"/>
    <col min="1542" max="1542" width="11.125" style="490" customWidth="1"/>
    <col min="1543" max="1543" width="16.625" style="490" customWidth="1"/>
    <col min="1544" max="1544" width="20.125" style="490" customWidth="1"/>
    <col min="1545" max="1546" width="24.625" style="490" customWidth="1"/>
    <col min="1547" max="1547" width="23.375" style="490" customWidth="1"/>
    <col min="1548" max="1792" width="9" style="490"/>
    <col min="1793" max="1793" width="8.625" style="490" customWidth="1"/>
    <col min="1794" max="1794" width="20.625" style="490" customWidth="1"/>
    <col min="1795" max="1795" width="21.625" style="490" customWidth="1"/>
    <col min="1796" max="1797" width="0" style="490" hidden="1" customWidth="1"/>
    <col min="1798" max="1798" width="11.125" style="490" customWidth="1"/>
    <col min="1799" max="1799" width="16.625" style="490" customWidth="1"/>
    <col min="1800" max="1800" width="20.125" style="490" customWidth="1"/>
    <col min="1801" max="1802" width="24.625" style="490" customWidth="1"/>
    <col min="1803" max="1803" width="23.375" style="490" customWidth="1"/>
    <col min="1804" max="2048" width="9" style="490"/>
    <col min="2049" max="2049" width="8.625" style="490" customWidth="1"/>
    <col min="2050" max="2050" width="20.625" style="490" customWidth="1"/>
    <col min="2051" max="2051" width="21.625" style="490" customWidth="1"/>
    <col min="2052" max="2053" width="0" style="490" hidden="1" customWidth="1"/>
    <col min="2054" max="2054" width="11.125" style="490" customWidth="1"/>
    <col min="2055" max="2055" width="16.625" style="490" customWidth="1"/>
    <col min="2056" max="2056" width="20.125" style="490" customWidth="1"/>
    <col min="2057" max="2058" width="24.625" style="490" customWidth="1"/>
    <col min="2059" max="2059" width="23.375" style="490" customWidth="1"/>
    <col min="2060" max="2304" width="9" style="490"/>
    <col min="2305" max="2305" width="8.625" style="490" customWidth="1"/>
    <col min="2306" max="2306" width="20.625" style="490" customWidth="1"/>
    <col min="2307" max="2307" width="21.625" style="490" customWidth="1"/>
    <col min="2308" max="2309" width="0" style="490" hidden="1" customWidth="1"/>
    <col min="2310" max="2310" width="11.125" style="490" customWidth="1"/>
    <col min="2311" max="2311" width="16.625" style="490" customWidth="1"/>
    <col min="2312" max="2312" width="20.125" style="490" customWidth="1"/>
    <col min="2313" max="2314" width="24.625" style="490" customWidth="1"/>
    <col min="2315" max="2315" width="23.375" style="490" customWidth="1"/>
    <col min="2316" max="2560" width="9" style="490"/>
    <col min="2561" max="2561" width="8.625" style="490" customWidth="1"/>
    <col min="2562" max="2562" width="20.625" style="490" customWidth="1"/>
    <col min="2563" max="2563" width="21.625" style="490" customWidth="1"/>
    <col min="2564" max="2565" width="0" style="490" hidden="1" customWidth="1"/>
    <col min="2566" max="2566" width="11.125" style="490" customWidth="1"/>
    <col min="2567" max="2567" width="16.625" style="490" customWidth="1"/>
    <col min="2568" max="2568" width="20.125" style="490" customWidth="1"/>
    <col min="2569" max="2570" width="24.625" style="490" customWidth="1"/>
    <col min="2571" max="2571" width="23.375" style="490" customWidth="1"/>
    <col min="2572" max="2816" width="9" style="490"/>
    <col min="2817" max="2817" width="8.625" style="490" customWidth="1"/>
    <col min="2818" max="2818" width="20.625" style="490" customWidth="1"/>
    <col min="2819" max="2819" width="21.625" style="490" customWidth="1"/>
    <col min="2820" max="2821" width="0" style="490" hidden="1" customWidth="1"/>
    <col min="2822" max="2822" width="11.125" style="490" customWidth="1"/>
    <col min="2823" max="2823" width="16.625" style="490" customWidth="1"/>
    <col min="2824" max="2824" width="20.125" style="490" customWidth="1"/>
    <col min="2825" max="2826" width="24.625" style="490" customWidth="1"/>
    <col min="2827" max="2827" width="23.375" style="490" customWidth="1"/>
    <col min="2828" max="3072" width="9" style="490"/>
    <col min="3073" max="3073" width="8.625" style="490" customWidth="1"/>
    <col min="3074" max="3074" width="20.625" style="490" customWidth="1"/>
    <col min="3075" max="3075" width="21.625" style="490" customWidth="1"/>
    <col min="3076" max="3077" width="0" style="490" hidden="1" customWidth="1"/>
    <col min="3078" max="3078" width="11.125" style="490" customWidth="1"/>
    <col min="3079" max="3079" width="16.625" style="490" customWidth="1"/>
    <col min="3080" max="3080" width="20.125" style="490" customWidth="1"/>
    <col min="3081" max="3082" width="24.625" style="490" customWidth="1"/>
    <col min="3083" max="3083" width="23.375" style="490" customWidth="1"/>
    <col min="3084" max="3328" width="9" style="490"/>
    <col min="3329" max="3329" width="8.625" style="490" customWidth="1"/>
    <col min="3330" max="3330" width="20.625" style="490" customWidth="1"/>
    <col min="3331" max="3331" width="21.625" style="490" customWidth="1"/>
    <col min="3332" max="3333" width="0" style="490" hidden="1" customWidth="1"/>
    <col min="3334" max="3334" width="11.125" style="490" customWidth="1"/>
    <col min="3335" max="3335" width="16.625" style="490" customWidth="1"/>
    <col min="3336" max="3336" width="20.125" style="490" customWidth="1"/>
    <col min="3337" max="3338" width="24.625" style="490" customWidth="1"/>
    <col min="3339" max="3339" width="23.375" style="490" customWidth="1"/>
    <col min="3340" max="3584" width="9" style="490"/>
    <col min="3585" max="3585" width="8.625" style="490" customWidth="1"/>
    <col min="3586" max="3586" width="20.625" style="490" customWidth="1"/>
    <col min="3587" max="3587" width="21.625" style="490" customWidth="1"/>
    <col min="3588" max="3589" width="0" style="490" hidden="1" customWidth="1"/>
    <col min="3590" max="3590" width="11.125" style="490" customWidth="1"/>
    <col min="3591" max="3591" width="16.625" style="490" customWidth="1"/>
    <col min="3592" max="3592" width="20.125" style="490" customWidth="1"/>
    <col min="3593" max="3594" width="24.625" style="490" customWidth="1"/>
    <col min="3595" max="3595" width="23.375" style="490" customWidth="1"/>
    <col min="3596" max="3840" width="9" style="490"/>
    <col min="3841" max="3841" width="8.625" style="490" customWidth="1"/>
    <col min="3842" max="3842" width="20.625" style="490" customWidth="1"/>
    <col min="3843" max="3843" width="21.625" style="490" customWidth="1"/>
    <col min="3844" max="3845" width="0" style="490" hidden="1" customWidth="1"/>
    <col min="3846" max="3846" width="11.125" style="490" customWidth="1"/>
    <col min="3847" max="3847" width="16.625" style="490" customWidth="1"/>
    <col min="3848" max="3848" width="20.125" style="490" customWidth="1"/>
    <col min="3849" max="3850" width="24.625" style="490" customWidth="1"/>
    <col min="3851" max="3851" width="23.375" style="490" customWidth="1"/>
    <col min="3852" max="4096" width="9" style="490"/>
    <col min="4097" max="4097" width="8.625" style="490" customWidth="1"/>
    <col min="4098" max="4098" width="20.625" style="490" customWidth="1"/>
    <col min="4099" max="4099" width="21.625" style="490" customWidth="1"/>
    <col min="4100" max="4101" width="0" style="490" hidden="1" customWidth="1"/>
    <col min="4102" max="4102" width="11.125" style="490" customWidth="1"/>
    <col min="4103" max="4103" width="16.625" style="490" customWidth="1"/>
    <col min="4104" max="4104" width="20.125" style="490" customWidth="1"/>
    <col min="4105" max="4106" width="24.625" style="490" customWidth="1"/>
    <col min="4107" max="4107" width="23.375" style="490" customWidth="1"/>
    <col min="4108" max="4352" width="9" style="490"/>
    <col min="4353" max="4353" width="8.625" style="490" customWidth="1"/>
    <col min="4354" max="4354" width="20.625" style="490" customWidth="1"/>
    <col min="4355" max="4355" width="21.625" style="490" customWidth="1"/>
    <col min="4356" max="4357" width="0" style="490" hidden="1" customWidth="1"/>
    <col min="4358" max="4358" width="11.125" style="490" customWidth="1"/>
    <col min="4359" max="4359" width="16.625" style="490" customWidth="1"/>
    <col min="4360" max="4360" width="20.125" style="490" customWidth="1"/>
    <col min="4361" max="4362" width="24.625" style="490" customWidth="1"/>
    <col min="4363" max="4363" width="23.375" style="490" customWidth="1"/>
    <col min="4364" max="4608" width="9" style="490"/>
    <col min="4609" max="4609" width="8.625" style="490" customWidth="1"/>
    <col min="4610" max="4610" width="20.625" style="490" customWidth="1"/>
    <col min="4611" max="4611" width="21.625" style="490" customWidth="1"/>
    <col min="4612" max="4613" width="0" style="490" hidden="1" customWidth="1"/>
    <col min="4614" max="4614" width="11.125" style="490" customWidth="1"/>
    <col min="4615" max="4615" width="16.625" style="490" customWidth="1"/>
    <col min="4616" max="4616" width="20.125" style="490" customWidth="1"/>
    <col min="4617" max="4618" width="24.625" style="490" customWidth="1"/>
    <col min="4619" max="4619" width="23.375" style="490" customWidth="1"/>
    <col min="4620" max="4864" width="9" style="490"/>
    <col min="4865" max="4865" width="8.625" style="490" customWidth="1"/>
    <col min="4866" max="4866" width="20.625" style="490" customWidth="1"/>
    <col min="4867" max="4867" width="21.625" style="490" customWidth="1"/>
    <col min="4868" max="4869" width="0" style="490" hidden="1" customWidth="1"/>
    <col min="4870" max="4870" width="11.125" style="490" customWidth="1"/>
    <col min="4871" max="4871" width="16.625" style="490" customWidth="1"/>
    <col min="4872" max="4872" width="20.125" style="490" customWidth="1"/>
    <col min="4873" max="4874" width="24.625" style="490" customWidth="1"/>
    <col min="4875" max="4875" width="23.375" style="490" customWidth="1"/>
    <col min="4876" max="5120" width="9" style="490"/>
    <col min="5121" max="5121" width="8.625" style="490" customWidth="1"/>
    <col min="5122" max="5122" width="20.625" style="490" customWidth="1"/>
    <col min="5123" max="5123" width="21.625" style="490" customWidth="1"/>
    <col min="5124" max="5125" width="0" style="490" hidden="1" customWidth="1"/>
    <col min="5126" max="5126" width="11.125" style="490" customWidth="1"/>
    <col min="5127" max="5127" width="16.625" style="490" customWidth="1"/>
    <col min="5128" max="5128" width="20.125" style="490" customWidth="1"/>
    <col min="5129" max="5130" width="24.625" style="490" customWidth="1"/>
    <col min="5131" max="5131" width="23.375" style="490" customWidth="1"/>
    <col min="5132" max="5376" width="9" style="490"/>
    <col min="5377" max="5377" width="8.625" style="490" customWidth="1"/>
    <col min="5378" max="5378" width="20.625" style="490" customWidth="1"/>
    <col min="5379" max="5379" width="21.625" style="490" customWidth="1"/>
    <col min="5380" max="5381" width="0" style="490" hidden="1" customWidth="1"/>
    <col min="5382" max="5382" width="11.125" style="490" customWidth="1"/>
    <col min="5383" max="5383" width="16.625" style="490" customWidth="1"/>
    <col min="5384" max="5384" width="20.125" style="490" customWidth="1"/>
    <col min="5385" max="5386" width="24.625" style="490" customWidth="1"/>
    <col min="5387" max="5387" width="23.375" style="490" customWidth="1"/>
    <col min="5388" max="5632" width="9" style="490"/>
    <col min="5633" max="5633" width="8.625" style="490" customWidth="1"/>
    <col min="5634" max="5634" width="20.625" style="490" customWidth="1"/>
    <col min="5635" max="5635" width="21.625" style="490" customWidth="1"/>
    <col min="5636" max="5637" width="0" style="490" hidden="1" customWidth="1"/>
    <col min="5638" max="5638" width="11.125" style="490" customWidth="1"/>
    <col min="5639" max="5639" width="16.625" style="490" customWidth="1"/>
    <col min="5640" max="5640" width="20.125" style="490" customWidth="1"/>
    <col min="5641" max="5642" width="24.625" style="490" customWidth="1"/>
    <col min="5643" max="5643" width="23.375" style="490" customWidth="1"/>
    <col min="5644" max="5888" width="9" style="490"/>
    <col min="5889" max="5889" width="8.625" style="490" customWidth="1"/>
    <col min="5890" max="5890" width="20.625" style="490" customWidth="1"/>
    <col min="5891" max="5891" width="21.625" style="490" customWidth="1"/>
    <col min="5892" max="5893" width="0" style="490" hidden="1" customWidth="1"/>
    <col min="5894" max="5894" width="11.125" style="490" customWidth="1"/>
    <col min="5895" max="5895" width="16.625" style="490" customWidth="1"/>
    <col min="5896" max="5896" width="20.125" style="490" customWidth="1"/>
    <col min="5897" max="5898" width="24.625" style="490" customWidth="1"/>
    <col min="5899" max="5899" width="23.375" style="490" customWidth="1"/>
    <col min="5900" max="6144" width="9" style="490"/>
    <col min="6145" max="6145" width="8.625" style="490" customWidth="1"/>
    <col min="6146" max="6146" width="20.625" style="490" customWidth="1"/>
    <col min="6147" max="6147" width="21.625" style="490" customWidth="1"/>
    <col min="6148" max="6149" width="0" style="490" hidden="1" customWidth="1"/>
    <col min="6150" max="6150" width="11.125" style="490" customWidth="1"/>
    <col min="6151" max="6151" width="16.625" style="490" customWidth="1"/>
    <col min="6152" max="6152" width="20.125" style="490" customWidth="1"/>
    <col min="6153" max="6154" width="24.625" style="490" customWidth="1"/>
    <col min="6155" max="6155" width="23.375" style="490" customWidth="1"/>
    <col min="6156" max="6400" width="9" style="490"/>
    <col min="6401" max="6401" width="8.625" style="490" customWidth="1"/>
    <col min="6402" max="6402" width="20.625" style="490" customWidth="1"/>
    <col min="6403" max="6403" width="21.625" style="490" customWidth="1"/>
    <col min="6404" max="6405" width="0" style="490" hidden="1" customWidth="1"/>
    <col min="6406" max="6406" width="11.125" style="490" customWidth="1"/>
    <col min="6407" max="6407" width="16.625" style="490" customWidth="1"/>
    <col min="6408" max="6408" width="20.125" style="490" customWidth="1"/>
    <col min="6409" max="6410" width="24.625" style="490" customWidth="1"/>
    <col min="6411" max="6411" width="23.375" style="490" customWidth="1"/>
    <col min="6412" max="6656" width="9" style="490"/>
    <col min="6657" max="6657" width="8.625" style="490" customWidth="1"/>
    <col min="6658" max="6658" width="20.625" style="490" customWidth="1"/>
    <col min="6659" max="6659" width="21.625" style="490" customWidth="1"/>
    <col min="6660" max="6661" width="0" style="490" hidden="1" customWidth="1"/>
    <col min="6662" max="6662" width="11.125" style="490" customWidth="1"/>
    <col min="6663" max="6663" width="16.625" style="490" customWidth="1"/>
    <col min="6664" max="6664" width="20.125" style="490" customWidth="1"/>
    <col min="6665" max="6666" width="24.625" style="490" customWidth="1"/>
    <col min="6667" max="6667" width="23.375" style="490" customWidth="1"/>
    <col min="6668" max="6912" width="9" style="490"/>
    <col min="6913" max="6913" width="8.625" style="490" customWidth="1"/>
    <col min="6914" max="6914" width="20.625" style="490" customWidth="1"/>
    <col min="6915" max="6915" width="21.625" style="490" customWidth="1"/>
    <col min="6916" max="6917" width="0" style="490" hidden="1" customWidth="1"/>
    <col min="6918" max="6918" width="11.125" style="490" customWidth="1"/>
    <col min="6919" max="6919" width="16.625" style="490" customWidth="1"/>
    <col min="6920" max="6920" width="20.125" style="490" customWidth="1"/>
    <col min="6921" max="6922" width="24.625" style="490" customWidth="1"/>
    <col min="6923" max="6923" width="23.375" style="490" customWidth="1"/>
    <col min="6924" max="7168" width="9" style="490"/>
    <col min="7169" max="7169" width="8.625" style="490" customWidth="1"/>
    <col min="7170" max="7170" width="20.625" style="490" customWidth="1"/>
    <col min="7171" max="7171" width="21.625" style="490" customWidth="1"/>
    <col min="7172" max="7173" width="0" style="490" hidden="1" customWidth="1"/>
    <col min="7174" max="7174" width="11.125" style="490" customWidth="1"/>
    <col min="7175" max="7175" width="16.625" style="490" customWidth="1"/>
    <col min="7176" max="7176" width="20.125" style="490" customWidth="1"/>
    <col min="7177" max="7178" width="24.625" style="490" customWidth="1"/>
    <col min="7179" max="7179" width="23.375" style="490" customWidth="1"/>
    <col min="7180" max="7424" width="9" style="490"/>
    <col min="7425" max="7425" width="8.625" style="490" customWidth="1"/>
    <col min="7426" max="7426" width="20.625" style="490" customWidth="1"/>
    <col min="7427" max="7427" width="21.625" style="490" customWidth="1"/>
    <col min="7428" max="7429" width="0" style="490" hidden="1" customWidth="1"/>
    <col min="7430" max="7430" width="11.125" style="490" customWidth="1"/>
    <col min="7431" max="7431" width="16.625" style="490" customWidth="1"/>
    <col min="7432" max="7432" width="20.125" style="490" customWidth="1"/>
    <col min="7433" max="7434" width="24.625" style="490" customWidth="1"/>
    <col min="7435" max="7435" width="23.375" style="490" customWidth="1"/>
    <col min="7436" max="7680" width="9" style="490"/>
    <col min="7681" max="7681" width="8.625" style="490" customWidth="1"/>
    <col min="7682" max="7682" width="20.625" style="490" customWidth="1"/>
    <col min="7683" max="7683" width="21.625" style="490" customWidth="1"/>
    <col min="7684" max="7685" width="0" style="490" hidden="1" customWidth="1"/>
    <col min="7686" max="7686" width="11.125" style="490" customWidth="1"/>
    <col min="7687" max="7687" width="16.625" style="490" customWidth="1"/>
    <col min="7688" max="7688" width="20.125" style="490" customWidth="1"/>
    <col min="7689" max="7690" width="24.625" style="490" customWidth="1"/>
    <col min="7691" max="7691" width="23.375" style="490" customWidth="1"/>
    <col min="7692" max="7936" width="9" style="490"/>
    <col min="7937" max="7937" width="8.625" style="490" customWidth="1"/>
    <col min="7938" max="7938" width="20.625" style="490" customWidth="1"/>
    <col min="7939" max="7939" width="21.625" style="490" customWidth="1"/>
    <col min="7940" max="7941" width="0" style="490" hidden="1" customWidth="1"/>
    <col min="7942" max="7942" width="11.125" style="490" customWidth="1"/>
    <col min="7943" max="7943" width="16.625" style="490" customWidth="1"/>
    <col min="7944" max="7944" width="20.125" style="490" customWidth="1"/>
    <col min="7945" max="7946" width="24.625" style="490" customWidth="1"/>
    <col min="7947" max="7947" width="23.375" style="490" customWidth="1"/>
    <col min="7948" max="8192" width="9" style="490"/>
    <col min="8193" max="8193" width="8.625" style="490" customWidth="1"/>
    <col min="8194" max="8194" width="20.625" style="490" customWidth="1"/>
    <col min="8195" max="8195" width="21.625" style="490" customWidth="1"/>
    <col min="8196" max="8197" width="0" style="490" hidden="1" customWidth="1"/>
    <col min="8198" max="8198" width="11.125" style="490" customWidth="1"/>
    <col min="8199" max="8199" width="16.625" style="490" customWidth="1"/>
    <col min="8200" max="8200" width="20.125" style="490" customWidth="1"/>
    <col min="8201" max="8202" width="24.625" style="490" customWidth="1"/>
    <col min="8203" max="8203" width="23.375" style="490" customWidth="1"/>
    <col min="8204" max="8448" width="9" style="490"/>
    <col min="8449" max="8449" width="8.625" style="490" customWidth="1"/>
    <col min="8450" max="8450" width="20.625" style="490" customWidth="1"/>
    <col min="8451" max="8451" width="21.625" style="490" customWidth="1"/>
    <col min="8452" max="8453" width="0" style="490" hidden="1" customWidth="1"/>
    <col min="8454" max="8454" width="11.125" style="490" customWidth="1"/>
    <col min="8455" max="8455" width="16.625" style="490" customWidth="1"/>
    <col min="8456" max="8456" width="20.125" style="490" customWidth="1"/>
    <col min="8457" max="8458" width="24.625" style="490" customWidth="1"/>
    <col min="8459" max="8459" width="23.375" style="490" customWidth="1"/>
    <col min="8460" max="8704" width="9" style="490"/>
    <col min="8705" max="8705" width="8.625" style="490" customWidth="1"/>
    <col min="8706" max="8706" width="20.625" style="490" customWidth="1"/>
    <col min="8707" max="8707" width="21.625" style="490" customWidth="1"/>
    <col min="8708" max="8709" width="0" style="490" hidden="1" customWidth="1"/>
    <col min="8710" max="8710" width="11.125" style="490" customWidth="1"/>
    <col min="8711" max="8711" width="16.625" style="490" customWidth="1"/>
    <col min="8712" max="8712" width="20.125" style="490" customWidth="1"/>
    <col min="8713" max="8714" width="24.625" style="490" customWidth="1"/>
    <col min="8715" max="8715" width="23.375" style="490" customWidth="1"/>
    <col min="8716" max="8960" width="9" style="490"/>
    <col min="8961" max="8961" width="8.625" style="490" customWidth="1"/>
    <col min="8962" max="8962" width="20.625" style="490" customWidth="1"/>
    <col min="8963" max="8963" width="21.625" style="490" customWidth="1"/>
    <col min="8964" max="8965" width="0" style="490" hidden="1" customWidth="1"/>
    <col min="8966" max="8966" width="11.125" style="490" customWidth="1"/>
    <col min="8967" max="8967" width="16.625" style="490" customWidth="1"/>
    <col min="8968" max="8968" width="20.125" style="490" customWidth="1"/>
    <col min="8969" max="8970" width="24.625" style="490" customWidth="1"/>
    <col min="8971" max="8971" width="23.375" style="490" customWidth="1"/>
    <col min="8972" max="9216" width="9" style="490"/>
    <col min="9217" max="9217" width="8.625" style="490" customWidth="1"/>
    <col min="9218" max="9218" width="20.625" style="490" customWidth="1"/>
    <col min="9219" max="9219" width="21.625" style="490" customWidth="1"/>
    <col min="9220" max="9221" width="0" style="490" hidden="1" customWidth="1"/>
    <col min="9222" max="9222" width="11.125" style="490" customWidth="1"/>
    <col min="9223" max="9223" width="16.625" style="490" customWidth="1"/>
    <col min="9224" max="9224" width="20.125" style="490" customWidth="1"/>
    <col min="9225" max="9226" width="24.625" style="490" customWidth="1"/>
    <col min="9227" max="9227" width="23.375" style="490" customWidth="1"/>
    <col min="9228" max="9472" width="9" style="490"/>
    <col min="9473" max="9473" width="8.625" style="490" customWidth="1"/>
    <col min="9474" max="9474" width="20.625" style="490" customWidth="1"/>
    <col min="9475" max="9475" width="21.625" style="490" customWidth="1"/>
    <col min="9476" max="9477" width="0" style="490" hidden="1" customWidth="1"/>
    <col min="9478" max="9478" width="11.125" style="490" customWidth="1"/>
    <col min="9479" max="9479" width="16.625" style="490" customWidth="1"/>
    <col min="9480" max="9480" width="20.125" style="490" customWidth="1"/>
    <col min="9481" max="9482" width="24.625" style="490" customWidth="1"/>
    <col min="9483" max="9483" width="23.375" style="490" customWidth="1"/>
    <col min="9484" max="9728" width="9" style="490"/>
    <col min="9729" max="9729" width="8.625" style="490" customWidth="1"/>
    <col min="9730" max="9730" width="20.625" style="490" customWidth="1"/>
    <col min="9731" max="9731" width="21.625" style="490" customWidth="1"/>
    <col min="9732" max="9733" width="0" style="490" hidden="1" customWidth="1"/>
    <col min="9734" max="9734" width="11.125" style="490" customWidth="1"/>
    <col min="9735" max="9735" width="16.625" style="490" customWidth="1"/>
    <col min="9736" max="9736" width="20.125" style="490" customWidth="1"/>
    <col min="9737" max="9738" width="24.625" style="490" customWidth="1"/>
    <col min="9739" max="9739" width="23.375" style="490" customWidth="1"/>
    <col min="9740" max="9984" width="9" style="490"/>
    <col min="9985" max="9985" width="8.625" style="490" customWidth="1"/>
    <col min="9986" max="9986" width="20.625" style="490" customWidth="1"/>
    <col min="9987" max="9987" width="21.625" style="490" customWidth="1"/>
    <col min="9988" max="9989" width="0" style="490" hidden="1" customWidth="1"/>
    <col min="9990" max="9990" width="11.125" style="490" customWidth="1"/>
    <col min="9991" max="9991" width="16.625" style="490" customWidth="1"/>
    <col min="9992" max="9992" width="20.125" style="490" customWidth="1"/>
    <col min="9993" max="9994" width="24.625" style="490" customWidth="1"/>
    <col min="9995" max="9995" width="23.375" style="490" customWidth="1"/>
    <col min="9996" max="10240" width="9" style="490"/>
    <col min="10241" max="10241" width="8.625" style="490" customWidth="1"/>
    <col min="10242" max="10242" width="20.625" style="490" customWidth="1"/>
    <col min="10243" max="10243" width="21.625" style="490" customWidth="1"/>
    <col min="10244" max="10245" width="0" style="490" hidden="1" customWidth="1"/>
    <col min="10246" max="10246" width="11.125" style="490" customWidth="1"/>
    <col min="10247" max="10247" width="16.625" style="490" customWidth="1"/>
    <col min="10248" max="10248" width="20.125" style="490" customWidth="1"/>
    <col min="10249" max="10250" width="24.625" style="490" customWidth="1"/>
    <col min="10251" max="10251" width="23.375" style="490" customWidth="1"/>
    <col min="10252" max="10496" width="9" style="490"/>
    <col min="10497" max="10497" width="8.625" style="490" customWidth="1"/>
    <col min="10498" max="10498" width="20.625" style="490" customWidth="1"/>
    <col min="10499" max="10499" width="21.625" style="490" customWidth="1"/>
    <col min="10500" max="10501" width="0" style="490" hidden="1" customWidth="1"/>
    <col min="10502" max="10502" width="11.125" style="490" customWidth="1"/>
    <col min="10503" max="10503" width="16.625" style="490" customWidth="1"/>
    <col min="10504" max="10504" width="20.125" style="490" customWidth="1"/>
    <col min="10505" max="10506" width="24.625" style="490" customWidth="1"/>
    <col min="10507" max="10507" width="23.375" style="490" customWidth="1"/>
    <col min="10508" max="10752" width="9" style="490"/>
    <col min="10753" max="10753" width="8.625" style="490" customWidth="1"/>
    <col min="10754" max="10754" width="20.625" style="490" customWidth="1"/>
    <col min="10755" max="10755" width="21.625" style="490" customWidth="1"/>
    <col min="10756" max="10757" width="0" style="490" hidden="1" customWidth="1"/>
    <col min="10758" max="10758" width="11.125" style="490" customWidth="1"/>
    <col min="10759" max="10759" width="16.625" style="490" customWidth="1"/>
    <col min="10760" max="10760" width="20.125" style="490" customWidth="1"/>
    <col min="10761" max="10762" width="24.625" style="490" customWidth="1"/>
    <col min="10763" max="10763" width="23.375" style="490" customWidth="1"/>
    <col min="10764" max="11008" width="9" style="490"/>
    <col min="11009" max="11009" width="8.625" style="490" customWidth="1"/>
    <col min="11010" max="11010" width="20.625" style="490" customWidth="1"/>
    <col min="11011" max="11011" width="21.625" style="490" customWidth="1"/>
    <col min="11012" max="11013" width="0" style="490" hidden="1" customWidth="1"/>
    <col min="11014" max="11014" width="11.125" style="490" customWidth="1"/>
    <col min="11015" max="11015" width="16.625" style="490" customWidth="1"/>
    <col min="11016" max="11016" width="20.125" style="490" customWidth="1"/>
    <col min="11017" max="11018" width="24.625" style="490" customWidth="1"/>
    <col min="11019" max="11019" width="23.375" style="490" customWidth="1"/>
    <col min="11020" max="11264" width="9" style="490"/>
    <col min="11265" max="11265" width="8.625" style="490" customWidth="1"/>
    <col min="11266" max="11266" width="20.625" style="490" customWidth="1"/>
    <col min="11267" max="11267" width="21.625" style="490" customWidth="1"/>
    <col min="11268" max="11269" width="0" style="490" hidden="1" customWidth="1"/>
    <col min="11270" max="11270" width="11.125" style="490" customWidth="1"/>
    <col min="11271" max="11271" width="16.625" style="490" customWidth="1"/>
    <col min="11272" max="11272" width="20.125" style="490" customWidth="1"/>
    <col min="11273" max="11274" width="24.625" style="490" customWidth="1"/>
    <col min="11275" max="11275" width="23.375" style="490" customWidth="1"/>
    <col min="11276" max="11520" width="9" style="490"/>
    <col min="11521" max="11521" width="8.625" style="490" customWidth="1"/>
    <col min="11522" max="11522" width="20.625" style="490" customWidth="1"/>
    <col min="11523" max="11523" width="21.625" style="490" customWidth="1"/>
    <col min="11524" max="11525" width="0" style="490" hidden="1" customWidth="1"/>
    <col min="11526" max="11526" width="11.125" style="490" customWidth="1"/>
    <col min="11527" max="11527" width="16.625" style="490" customWidth="1"/>
    <col min="11528" max="11528" width="20.125" style="490" customWidth="1"/>
    <col min="11529" max="11530" width="24.625" style="490" customWidth="1"/>
    <col min="11531" max="11531" width="23.375" style="490" customWidth="1"/>
    <col min="11532" max="11776" width="9" style="490"/>
    <col min="11777" max="11777" width="8.625" style="490" customWidth="1"/>
    <col min="11778" max="11778" width="20.625" style="490" customWidth="1"/>
    <col min="11779" max="11779" width="21.625" style="490" customWidth="1"/>
    <col min="11780" max="11781" width="0" style="490" hidden="1" customWidth="1"/>
    <col min="11782" max="11782" width="11.125" style="490" customWidth="1"/>
    <col min="11783" max="11783" width="16.625" style="490" customWidth="1"/>
    <col min="11784" max="11784" width="20.125" style="490" customWidth="1"/>
    <col min="11785" max="11786" width="24.625" style="490" customWidth="1"/>
    <col min="11787" max="11787" width="23.375" style="490" customWidth="1"/>
    <col min="11788" max="12032" width="9" style="490"/>
    <col min="12033" max="12033" width="8.625" style="490" customWidth="1"/>
    <col min="12034" max="12034" width="20.625" style="490" customWidth="1"/>
    <col min="12035" max="12035" width="21.625" style="490" customWidth="1"/>
    <col min="12036" max="12037" width="0" style="490" hidden="1" customWidth="1"/>
    <col min="12038" max="12038" width="11.125" style="490" customWidth="1"/>
    <col min="12039" max="12039" width="16.625" style="490" customWidth="1"/>
    <col min="12040" max="12040" width="20.125" style="490" customWidth="1"/>
    <col min="12041" max="12042" width="24.625" style="490" customWidth="1"/>
    <col min="12043" max="12043" width="23.375" style="490" customWidth="1"/>
    <col min="12044" max="12288" width="9" style="490"/>
    <col min="12289" max="12289" width="8.625" style="490" customWidth="1"/>
    <col min="12290" max="12290" width="20.625" style="490" customWidth="1"/>
    <col min="12291" max="12291" width="21.625" style="490" customWidth="1"/>
    <col min="12292" max="12293" width="0" style="490" hidden="1" customWidth="1"/>
    <col min="12294" max="12294" width="11.125" style="490" customWidth="1"/>
    <col min="12295" max="12295" width="16.625" style="490" customWidth="1"/>
    <col min="12296" max="12296" width="20.125" style="490" customWidth="1"/>
    <col min="12297" max="12298" width="24.625" style="490" customWidth="1"/>
    <col min="12299" max="12299" width="23.375" style="490" customWidth="1"/>
    <col min="12300" max="12544" width="9" style="490"/>
    <col min="12545" max="12545" width="8.625" style="490" customWidth="1"/>
    <col min="12546" max="12546" width="20.625" style="490" customWidth="1"/>
    <col min="12547" max="12547" width="21.625" style="490" customWidth="1"/>
    <col min="12548" max="12549" width="0" style="490" hidden="1" customWidth="1"/>
    <col min="12550" max="12550" width="11.125" style="490" customWidth="1"/>
    <col min="12551" max="12551" width="16.625" style="490" customWidth="1"/>
    <col min="12552" max="12552" width="20.125" style="490" customWidth="1"/>
    <col min="12553" max="12554" width="24.625" style="490" customWidth="1"/>
    <col min="12555" max="12555" width="23.375" style="490" customWidth="1"/>
    <col min="12556" max="12800" width="9" style="490"/>
    <col min="12801" max="12801" width="8.625" style="490" customWidth="1"/>
    <col min="12802" max="12802" width="20.625" style="490" customWidth="1"/>
    <col min="12803" max="12803" width="21.625" style="490" customWidth="1"/>
    <col min="12804" max="12805" width="0" style="490" hidden="1" customWidth="1"/>
    <col min="12806" max="12806" width="11.125" style="490" customWidth="1"/>
    <col min="12807" max="12807" width="16.625" style="490" customWidth="1"/>
    <col min="12808" max="12808" width="20.125" style="490" customWidth="1"/>
    <col min="12809" max="12810" width="24.625" style="490" customWidth="1"/>
    <col min="12811" max="12811" width="23.375" style="490" customWidth="1"/>
    <col min="12812" max="13056" width="9" style="490"/>
    <col min="13057" max="13057" width="8.625" style="490" customWidth="1"/>
    <col min="13058" max="13058" width="20.625" style="490" customWidth="1"/>
    <col min="13059" max="13059" width="21.625" style="490" customWidth="1"/>
    <col min="13060" max="13061" width="0" style="490" hidden="1" customWidth="1"/>
    <col min="13062" max="13062" width="11.125" style="490" customWidth="1"/>
    <col min="13063" max="13063" width="16.625" style="490" customWidth="1"/>
    <col min="13064" max="13064" width="20.125" style="490" customWidth="1"/>
    <col min="13065" max="13066" width="24.625" style="490" customWidth="1"/>
    <col min="13067" max="13067" width="23.375" style="490" customWidth="1"/>
    <col min="13068" max="13312" width="9" style="490"/>
    <col min="13313" max="13313" width="8.625" style="490" customWidth="1"/>
    <col min="13314" max="13314" width="20.625" style="490" customWidth="1"/>
    <col min="13315" max="13315" width="21.625" style="490" customWidth="1"/>
    <col min="13316" max="13317" width="0" style="490" hidden="1" customWidth="1"/>
    <col min="13318" max="13318" width="11.125" style="490" customWidth="1"/>
    <col min="13319" max="13319" width="16.625" style="490" customWidth="1"/>
    <col min="13320" max="13320" width="20.125" style="490" customWidth="1"/>
    <col min="13321" max="13322" width="24.625" style="490" customWidth="1"/>
    <col min="13323" max="13323" width="23.375" style="490" customWidth="1"/>
    <col min="13324" max="13568" width="9" style="490"/>
    <col min="13569" max="13569" width="8.625" style="490" customWidth="1"/>
    <col min="13570" max="13570" width="20.625" style="490" customWidth="1"/>
    <col min="13571" max="13571" width="21.625" style="490" customWidth="1"/>
    <col min="13572" max="13573" width="0" style="490" hidden="1" customWidth="1"/>
    <col min="13574" max="13574" width="11.125" style="490" customWidth="1"/>
    <col min="13575" max="13575" width="16.625" style="490" customWidth="1"/>
    <col min="13576" max="13576" width="20.125" style="490" customWidth="1"/>
    <col min="13577" max="13578" width="24.625" style="490" customWidth="1"/>
    <col min="13579" max="13579" width="23.375" style="490" customWidth="1"/>
    <col min="13580" max="13824" width="9" style="490"/>
    <col min="13825" max="13825" width="8.625" style="490" customWidth="1"/>
    <col min="13826" max="13826" width="20.625" style="490" customWidth="1"/>
    <col min="13827" max="13827" width="21.625" style="490" customWidth="1"/>
    <col min="13828" max="13829" width="0" style="490" hidden="1" customWidth="1"/>
    <col min="13830" max="13830" width="11.125" style="490" customWidth="1"/>
    <col min="13831" max="13831" width="16.625" style="490" customWidth="1"/>
    <col min="13832" max="13832" width="20.125" style="490" customWidth="1"/>
    <col min="13833" max="13834" width="24.625" style="490" customWidth="1"/>
    <col min="13835" max="13835" width="23.375" style="490" customWidth="1"/>
    <col min="13836" max="14080" width="9" style="490"/>
    <col min="14081" max="14081" width="8.625" style="490" customWidth="1"/>
    <col min="14082" max="14082" width="20.625" style="490" customWidth="1"/>
    <col min="14083" max="14083" width="21.625" style="490" customWidth="1"/>
    <col min="14084" max="14085" width="0" style="490" hidden="1" customWidth="1"/>
    <col min="14086" max="14086" width="11.125" style="490" customWidth="1"/>
    <col min="14087" max="14087" width="16.625" style="490" customWidth="1"/>
    <col min="14088" max="14088" width="20.125" style="490" customWidth="1"/>
    <col min="14089" max="14090" width="24.625" style="490" customWidth="1"/>
    <col min="14091" max="14091" width="23.375" style="490" customWidth="1"/>
    <col min="14092" max="14336" width="9" style="490"/>
    <col min="14337" max="14337" width="8.625" style="490" customWidth="1"/>
    <col min="14338" max="14338" width="20.625" style="490" customWidth="1"/>
    <col min="14339" max="14339" width="21.625" style="490" customWidth="1"/>
    <col min="14340" max="14341" width="0" style="490" hidden="1" customWidth="1"/>
    <col min="14342" max="14342" width="11.125" style="490" customWidth="1"/>
    <col min="14343" max="14343" width="16.625" style="490" customWidth="1"/>
    <col min="14344" max="14344" width="20.125" style="490" customWidth="1"/>
    <col min="14345" max="14346" width="24.625" style="490" customWidth="1"/>
    <col min="14347" max="14347" width="23.375" style="490" customWidth="1"/>
    <col min="14348" max="14592" width="9" style="490"/>
    <col min="14593" max="14593" width="8.625" style="490" customWidth="1"/>
    <col min="14594" max="14594" width="20.625" style="490" customWidth="1"/>
    <col min="14595" max="14595" width="21.625" style="490" customWidth="1"/>
    <col min="14596" max="14597" width="0" style="490" hidden="1" customWidth="1"/>
    <col min="14598" max="14598" width="11.125" style="490" customWidth="1"/>
    <col min="14599" max="14599" width="16.625" style="490" customWidth="1"/>
    <col min="14600" max="14600" width="20.125" style="490" customWidth="1"/>
    <col min="14601" max="14602" width="24.625" style="490" customWidth="1"/>
    <col min="14603" max="14603" width="23.375" style="490" customWidth="1"/>
    <col min="14604" max="14848" width="9" style="490"/>
    <col min="14849" max="14849" width="8.625" style="490" customWidth="1"/>
    <col min="14850" max="14850" width="20.625" style="490" customWidth="1"/>
    <col min="14851" max="14851" width="21.625" style="490" customWidth="1"/>
    <col min="14852" max="14853" width="0" style="490" hidden="1" customWidth="1"/>
    <col min="14854" max="14854" width="11.125" style="490" customWidth="1"/>
    <col min="14855" max="14855" width="16.625" style="490" customWidth="1"/>
    <col min="14856" max="14856" width="20.125" style="490" customWidth="1"/>
    <col min="14857" max="14858" width="24.625" style="490" customWidth="1"/>
    <col min="14859" max="14859" width="23.375" style="490" customWidth="1"/>
    <col min="14860" max="15104" width="9" style="490"/>
    <col min="15105" max="15105" width="8.625" style="490" customWidth="1"/>
    <col min="15106" max="15106" width="20.625" style="490" customWidth="1"/>
    <col min="15107" max="15107" width="21.625" style="490" customWidth="1"/>
    <col min="15108" max="15109" width="0" style="490" hidden="1" customWidth="1"/>
    <col min="15110" max="15110" width="11.125" style="490" customWidth="1"/>
    <col min="15111" max="15111" width="16.625" style="490" customWidth="1"/>
    <col min="15112" max="15112" width="20.125" style="490" customWidth="1"/>
    <col min="15113" max="15114" width="24.625" style="490" customWidth="1"/>
    <col min="15115" max="15115" width="23.375" style="490" customWidth="1"/>
    <col min="15116" max="15360" width="9" style="490"/>
    <col min="15361" max="15361" width="8.625" style="490" customWidth="1"/>
    <col min="15362" max="15362" width="20.625" style="490" customWidth="1"/>
    <col min="15363" max="15363" width="21.625" style="490" customWidth="1"/>
    <col min="15364" max="15365" width="0" style="490" hidden="1" customWidth="1"/>
    <col min="15366" max="15366" width="11.125" style="490" customWidth="1"/>
    <col min="15367" max="15367" width="16.625" style="490" customWidth="1"/>
    <col min="15368" max="15368" width="20.125" style="490" customWidth="1"/>
    <col min="15369" max="15370" width="24.625" style="490" customWidth="1"/>
    <col min="15371" max="15371" width="23.375" style="490" customWidth="1"/>
    <col min="15372" max="15616" width="9" style="490"/>
    <col min="15617" max="15617" width="8.625" style="490" customWidth="1"/>
    <col min="15618" max="15618" width="20.625" style="490" customWidth="1"/>
    <col min="15619" max="15619" width="21.625" style="490" customWidth="1"/>
    <col min="15620" max="15621" width="0" style="490" hidden="1" customWidth="1"/>
    <col min="15622" max="15622" width="11.125" style="490" customWidth="1"/>
    <col min="15623" max="15623" width="16.625" style="490" customWidth="1"/>
    <col min="15624" max="15624" width="20.125" style="490" customWidth="1"/>
    <col min="15625" max="15626" width="24.625" style="490" customWidth="1"/>
    <col min="15627" max="15627" width="23.375" style="490" customWidth="1"/>
    <col min="15628" max="15872" width="9" style="490"/>
    <col min="15873" max="15873" width="8.625" style="490" customWidth="1"/>
    <col min="15874" max="15874" width="20.625" style="490" customWidth="1"/>
    <col min="15875" max="15875" width="21.625" style="490" customWidth="1"/>
    <col min="15876" max="15877" width="0" style="490" hidden="1" customWidth="1"/>
    <col min="15878" max="15878" width="11.125" style="490" customWidth="1"/>
    <col min="15879" max="15879" width="16.625" style="490" customWidth="1"/>
    <col min="15880" max="15880" width="20.125" style="490" customWidth="1"/>
    <col min="15881" max="15882" width="24.625" style="490" customWidth="1"/>
    <col min="15883" max="15883" width="23.375" style="490" customWidth="1"/>
    <col min="15884" max="16128" width="9" style="490"/>
    <col min="16129" max="16129" width="8.625" style="490" customWidth="1"/>
    <col min="16130" max="16130" width="20.625" style="490" customWidth="1"/>
    <col min="16131" max="16131" width="21.625" style="490" customWidth="1"/>
    <col min="16132" max="16133" width="0" style="490" hidden="1" customWidth="1"/>
    <col min="16134" max="16134" width="11.125" style="490" customWidth="1"/>
    <col min="16135" max="16135" width="16.625" style="490" customWidth="1"/>
    <col min="16136" max="16136" width="20.125" style="490" customWidth="1"/>
    <col min="16137" max="16138" width="24.625" style="490" customWidth="1"/>
    <col min="16139" max="16139" width="23.375" style="490" customWidth="1"/>
    <col min="16140" max="16384" width="9" style="490"/>
  </cols>
  <sheetData>
    <row r="1" spans="1:10" s="495" customFormat="1" ht="33" customHeight="1">
      <c r="A1" s="495" t="s">
        <v>668</v>
      </c>
      <c r="J1" s="554"/>
    </row>
    <row r="2" spans="1:10" s="495" customFormat="1" ht="33" customHeight="1">
      <c r="J2" s="554" t="s">
        <v>66</v>
      </c>
    </row>
    <row r="3" spans="1:10" ht="26.25" customHeight="1">
      <c r="A3" s="2085" t="s">
        <v>655</v>
      </c>
      <c r="B3" s="2085"/>
      <c r="C3" s="2085"/>
      <c r="D3" s="2085"/>
      <c r="E3" s="2085"/>
      <c r="F3" s="2099" t="s">
        <v>648</v>
      </c>
      <c r="G3" s="2100"/>
      <c r="H3" s="661" t="s">
        <v>654</v>
      </c>
      <c r="I3" s="2088" t="s">
        <v>620</v>
      </c>
      <c r="J3" s="2091" t="s">
        <v>647</v>
      </c>
    </row>
    <row r="4" spans="1:10" ht="13.5" customHeight="1">
      <c r="A4" s="2085"/>
      <c r="B4" s="2085"/>
      <c r="C4" s="2085"/>
      <c r="D4" s="2085"/>
      <c r="E4" s="2085"/>
      <c r="F4" s="2101"/>
      <c r="G4" s="2102"/>
      <c r="H4" s="2105" t="s">
        <v>653</v>
      </c>
      <c r="I4" s="2089"/>
      <c r="J4" s="2092"/>
    </row>
    <row r="5" spans="1:10" ht="13.5" customHeight="1">
      <c r="A5" s="2085"/>
      <c r="B5" s="2085"/>
      <c r="C5" s="2085"/>
      <c r="D5" s="2085"/>
      <c r="E5" s="2085"/>
      <c r="F5" s="2103"/>
      <c r="G5" s="2104"/>
      <c r="H5" s="2106"/>
      <c r="I5" s="2090"/>
      <c r="J5" s="2093"/>
    </row>
    <row r="6" spans="1:10" ht="30" customHeight="1">
      <c r="A6" s="2062" t="s">
        <v>667</v>
      </c>
      <c r="B6" s="2063"/>
      <c r="C6" s="2063"/>
      <c r="D6" s="2063"/>
      <c r="E6" s="2064"/>
      <c r="F6" s="2095" t="s">
        <v>666</v>
      </c>
      <c r="G6" s="2096"/>
      <c r="H6" s="647">
        <v>1300</v>
      </c>
      <c r="I6" s="2045"/>
      <c r="J6" s="2045"/>
    </row>
    <row r="7" spans="1:10" ht="30" customHeight="1">
      <c r="A7" s="2065"/>
      <c r="B7" s="2066"/>
      <c r="C7" s="2066"/>
      <c r="D7" s="2066"/>
      <c r="E7" s="2067"/>
      <c r="F7" s="2097"/>
      <c r="G7" s="2098"/>
      <c r="H7" s="650"/>
      <c r="I7" s="2046"/>
      <c r="J7" s="2046"/>
    </row>
    <row r="8" spans="1:10" ht="24" customHeight="1">
      <c r="A8" s="2062" t="s">
        <v>665</v>
      </c>
      <c r="B8" s="2063"/>
      <c r="C8" s="2063"/>
      <c r="D8" s="2063"/>
      <c r="E8" s="2064"/>
      <c r="F8" s="2095" t="s">
        <v>664</v>
      </c>
      <c r="G8" s="2096"/>
      <c r="H8" s="651">
        <v>15000</v>
      </c>
      <c r="I8" s="2045"/>
      <c r="J8" s="2045"/>
    </row>
    <row r="9" spans="1:10" ht="24" customHeight="1">
      <c r="A9" s="2065"/>
      <c r="B9" s="2066"/>
      <c r="C9" s="2066"/>
      <c r="D9" s="2066"/>
      <c r="E9" s="2067"/>
      <c r="F9" s="2097"/>
      <c r="G9" s="2098"/>
      <c r="H9" s="650"/>
      <c r="I9" s="2046"/>
      <c r="J9" s="2046"/>
    </row>
    <row r="10" spans="1:10" ht="24" customHeight="1">
      <c r="A10" s="2062" t="s">
        <v>663</v>
      </c>
      <c r="B10" s="2063"/>
      <c r="C10" s="2063"/>
      <c r="D10" s="2063"/>
      <c r="E10" s="2064"/>
      <c r="F10" s="2095" t="s">
        <v>662</v>
      </c>
      <c r="G10" s="2096"/>
      <c r="H10" s="643">
        <v>325000</v>
      </c>
      <c r="I10" s="2045"/>
      <c r="J10" s="2045"/>
    </row>
    <row r="11" spans="1:10" ht="24" customHeight="1">
      <c r="A11" s="2065"/>
      <c r="B11" s="2066"/>
      <c r="C11" s="2066"/>
      <c r="D11" s="2066"/>
      <c r="E11" s="2067"/>
      <c r="F11" s="2097"/>
      <c r="G11" s="2098"/>
      <c r="H11" s="645"/>
      <c r="I11" s="2046"/>
      <c r="J11" s="2046"/>
    </row>
    <row r="12" spans="1:10" ht="42.6" customHeight="1">
      <c r="A12" s="2062" t="s">
        <v>661</v>
      </c>
      <c r="B12" s="2063"/>
      <c r="C12" s="2063"/>
      <c r="D12" s="2063"/>
      <c r="E12" s="2064"/>
      <c r="F12" s="2095" t="s">
        <v>660</v>
      </c>
      <c r="G12" s="2096"/>
      <c r="H12" s="647">
        <v>65</v>
      </c>
      <c r="I12" s="2045"/>
      <c r="J12" s="2045"/>
    </row>
    <row r="13" spans="1:10" ht="42.6" customHeight="1">
      <c r="A13" s="2065"/>
      <c r="B13" s="2066"/>
      <c r="C13" s="2066"/>
      <c r="D13" s="2066"/>
      <c r="E13" s="2067"/>
      <c r="F13" s="2097"/>
      <c r="G13" s="2098"/>
      <c r="H13" s="645"/>
      <c r="I13" s="2046"/>
      <c r="J13" s="2046"/>
    </row>
    <row r="14" spans="1:10" ht="42.6" customHeight="1">
      <c r="A14" s="2062" t="s">
        <v>659</v>
      </c>
      <c r="B14" s="2063"/>
      <c r="C14" s="2063"/>
      <c r="D14" s="2063"/>
      <c r="E14" s="2064"/>
      <c r="F14" s="2095" t="s">
        <v>658</v>
      </c>
      <c r="G14" s="2096"/>
      <c r="H14" s="647">
        <v>8</v>
      </c>
      <c r="I14" s="2045"/>
      <c r="J14" s="2045"/>
    </row>
    <row r="15" spans="1:10" ht="42.6" customHeight="1">
      <c r="A15" s="2065"/>
      <c r="B15" s="2066"/>
      <c r="C15" s="2066"/>
      <c r="D15" s="2066"/>
      <c r="E15" s="2067"/>
      <c r="F15" s="2097"/>
      <c r="G15" s="2098"/>
      <c r="H15" s="645"/>
      <c r="I15" s="2046"/>
      <c r="J15" s="2046"/>
    </row>
    <row r="16" spans="1:10" s="630" customFormat="1" ht="18.75">
      <c r="A16" s="640" t="s">
        <v>273</v>
      </c>
      <c r="B16" s="639"/>
      <c r="C16" s="639"/>
      <c r="D16" s="639"/>
      <c r="E16" s="639"/>
      <c r="F16" s="638"/>
      <c r="G16" s="638"/>
      <c r="H16" s="637"/>
      <c r="I16" s="636"/>
      <c r="J16" s="635"/>
    </row>
    <row r="17" spans="1:10" s="630" customFormat="1" ht="33.950000000000003" customHeight="1">
      <c r="A17" s="2107" t="s">
        <v>657</v>
      </c>
      <c r="B17" s="2108"/>
      <c r="C17" s="2108"/>
      <c r="D17" s="2108"/>
      <c r="E17" s="2108"/>
      <c r="F17" s="2108"/>
      <c r="G17" s="2108"/>
      <c r="H17" s="2108"/>
      <c r="I17" s="2108"/>
      <c r="J17" s="2109"/>
    </row>
    <row r="18" spans="1:10" s="630" customFormat="1" ht="33.950000000000003" customHeight="1">
      <c r="A18" s="2110"/>
      <c r="B18" s="2111"/>
      <c r="C18" s="2111"/>
      <c r="D18" s="2111"/>
      <c r="E18" s="2111"/>
      <c r="F18" s="2111"/>
      <c r="G18" s="2111"/>
      <c r="H18" s="2111"/>
      <c r="I18" s="2111"/>
      <c r="J18" s="2112"/>
    </row>
    <row r="22" spans="1:10" s="495" customFormat="1" ht="26.1" customHeight="1">
      <c r="A22" s="495" t="s">
        <v>656</v>
      </c>
      <c r="J22" s="554"/>
    </row>
    <row r="23" spans="1:10" s="495" customFormat="1" ht="33" customHeight="1">
      <c r="J23" s="554" t="s">
        <v>66</v>
      </c>
    </row>
    <row r="24" spans="1:10" ht="26.25" customHeight="1">
      <c r="A24" s="2085" t="s">
        <v>655</v>
      </c>
      <c r="B24" s="2085"/>
      <c r="C24" s="2085"/>
      <c r="D24" s="2085"/>
      <c r="E24" s="2085"/>
      <c r="F24" s="2099" t="s">
        <v>648</v>
      </c>
      <c r="G24" s="2100"/>
      <c r="H24" s="661" t="s">
        <v>654</v>
      </c>
      <c r="I24" s="2088" t="s">
        <v>620</v>
      </c>
      <c r="J24" s="2091" t="s">
        <v>647</v>
      </c>
    </row>
    <row r="25" spans="1:10" ht="13.5" customHeight="1">
      <c r="A25" s="2085"/>
      <c r="B25" s="2085"/>
      <c r="C25" s="2085"/>
      <c r="D25" s="2085"/>
      <c r="E25" s="2085"/>
      <c r="F25" s="2101"/>
      <c r="G25" s="2102"/>
      <c r="H25" s="2105" t="s">
        <v>653</v>
      </c>
      <c r="I25" s="2089"/>
      <c r="J25" s="2092"/>
    </row>
    <row r="26" spans="1:10" ht="13.5" customHeight="1">
      <c r="A26" s="2085"/>
      <c r="B26" s="2085"/>
      <c r="C26" s="2085"/>
      <c r="D26" s="2085"/>
      <c r="E26" s="2085"/>
      <c r="F26" s="2103"/>
      <c r="G26" s="2104"/>
      <c r="H26" s="2106"/>
      <c r="I26" s="2090"/>
      <c r="J26" s="2093"/>
    </row>
    <row r="27" spans="1:10" ht="30" customHeight="1">
      <c r="A27" s="2062" t="s">
        <v>652</v>
      </c>
      <c r="B27" s="2063"/>
      <c r="C27" s="2063"/>
      <c r="D27" s="2063"/>
      <c r="E27" s="2064"/>
      <c r="F27" s="2095" t="s">
        <v>651</v>
      </c>
      <c r="G27" s="2096"/>
      <c r="H27" s="647">
        <v>140</v>
      </c>
      <c r="I27" s="2045"/>
      <c r="J27" s="2045"/>
    </row>
    <row r="28" spans="1:10" ht="30" customHeight="1">
      <c r="A28" s="2065"/>
      <c r="B28" s="2066"/>
      <c r="C28" s="2066"/>
      <c r="D28" s="2066"/>
      <c r="E28" s="2067"/>
      <c r="F28" s="2097"/>
      <c r="G28" s="2098"/>
      <c r="H28" s="650"/>
      <c r="I28" s="2046"/>
      <c r="J28" s="2046"/>
    </row>
    <row r="29" spans="1:10" s="630" customFormat="1" ht="18.75">
      <c r="A29" s="640" t="s">
        <v>273</v>
      </c>
      <c r="B29" s="639"/>
      <c r="C29" s="639"/>
      <c r="D29" s="639"/>
      <c r="E29" s="639"/>
      <c r="F29" s="638"/>
      <c r="G29" s="638"/>
      <c r="H29" s="637"/>
      <c r="I29" s="636"/>
      <c r="J29" s="635"/>
    </row>
    <row r="30" spans="1:10" s="630" customFormat="1" ht="33.950000000000003" customHeight="1">
      <c r="A30" s="2107" t="s">
        <v>650</v>
      </c>
      <c r="B30" s="2108"/>
      <c r="C30" s="2108"/>
      <c r="D30" s="2108"/>
      <c r="E30" s="2108"/>
      <c r="F30" s="2108"/>
      <c r="G30" s="2108"/>
      <c r="H30" s="2108"/>
      <c r="I30" s="2108"/>
      <c r="J30" s="2109"/>
    </row>
    <row r="31" spans="1:10" s="630" customFormat="1" ht="33.950000000000003" customHeight="1">
      <c r="A31" s="2110"/>
      <c r="B31" s="2111"/>
      <c r="C31" s="2111"/>
      <c r="D31" s="2111"/>
      <c r="E31" s="2111"/>
      <c r="F31" s="2111"/>
      <c r="G31" s="2111"/>
      <c r="H31" s="2111"/>
      <c r="I31" s="2111"/>
      <c r="J31" s="2112"/>
    </row>
    <row r="32" spans="1:10" ht="30" customHeight="1">
      <c r="A32" s="660"/>
      <c r="B32" s="660"/>
      <c r="C32" s="660"/>
      <c r="D32" s="660"/>
      <c r="E32" s="660"/>
      <c r="F32" s="659"/>
      <c r="G32" s="659"/>
      <c r="H32" s="658"/>
      <c r="I32" s="657"/>
      <c r="J32" s="657"/>
    </row>
    <row r="33" spans="1:19" s="531" customFormat="1" ht="26.1" customHeight="1">
      <c r="A33" s="495" t="s">
        <v>469</v>
      </c>
      <c r="B33" s="494"/>
      <c r="C33" s="493"/>
      <c r="D33" s="492"/>
      <c r="E33" s="492"/>
      <c r="F33" s="492"/>
      <c r="G33" s="491"/>
      <c r="H33" s="491"/>
      <c r="I33" s="491"/>
      <c r="J33" s="491"/>
    </row>
    <row r="34" spans="1:19" s="531" customFormat="1" ht="26.1" customHeight="1">
      <c r="A34" s="1758" t="s">
        <v>515</v>
      </c>
      <c r="B34" s="1758"/>
      <c r="C34" s="1758"/>
      <c r="D34" s="1758"/>
      <c r="E34" s="1758"/>
      <c r="F34" s="1758"/>
      <c r="G34" s="1758"/>
      <c r="H34" s="1758"/>
      <c r="I34" s="1758"/>
      <c r="J34" s="1758"/>
      <c r="K34" s="629"/>
      <c r="L34" s="629"/>
      <c r="M34" s="629"/>
      <c r="N34" s="629"/>
      <c r="O34" s="629"/>
      <c r="P34" s="629"/>
      <c r="Q34" s="629"/>
      <c r="R34" s="629"/>
      <c r="S34" s="629"/>
    </row>
  </sheetData>
  <mergeCells count="37">
    <mergeCell ref="A34:J34"/>
    <mergeCell ref="H4:H5"/>
    <mergeCell ref="F3:G5"/>
    <mergeCell ref="F6:G7"/>
    <mergeCell ref="F8:G9"/>
    <mergeCell ref="F10:G11"/>
    <mergeCell ref="A17:J18"/>
    <mergeCell ref="A14:E15"/>
    <mergeCell ref="I14:I15"/>
    <mergeCell ref="A30:J31"/>
    <mergeCell ref="I24:I26"/>
    <mergeCell ref="J24:J26"/>
    <mergeCell ref="H25:H26"/>
    <mergeCell ref="A27:E28"/>
    <mergeCell ref="F27:G28"/>
    <mergeCell ref="J14:J15"/>
    <mergeCell ref="F14:G15"/>
    <mergeCell ref="I27:I28"/>
    <mergeCell ref="J27:J28"/>
    <mergeCell ref="A24:E26"/>
    <mergeCell ref="F24:G26"/>
    <mergeCell ref="A3:E5"/>
    <mergeCell ref="I3:I5"/>
    <mergeCell ref="J3:J5"/>
    <mergeCell ref="I12:I13"/>
    <mergeCell ref="J12:J13"/>
    <mergeCell ref="A6:E7"/>
    <mergeCell ref="I6:I7"/>
    <mergeCell ref="J6:J7"/>
    <mergeCell ref="A8:E9"/>
    <mergeCell ref="I8:I9"/>
    <mergeCell ref="A10:E11"/>
    <mergeCell ref="I10:I11"/>
    <mergeCell ref="J10:J11"/>
    <mergeCell ref="A12:E13"/>
    <mergeCell ref="J8:J9"/>
    <mergeCell ref="F12:G13"/>
  </mergeCells>
  <phoneticPr fontId="5"/>
  <pageMargins left="0.70866141732283472" right="0.70866141732283472" top="0.74803149606299213" bottom="0.74803149606299213" header="0.31496062992125984" footer="0.31496062992125984"/>
  <pageSetup paperSize="9" scale="55" orientation="portrait" r:id="rId1"/>
  <headerFooter>
    <oddHeader>&amp;L様式６-４-３(８)利用料金設定計画　別紙⑨</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Y71"/>
  <sheetViews>
    <sheetView view="pageLayout" zoomScaleNormal="100" zoomScaleSheetLayoutView="100" workbookViewId="0"/>
  </sheetViews>
  <sheetFormatPr defaultColWidth="8" defaultRowHeight="12.75"/>
  <cols>
    <col min="1" max="1" width="1.625" style="423" customWidth="1"/>
    <col min="2" max="2" width="6.75" style="423" customWidth="1"/>
    <col min="3" max="3" width="15.625" style="423" customWidth="1"/>
    <col min="4" max="4" width="22.5" style="423" customWidth="1"/>
    <col min="5" max="5" width="5" style="423" bestFit="1" customWidth="1"/>
    <col min="6" max="6" width="35" style="423" customWidth="1"/>
    <col min="7" max="24" width="12.625" style="423" customWidth="1"/>
    <col min="25" max="25" width="17.625" style="423" customWidth="1"/>
    <col min="26" max="26" width="1.625" style="423" customWidth="1"/>
    <col min="27" max="16384" width="8" style="423"/>
  </cols>
  <sheetData>
    <row r="1" spans="1:25" ht="27.75" customHeight="1">
      <c r="B1" s="711" t="s">
        <v>697</v>
      </c>
      <c r="C1" s="710"/>
      <c r="D1" s="710"/>
      <c r="E1" s="425"/>
      <c r="T1" s="705"/>
      <c r="U1" s="2119" t="s">
        <v>464</v>
      </c>
      <c r="V1" s="2120"/>
      <c r="W1" s="709"/>
      <c r="X1" s="708"/>
      <c r="Y1" s="707"/>
    </row>
    <row r="2" spans="1:25" ht="5.0999999999999996" customHeight="1" thickBot="1">
      <c r="B2" s="706"/>
      <c r="T2" s="705"/>
      <c r="U2" s="2121"/>
      <c r="V2" s="2122"/>
      <c r="W2" s="704"/>
      <c r="X2" s="703"/>
      <c r="Y2" s="702"/>
    </row>
    <row r="3" spans="1:25" s="486" customFormat="1" ht="20.100000000000001" customHeight="1" thickBot="1">
      <c r="A3" s="487"/>
      <c r="B3" s="487"/>
      <c r="C3" s="487"/>
      <c r="D3" s="487"/>
      <c r="E3" s="487"/>
      <c r="F3" s="487"/>
      <c r="G3" s="487"/>
      <c r="H3" s="487"/>
      <c r="I3" s="487"/>
      <c r="J3" s="487"/>
      <c r="K3" s="487"/>
      <c r="L3" s="487"/>
      <c r="M3" s="487"/>
      <c r="N3" s="487"/>
      <c r="O3" s="487"/>
      <c r="P3" s="487"/>
      <c r="Q3" s="487"/>
      <c r="R3" s="701"/>
      <c r="S3" s="487"/>
      <c r="Y3" s="701" t="s">
        <v>463</v>
      </c>
    </row>
    <row r="4" spans="1:25" ht="20.100000000000001" customHeight="1" thickBot="1">
      <c r="B4" s="700" t="s">
        <v>14</v>
      </c>
      <c r="C4" s="699" t="s">
        <v>15</v>
      </c>
      <c r="D4" s="485" t="s">
        <v>16</v>
      </c>
      <c r="E4" s="698"/>
      <c r="F4" s="697" t="s">
        <v>220</v>
      </c>
      <c r="G4" s="696" t="s">
        <v>226</v>
      </c>
      <c r="H4" s="695" t="s">
        <v>225</v>
      </c>
      <c r="I4" s="695" t="s">
        <v>457</v>
      </c>
      <c r="J4" s="696" t="s">
        <v>696</v>
      </c>
      <c r="K4" s="695" t="s">
        <v>455</v>
      </c>
      <c r="L4" s="696" t="s">
        <v>695</v>
      </c>
      <c r="M4" s="695" t="s">
        <v>453</v>
      </c>
      <c r="N4" s="696" t="s">
        <v>694</v>
      </c>
      <c r="O4" s="695" t="s">
        <v>451</v>
      </c>
      <c r="P4" s="695" t="s">
        <v>693</v>
      </c>
      <c r="Q4" s="696" t="s">
        <v>449</v>
      </c>
      <c r="R4" s="695" t="s">
        <v>692</v>
      </c>
      <c r="S4" s="695" t="s">
        <v>691</v>
      </c>
      <c r="T4" s="695" t="s">
        <v>446</v>
      </c>
      <c r="U4" s="695" t="s">
        <v>690</v>
      </c>
      <c r="V4" s="695" t="s">
        <v>689</v>
      </c>
      <c r="W4" s="695" t="s">
        <v>443</v>
      </c>
      <c r="X4" s="695" t="s">
        <v>688</v>
      </c>
      <c r="Y4" s="484" t="s">
        <v>441</v>
      </c>
    </row>
    <row r="5" spans="1:25" ht="18" customHeight="1">
      <c r="B5" s="687" t="s">
        <v>687</v>
      </c>
      <c r="C5" s="677" t="s">
        <v>686</v>
      </c>
      <c r="D5" s="677" t="s">
        <v>685</v>
      </c>
      <c r="E5" s="694" t="s">
        <v>676</v>
      </c>
      <c r="F5" s="693" t="s">
        <v>684</v>
      </c>
      <c r="G5" s="692"/>
      <c r="H5" s="692"/>
      <c r="I5" s="692"/>
      <c r="J5" s="692"/>
      <c r="K5" s="692"/>
      <c r="L5" s="692"/>
      <c r="M5" s="692"/>
      <c r="N5" s="692"/>
      <c r="O5" s="692"/>
      <c r="P5" s="692"/>
      <c r="Q5" s="692"/>
      <c r="R5" s="692"/>
      <c r="S5" s="692"/>
      <c r="T5" s="692"/>
      <c r="U5" s="692"/>
      <c r="V5" s="692"/>
      <c r="W5" s="692"/>
      <c r="X5" s="692"/>
      <c r="Y5" s="691"/>
    </row>
    <row r="6" spans="1:25" ht="13.5" customHeight="1">
      <c r="B6" s="687"/>
      <c r="C6" s="677"/>
      <c r="D6" s="677"/>
      <c r="E6" s="688" t="s">
        <v>675</v>
      </c>
      <c r="F6" s="668"/>
      <c r="G6" s="667"/>
      <c r="H6" s="667"/>
      <c r="I6" s="667"/>
      <c r="J6" s="667"/>
      <c r="K6" s="667"/>
      <c r="L6" s="667"/>
      <c r="M6" s="667"/>
      <c r="N6" s="667"/>
      <c r="O6" s="667"/>
      <c r="P6" s="667"/>
      <c r="Q6" s="667"/>
      <c r="R6" s="667"/>
      <c r="S6" s="667"/>
      <c r="T6" s="667"/>
      <c r="U6" s="667"/>
      <c r="V6" s="667"/>
      <c r="W6" s="667"/>
      <c r="X6" s="667"/>
      <c r="Y6" s="666"/>
    </row>
    <row r="7" spans="1:25" ht="13.5" customHeight="1">
      <c r="B7" s="687"/>
      <c r="C7" s="677"/>
      <c r="D7" s="676"/>
      <c r="E7" s="686" t="s">
        <v>676</v>
      </c>
      <c r="F7" s="674"/>
      <c r="G7" s="673"/>
      <c r="H7" s="673"/>
      <c r="I7" s="673"/>
      <c r="J7" s="673"/>
      <c r="K7" s="673"/>
      <c r="L7" s="673"/>
      <c r="M7" s="673"/>
      <c r="N7" s="673"/>
      <c r="O7" s="673"/>
      <c r="P7" s="673"/>
      <c r="Q7" s="673"/>
      <c r="R7" s="673"/>
      <c r="S7" s="673"/>
      <c r="T7" s="673"/>
      <c r="U7" s="673"/>
      <c r="V7" s="673"/>
      <c r="W7" s="673"/>
      <c r="X7" s="673"/>
      <c r="Y7" s="672"/>
    </row>
    <row r="8" spans="1:25" ht="13.5" customHeight="1">
      <c r="B8" s="687"/>
      <c r="C8" s="677"/>
      <c r="D8" s="670"/>
      <c r="E8" s="684" t="s">
        <v>675</v>
      </c>
      <c r="F8" s="668"/>
      <c r="G8" s="667"/>
      <c r="H8" s="667"/>
      <c r="I8" s="667"/>
      <c r="J8" s="667"/>
      <c r="K8" s="667"/>
      <c r="L8" s="667"/>
      <c r="M8" s="667"/>
      <c r="N8" s="667"/>
      <c r="O8" s="667"/>
      <c r="P8" s="667"/>
      <c r="Q8" s="667"/>
      <c r="R8" s="667"/>
      <c r="S8" s="667"/>
      <c r="T8" s="667"/>
      <c r="U8" s="667"/>
      <c r="V8" s="667"/>
      <c r="W8" s="667"/>
      <c r="X8" s="667"/>
      <c r="Y8" s="666"/>
    </row>
    <row r="9" spans="1:25" ht="13.5" customHeight="1">
      <c r="B9" s="687"/>
      <c r="C9" s="677"/>
      <c r="D9" s="677"/>
      <c r="E9" s="686" t="s">
        <v>676</v>
      </c>
      <c r="F9" s="674"/>
      <c r="G9" s="673"/>
      <c r="H9" s="673"/>
      <c r="I9" s="673"/>
      <c r="J9" s="673"/>
      <c r="K9" s="673"/>
      <c r="L9" s="673"/>
      <c r="M9" s="673"/>
      <c r="N9" s="673"/>
      <c r="O9" s="673"/>
      <c r="P9" s="673"/>
      <c r="Q9" s="673"/>
      <c r="R9" s="673"/>
      <c r="S9" s="673"/>
      <c r="T9" s="673"/>
      <c r="U9" s="673"/>
      <c r="V9" s="673"/>
      <c r="W9" s="673"/>
      <c r="X9" s="673"/>
      <c r="Y9" s="672"/>
    </row>
    <row r="10" spans="1:25" ht="13.5" customHeight="1">
      <c r="B10" s="687"/>
      <c r="C10" s="677"/>
      <c r="D10" s="670"/>
      <c r="E10" s="684" t="s">
        <v>675</v>
      </c>
      <c r="F10" s="668"/>
      <c r="G10" s="667"/>
      <c r="H10" s="667"/>
      <c r="I10" s="667"/>
      <c r="J10" s="667"/>
      <c r="K10" s="667"/>
      <c r="L10" s="667"/>
      <c r="M10" s="667"/>
      <c r="N10" s="667"/>
      <c r="O10" s="667"/>
      <c r="P10" s="667"/>
      <c r="Q10" s="667"/>
      <c r="R10" s="667"/>
      <c r="S10" s="667"/>
      <c r="T10" s="667"/>
      <c r="U10" s="667"/>
      <c r="V10" s="667"/>
      <c r="W10" s="667"/>
      <c r="X10" s="667"/>
      <c r="Y10" s="666"/>
    </row>
    <row r="11" spans="1:25" ht="13.5" customHeight="1">
      <c r="B11" s="687"/>
      <c r="C11" s="683" t="s">
        <v>683</v>
      </c>
      <c r="D11" s="677"/>
      <c r="E11" s="689" t="s">
        <v>676</v>
      </c>
      <c r="F11" s="681"/>
      <c r="G11" s="680"/>
      <c r="H11" s="680"/>
      <c r="I11" s="680"/>
      <c r="J11" s="680"/>
      <c r="K11" s="680"/>
      <c r="L11" s="680"/>
      <c r="M11" s="680"/>
      <c r="N11" s="680"/>
      <c r="O11" s="680"/>
      <c r="P11" s="680"/>
      <c r="Q11" s="680"/>
      <c r="R11" s="680"/>
      <c r="S11" s="680"/>
      <c r="T11" s="680"/>
      <c r="U11" s="680"/>
      <c r="V11" s="680"/>
      <c r="W11" s="680"/>
      <c r="X11" s="680"/>
      <c r="Y11" s="679"/>
    </row>
    <row r="12" spans="1:25" ht="13.5" customHeight="1">
      <c r="B12" s="687"/>
      <c r="C12" s="677"/>
      <c r="D12" s="677"/>
      <c r="E12" s="688" t="s">
        <v>675</v>
      </c>
      <c r="F12" s="668"/>
      <c r="G12" s="667"/>
      <c r="H12" s="667"/>
      <c r="I12" s="667"/>
      <c r="J12" s="667"/>
      <c r="K12" s="667"/>
      <c r="L12" s="667"/>
      <c r="M12" s="667"/>
      <c r="N12" s="667"/>
      <c r="O12" s="667"/>
      <c r="P12" s="667"/>
      <c r="Q12" s="667"/>
      <c r="R12" s="667"/>
      <c r="S12" s="667"/>
      <c r="T12" s="667"/>
      <c r="U12" s="667"/>
      <c r="V12" s="667"/>
      <c r="W12" s="667"/>
      <c r="X12" s="667"/>
      <c r="Y12" s="666"/>
    </row>
    <row r="13" spans="1:25" ht="13.5" customHeight="1">
      <c r="B13" s="687"/>
      <c r="C13" s="677"/>
      <c r="D13" s="676"/>
      <c r="E13" s="686" t="s">
        <v>676</v>
      </c>
      <c r="F13" s="674"/>
      <c r="G13" s="673"/>
      <c r="H13" s="673"/>
      <c r="I13" s="673"/>
      <c r="J13" s="673"/>
      <c r="K13" s="673"/>
      <c r="L13" s="673"/>
      <c r="M13" s="673"/>
      <c r="N13" s="673"/>
      <c r="O13" s="673"/>
      <c r="P13" s="673"/>
      <c r="Q13" s="673"/>
      <c r="R13" s="673"/>
      <c r="S13" s="673"/>
      <c r="T13" s="673"/>
      <c r="U13" s="673"/>
      <c r="V13" s="673"/>
      <c r="W13" s="673"/>
      <c r="X13" s="673"/>
      <c r="Y13" s="672"/>
    </row>
    <row r="14" spans="1:25" ht="13.5" customHeight="1">
      <c r="B14" s="687"/>
      <c r="C14" s="677"/>
      <c r="D14" s="670"/>
      <c r="E14" s="684" t="s">
        <v>675</v>
      </c>
      <c r="F14" s="668"/>
      <c r="G14" s="667"/>
      <c r="H14" s="667"/>
      <c r="I14" s="667"/>
      <c r="J14" s="667"/>
      <c r="K14" s="667"/>
      <c r="L14" s="667"/>
      <c r="M14" s="667"/>
      <c r="N14" s="667"/>
      <c r="O14" s="667"/>
      <c r="P14" s="667"/>
      <c r="Q14" s="667"/>
      <c r="R14" s="667"/>
      <c r="S14" s="667"/>
      <c r="T14" s="667"/>
      <c r="U14" s="667"/>
      <c r="V14" s="667"/>
      <c r="W14" s="667"/>
      <c r="X14" s="667"/>
      <c r="Y14" s="666"/>
    </row>
    <row r="15" spans="1:25" ht="13.5" customHeight="1">
      <c r="B15" s="687"/>
      <c r="C15" s="677"/>
      <c r="D15" s="677"/>
      <c r="E15" s="686" t="s">
        <v>676</v>
      </c>
      <c r="F15" s="674"/>
      <c r="G15" s="673"/>
      <c r="H15" s="673"/>
      <c r="I15" s="673"/>
      <c r="J15" s="673"/>
      <c r="K15" s="673"/>
      <c r="L15" s="673"/>
      <c r="M15" s="673"/>
      <c r="N15" s="673"/>
      <c r="O15" s="673"/>
      <c r="P15" s="673"/>
      <c r="Q15" s="673"/>
      <c r="R15" s="673"/>
      <c r="S15" s="673"/>
      <c r="T15" s="673"/>
      <c r="U15" s="673"/>
      <c r="V15" s="673"/>
      <c r="W15" s="673"/>
      <c r="X15" s="673"/>
      <c r="Y15" s="672"/>
    </row>
    <row r="16" spans="1:25" ht="13.5" customHeight="1">
      <c r="B16" s="687"/>
      <c r="C16" s="677"/>
      <c r="D16" s="670"/>
      <c r="E16" s="684" t="s">
        <v>675</v>
      </c>
      <c r="F16" s="668"/>
      <c r="G16" s="667"/>
      <c r="H16" s="667"/>
      <c r="I16" s="667"/>
      <c r="J16" s="667"/>
      <c r="K16" s="667"/>
      <c r="L16" s="667"/>
      <c r="M16" s="667"/>
      <c r="N16" s="667"/>
      <c r="O16" s="667"/>
      <c r="P16" s="667"/>
      <c r="Q16" s="667"/>
      <c r="R16" s="667"/>
      <c r="S16" s="667"/>
      <c r="T16" s="667"/>
      <c r="U16" s="667"/>
      <c r="V16" s="667"/>
      <c r="W16" s="667"/>
      <c r="X16" s="667"/>
      <c r="Y16" s="666"/>
    </row>
    <row r="17" spans="1:25" ht="13.5" customHeight="1">
      <c r="B17" s="687"/>
      <c r="C17" s="683" t="s">
        <v>682</v>
      </c>
      <c r="D17" s="677"/>
      <c r="E17" s="689" t="s">
        <v>676</v>
      </c>
      <c r="F17" s="681"/>
      <c r="G17" s="680"/>
      <c r="H17" s="680"/>
      <c r="I17" s="680"/>
      <c r="J17" s="680"/>
      <c r="K17" s="680"/>
      <c r="L17" s="680"/>
      <c r="M17" s="680"/>
      <c r="N17" s="680"/>
      <c r="O17" s="680"/>
      <c r="P17" s="680"/>
      <c r="Q17" s="680"/>
      <c r="R17" s="680"/>
      <c r="S17" s="680"/>
      <c r="T17" s="680"/>
      <c r="U17" s="680"/>
      <c r="V17" s="680"/>
      <c r="W17" s="680"/>
      <c r="X17" s="680"/>
      <c r="Y17" s="679"/>
    </row>
    <row r="18" spans="1:25" ht="13.5" customHeight="1">
      <c r="B18" s="687"/>
      <c r="C18" s="677"/>
      <c r="D18" s="677"/>
      <c r="E18" s="688" t="s">
        <v>675</v>
      </c>
      <c r="F18" s="668"/>
      <c r="G18" s="667"/>
      <c r="H18" s="667"/>
      <c r="I18" s="667"/>
      <c r="J18" s="667"/>
      <c r="K18" s="667"/>
      <c r="L18" s="667"/>
      <c r="M18" s="667"/>
      <c r="N18" s="667"/>
      <c r="O18" s="667"/>
      <c r="P18" s="667"/>
      <c r="Q18" s="667"/>
      <c r="R18" s="667"/>
      <c r="S18" s="667"/>
      <c r="T18" s="667"/>
      <c r="U18" s="667"/>
      <c r="V18" s="667"/>
      <c r="W18" s="667"/>
      <c r="X18" s="667"/>
      <c r="Y18" s="666"/>
    </row>
    <row r="19" spans="1:25" ht="13.5" customHeight="1">
      <c r="B19" s="687"/>
      <c r="C19" s="677"/>
      <c r="D19" s="676"/>
      <c r="E19" s="686" t="s">
        <v>676</v>
      </c>
      <c r="F19" s="674"/>
      <c r="G19" s="673"/>
      <c r="H19" s="673"/>
      <c r="I19" s="673"/>
      <c r="J19" s="673"/>
      <c r="K19" s="673"/>
      <c r="L19" s="673"/>
      <c r="M19" s="673"/>
      <c r="N19" s="673"/>
      <c r="O19" s="673"/>
      <c r="P19" s="673"/>
      <c r="Q19" s="673"/>
      <c r="R19" s="673"/>
      <c r="S19" s="673"/>
      <c r="T19" s="673"/>
      <c r="U19" s="673"/>
      <c r="V19" s="673"/>
      <c r="W19" s="673"/>
      <c r="X19" s="673"/>
      <c r="Y19" s="672"/>
    </row>
    <row r="20" spans="1:25" ht="13.5" customHeight="1">
      <c r="B20" s="687"/>
      <c r="C20" s="677"/>
      <c r="D20" s="670"/>
      <c r="E20" s="684" t="s">
        <v>675</v>
      </c>
      <c r="F20" s="668"/>
      <c r="G20" s="667"/>
      <c r="H20" s="667"/>
      <c r="I20" s="667"/>
      <c r="J20" s="667"/>
      <c r="K20" s="667"/>
      <c r="L20" s="667"/>
      <c r="M20" s="667"/>
      <c r="N20" s="667"/>
      <c r="O20" s="667"/>
      <c r="P20" s="667"/>
      <c r="Q20" s="667"/>
      <c r="R20" s="667"/>
      <c r="S20" s="667"/>
      <c r="T20" s="667"/>
      <c r="U20" s="667"/>
      <c r="V20" s="667"/>
      <c r="W20" s="667"/>
      <c r="X20" s="667"/>
      <c r="Y20" s="666"/>
    </row>
    <row r="21" spans="1:25" ht="13.5" customHeight="1">
      <c r="B21" s="687"/>
      <c r="C21" s="677"/>
      <c r="D21" s="677"/>
      <c r="E21" s="686" t="s">
        <v>676</v>
      </c>
      <c r="F21" s="674"/>
      <c r="G21" s="673"/>
      <c r="H21" s="673"/>
      <c r="I21" s="673"/>
      <c r="J21" s="673"/>
      <c r="K21" s="673"/>
      <c r="L21" s="673"/>
      <c r="M21" s="673"/>
      <c r="N21" s="673"/>
      <c r="O21" s="673"/>
      <c r="P21" s="673"/>
      <c r="Q21" s="673"/>
      <c r="R21" s="673"/>
      <c r="S21" s="673"/>
      <c r="T21" s="673"/>
      <c r="U21" s="673"/>
      <c r="V21" s="673"/>
      <c r="W21" s="673"/>
      <c r="X21" s="673"/>
      <c r="Y21" s="672"/>
    </row>
    <row r="22" spans="1:25" ht="13.5" customHeight="1">
      <c r="A22" s="435"/>
      <c r="B22" s="685"/>
      <c r="C22" s="671"/>
      <c r="D22" s="670"/>
      <c r="E22" s="684" t="s">
        <v>675</v>
      </c>
      <c r="F22" s="668"/>
      <c r="G22" s="667"/>
      <c r="H22" s="667"/>
      <c r="I22" s="667"/>
      <c r="J22" s="667"/>
      <c r="K22" s="667"/>
      <c r="L22" s="667"/>
      <c r="M22" s="667"/>
      <c r="N22" s="667"/>
      <c r="O22" s="667"/>
      <c r="P22" s="667"/>
      <c r="Q22" s="667"/>
      <c r="R22" s="667"/>
      <c r="S22" s="667"/>
      <c r="T22" s="667"/>
      <c r="U22" s="667"/>
      <c r="V22" s="667"/>
      <c r="W22" s="667"/>
      <c r="X22" s="667"/>
      <c r="Y22" s="666"/>
    </row>
    <row r="23" spans="1:25" ht="13.5" customHeight="1">
      <c r="A23" s="435"/>
      <c r="B23" s="690" t="s">
        <v>681</v>
      </c>
      <c r="C23" s="683" t="s">
        <v>680</v>
      </c>
      <c r="D23" s="677"/>
      <c r="E23" s="689" t="s">
        <v>676</v>
      </c>
      <c r="F23" s="681"/>
      <c r="G23" s="680"/>
      <c r="H23" s="680"/>
      <c r="I23" s="680"/>
      <c r="J23" s="680"/>
      <c r="K23" s="680"/>
      <c r="L23" s="680"/>
      <c r="M23" s="680"/>
      <c r="N23" s="680"/>
      <c r="O23" s="680"/>
      <c r="P23" s="680"/>
      <c r="Q23" s="680"/>
      <c r="R23" s="680"/>
      <c r="S23" s="680"/>
      <c r="T23" s="680"/>
      <c r="U23" s="680"/>
      <c r="V23" s="680"/>
      <c r="W23" s="680"/>
      <c r="X23" s="680"/>
      <c r="Y23" s="679"/>
    </row>
    <row r="24" spans="1:25" ht="13.5" customHeight="1">
      <c r="A24" s="435"/>
      <c r="B24" s="687"/>
      <c r="C24" s="677"/>
      <c r="D24" s="677"/>
      <c r="E24" s="688" t="s">
        <v>675</v>
      </c>
      <c r="F24" s="668"/>
      <c r="G24" s="667"/>
      <c r="H24" s="667"/>
      <c r="I24" s="667"/>
      <c r="J24" s="667"/>
      <c r="K24" s="667"/>
      <c r="L24" s="667"/>
      <c r="M24" s="667"/>
      <c r="N24" s="667"/>
      <c r="O24" s="667"/>
      <c r="P24" s="667"/>
      <c r="Q24" s="667"/>
      <c r="R24" s="667"/>
      <c r="S24" s="667"/>
      <c r="T24" s="667"/>
      <c r="U24" s="667"/>
      <c r="V24" s="667"/>
      <c r="W24" s="667"/>
      <c r="X24" s="667"/>
      <c r="Y24" s="666"/>
    </row>
    <row r="25" spans="1:25" ht="13.5" customHeight="1">
      <c r="A25" s="435"/>
      <c r="B25" s="687"/>
      <c r="C25" s="677"/>
      <c r="D25" s="676"/>
      <c r="E25" s="686" t="s">
        <v>676</v>
      </c>
      <c r="F25" s="674"/>
      <c r="G25" s="673"/>
      <c r="H25" s="673"/>
      <c r="I25" s="673"/>
      <c r="J25" s="673"/>
      <c r="K25" s="673"/>
      <c r="L25" s="673"/>
      <c r="M25" s="673"/>
      <c r="N25" s="673"/>
      <c r="O25" s="673"/>
      <c r="P25" s="673"/>
      <c r="Q25" s="673"/>
      <c r="R25" s="673"/>
      <c r="S25" s="673"/>
      <c r="T25" s="673"/>
      <c r="U25" s="673"/>
      <c r="V25" s="673"/>
      <c r="W25" s="673"/>
      <c r="X25" s="673"/>
      <c r="Y25" s="672"/>
    </row>
    <row r="26" spans="1:25" ht="13.5" customHeight="1">
      <c r="A26" s="435"/>
      <c r="B26" s="687"/>
      <c r="C26" s="677"/>
      <c r="D26" s="670"/>
      <c r="E26" s="684" t="s">
        <v>675</v>
      </c>
      <c r="F26" s="668"/>
      <c r="G26" s="667"/>
      <c r="H26" s="667"/>
      <c r="I26" s="667"/>
      <c r="J26" s="667"/>
      <c r="K26" s="667"/>
      <c r="L26" s="667"/>
      <c r="M26" s="667"/>
      <c r="N26" s="667"/>
      <c r="O26" s="667"/>
      <c r="P26" s="667"/>
      <c r="Q26" s="667"/>
      <c r="R26" s="667"/>
      <c r="S26" s="667"/>
      <c r="T26" s="667"/>
      <c r="U26" s="667"/>
      <c r="V26" s="667"/>
      <c r="W26" s="667"/>
      <c r="X26" s="667"/>
      <c r="Y26" s="666"/>
    </row>
    <row r="27" spans="1:25" ht="13.5" customHeight="1">
      <c r="A27" s="435"/>
      <c r="B27" s="687"/>
      <c r="C27" s="677"/>
      <c r="D27" s="677"/>
      <c r="E27" s="686" t="s">
        <v>676</v>
      </c>
      <c r="F27" s="674"/>
      <c r="G27" s="673"/>
      <c r="H27" s="673"/>
      <c r="I27" s="673"/>
      <c r="J27" s="673"/>
      <c r="K27" s="673"/>
      <c r="L27" s="673"/>
      <c r="M27" s="673"/>
      <c r="N27" s="673"/>
      <c r="O27" s="673"/>
      <c r="P27" s="673"/>
      <c r="Q27" s="673"/>
      <c r="R27" s="673"/>
      <c r="S27" s="673"/>
      <c r="T27" s="673"/>
      <c r="U27" s="673"/>
      <c r="V27" s="673"/>
      <c r="W27" s="673"/>
      <c r="X27" s="673"/>
      <c r="Y27" s="672"/>
    </row>
    <row r="28" spans="1:25" ht="13.5" customHeight="1">
      <c r="B28" s="687"/>
      <c r="C28" s="671"/>
      <c r="D28" s="670"/>
      <c r="E28" s="684" t="s">
        <v>675</v>
      </c>
      <c r="F28" s="668"/>
      <c r="G28" s="667"/>
      <c r="H28" s="667"/>
      <c r="I28" s="667"/>
      <c r="J28" s="667"/>
      <c r="K28" s="667"/>
      <c r="L28" s="667"/>
      <c r="M28" s="667"/>
      <c r="N28" s="667"/>
      <c r="O28" s="667"/>
      <c r="P28" s="667"/>
      <c r="Q28" s="667"/>
      <c r="R28" s="667"/>
      <c r="S28" s="667"/>
      <c r="T28" s="667"/>
      <c r="U28" s="667"/>
      <c r="V28" s="667"/>
      <c r="W28" s="667"/>
      <c r="X28" s="667"/>
      <c r="Y28" s="666"/>
    </row>
    <row r="29" spans="1:25" ht="13.5" customHeight="1">
      <c r="B29" s="687"/>
      <c r="C29" s="683" t="s">
        <v>679</v>
      </c>
      <c r="D29" s="677"/>
      <c r="E29" s="689" t="s">
        <v>676</v>
      </c>
      <c r="F29" s="681"/>
      <c r="G29" s="680"/>
      <c r="H29" s="680"/>
      <c r="I29" s="680"/>
      <c r="J29" s="680"/>
      <c r="K29" s="680"/>
      <c r="L29" s="680"/>
      <c r="M29" s="680"/>
      <c r="N29" s="680"/>
      <c r="O29" s="680"/>
      <c r="P29" s="680"/>
      <c r="Q29" s="680"/>
      <c r="R29" s="680"/>
      <c r="S29" s="680"/>
      <c r="T29" s="680"/>
      <c r="U29" s="680"/>
      <c r="V29" s="680"/>
      <c r="W29" s="680"/>
      <c r="X29" s="680"/>
      <c r="Y29" s="679"/>
    </row>
    <row r="30" spans="1:25" ht="13.5" customHeight="1">
      <c r="B30" s="687"/>
      <c r="C30" s="677"/>
      <c r="D30" s="677"/>
      <c r="E30" s="688" t="s">
        <v>675</v>
      </c>
      <c r="F30" s="668"/>
      <c r="G30" s="667"/>
      <c r="H30" s="667"/>
      <c r="I30" s="667"/>
      <c r="J30" s="667"/>
      <c r="K30" s="667"/>
      <c r="L30" s="667"/>
      <c r="M30" s="667"/>
      <c r="N30" s="667"/>
      <c r="O30" s="667"/>
      <c r="P30" s="667"/>
      <c r="Q30" s="667"/>
      <c r="R30" s="667"/>
      <c r="S30" s="667"/>
      <c r="T30" s="667"/>
      <c r="U30" s="667"/>
      <c r="V30" s="667"/>
      <c r="W30" s="667"/>
      <c r="X30" s="667"/>
      <c r="Y30" s="666"/>
    </row>
    <row r="31" spans="1:25" ht="13.5" customHeight="1">
      <c r="B31" s="687"/>
      <c r="C31" s="677"/>
      <c r="D31" s="676"/>
      <c r="E31" s="686" t="s">
        <v>676</v>
      </c>
      <c r="F31" s="674"/>
      <c r="G31" s="673"/>
      <c r="H31" s="673"/>
      <c r="I31" s="673"/>
      <c r="J31" s="673"/>
      <c r="K31" s="673"/>
      <c r="L31" s="673"/>
      <c r="M31" s="673"/>
      <c r="N31" s="673"/>
      <c r="O31" s="673"/>
      <c r="P31" s="673"/>
      <c r="Q31" s="673"/>
      <c r="R31" s="673"/>
      <c r="S31" s="673"/>
      <c r="T31" s="673"/>
      <c r="U31" s="673"/>
      <c r="V31" s="673"/>
      <c r="W31" s="673"/>
      <c r="X31" s="673"/>
      <c r="Y31" s="672"/>
    </row>
    <row r="32" spans="1:25" ht="13.5" customHeight="1">
      <c r="B32" s="687"/>
      <c r="C32" s="677"/>
      <c r="D32" s="670"/>
      <c r="E32" s="684" t="s">
        <v>675</v>
      </c>
      <c r="F32" s="668"/>
      <c r="G32" s="667"/>
      <c r="H32" s="667"/>
      <c r="I32" s="667"/>
      <c r="J32" s="667"/>
      <c r="K32" s="667"/>
      <c r="L32" s="667"/>
      <c r="M32" s="667"/>
      <c r="N32" s="667"/>
      <c r="O32" s="667"/>
      <c r="P32" s="667"/>
      <c r="Q32" s="667"/>
      <c r="R32" s="667"/>
      <c r="S32" s="667"/>
      <c r="T32" s="667"/>
      <c r="U32" s="667"/>
      <c r="V32" s="667"/>
      <c r="W32" s="667"/>
      <c r="X32" s="667"/>
      <c r="Y32" s="666"/>
    </row>
    <row r="33" spans="2:25" ht="13.5" customHeight="1">
      <c r="B33" s="687"/>
      <c r="C33" s="677"/>
      <c r="D33" s="677"/>
      <c r="E33" s="686" t="s">
        <v>676</v>
      </c>
      <c r="F33" s="674"/>
      <c r="G33" s="673"/>
      <c r="H33" s="673"/>
      <c r="I33" s="673"/>
      <c r="J33" s="673"/>
      <c r="K33" s="673"/>
      <c r="L33" s="673"/>
      <c r="M33" s="673"/>
      <c r="N33" s="673"/>
      <c r="O33" s="673"/>
      <c r="P33" s="673"/>
      <c r="Q33" s="673"/>
      <c r="R33" s="673"/>
      <c r="S33" s="673"/>
      <c r="T33" s="673"/>
      <c r="U33" s="673"/>
      <c r="V33" s="673"/>
      <c r="W33" s="673"/>
      <c r="X33" s="673"/>
      <c r="Y33" s="672"/>
    </row>
    <row r="34" spans="2:25" ht="13.5" customHeight="1">
      <c r="B34" s="687"/>
      <c r="C34" s="671"/>
      <c r="D34" s="670"/>
      <c r="E34" s="684" t="s">
        <v>675</v>
      </c>
      <c r="F34" s="668"/>
      <c r="G34" s="667"/>
      <c r="H34" s="667"/>
      <c r="I34" s="667"/>
      <c r="J34" s="667"/>
      <c r="K34" s="667"/>
      <c r="L34" s="667"/>
      <c r="M34" s="667"/>
      <c r="N34" s="667"/>
      <c r="O34" s="667"/>
      <c r="P34" s="667"/>
      <c r="Q34" s="667"/>
      <c r="R34" s="667"/>
      <c r="S34" s="667"/>
      <c r="T34" s="667"/>
      <c r="U34" s="667"/>
      <c r="V34" s="667"/>
      <c r="W34" s="667"/>
      <c r="X34" s="667"/>
      <c r="Y34" s="666"/>
    </row>
    <row r="35" spans="2:25" ht="13.5" customHeight="1">
      <c r="B35" s="687"/>
      <c r="C35" s="677" t="s">
        <v>678</v>
      </c>
      <c r="D35" s="677"/>
      <c r="E35" s="689" t="s">
        <v>676</v>
      </c>
      <c r="F35" s="681"/>
      <c r="G35" s="680"/>
      <c r="H35" s="680"/>
      <c r="I35" s="680"/>
      <c r="J35" s="680"/>
      <c r="K35" s="680"/>
      <c r="L35" s="680"/>
      <c r="M35" s="680"/>
      <c r="N35" s="680"/>
      <c r="O35" s="680"/>
      <c r="P35" s="680"/>
      <c r="Q35" s="680"/>
      <c r="R35" s="680"/>
      <c r="S35" s="680"/>
      <c r="T35" s="680"/>
      <c r="U35" s="680"/>
      <c r="V35" s="680"/>
      <c r="W35" s="680"/>
      <c r="X35" s="680"/>
      <c r="Y35" s="679"/>
    </row>
    <row r="36" spans="2:25" ht="13.5" customHeight="1">
      <c r="B36" s="687"/>
      <c r="C36" s="677"/>
      <c r="D36" s="677"/>
      <c r="E36" s="688" t="s">
        <v>675</v>
      </c>
      <c r="F36" s="668"/>
      <c r="G36" s="667"/>
      <c r="H36" s="667"/>
      <c r="I36" s="667"/>
      <c r="J36" s="667"/>
      <c r="K36" s="667"/>
      <c r="L36" s="667"/>
      <c r="M36" s="667"/>
      <c r="N36" s="667"/>
      <c r="O36" s="667"/>
      <c r="P36" s="667"/>
      <c r="Q36" s="667"/>
      <c r="R36" s="667"/>
      <c r="S36" s="667"/>
      <c r="T36" s="667"/>
      <c r="U36" s="667"/>
      <c r="V36" s="667"/>
      <c r="W36" s="667"/>
      <c r="X36" s="667"/>
      <c r="Y36" s="666"/>
    </row>
    <row r="37" spans="2:25" ht="13.5" customHeight="1">
      <c r="B37" s="687"/>
      <c r="C37" s="677"/>
      <c r="D37" s="676"/>
      <c r="E37" s="686" t="s">
        <v>676</v>
      </c>
      <c r="F37" s="674"/>
      <c r="G37" s="673"/>
      <c r="H37" s="673"/>
      <c r="I37" s="673"/>
      <c r="J37" s="673"/>
      <c r="K37" s="673"/>
      <c r="L37" s="673"/>
      <c r="M37" s="673"/>
      <c r="N37" s="673"/>
      <c r="O37" s="673"/>
      <c r="P37" s="673"/>
      <c r="Q37" s="673"/>
      <c r="R37" s="673"/>
      <c r="S37" s="673"/>
      <c r="T37" s="673"/>
      <c r="U37" s="673"/>
      <c r="V37" s="673"/>
      <c r="W37" s="673"/>
      <c r="X37" s="673"/>
      <c r="Y37" s="672"/>
    </row>
    <row r="38" spans="2:25" ht="13.5" customHeight="1">
      <c r="B38" s="687"/>
      <c r="C38" s="677"/>
      <c r="D38" s="670"/>
      <c r="E38" s="684" t="s">
        <v>675</v>
      </c>
      <c r="F38" s="668"/>
      <c r="G38" s="667"/>
      <c r="H38" s="667"/>
      <c r="I38" s="667"/>
      <c r="J38" s="667"/>
      <c r="K38" s="667"/>
      <c r="L38" s="667"/>
      <c r="M38" s="667"/>
      <c r="N38" s="667"/>
      <c r="O38" s="667"/>
      <c r="P38" s="667"/>
      <c r="Q38" s="667"/>
      <c r="R38" s="667"/>
      <c r="S38" s="667"/>
      <c r="T38" s="667"/>
      <c r="U38" s="667"/>
      <c r="V38" s="667"/>
      <c r="W38" s="667"/>
      <c r="X38" s="667"/>
      <c r="Y38" s="666"/>
    </row>
    <row r="39" spans="2:25" ht="13.5" customHeight="1">
      <c r="B39" s="687"/>
      <c r="C39" s="677"/>
      <c r="D39" s="677"/>
      <c r="E39" s="686" t="s">
        <v>676</v>
      </c>
      <c r="F39" s="674"/>
      <c r="G39" s="673"/>
      <c r="H39" s="673"/>
      <c r="I39" s="673"/>
      <c r="J39" s="673"/>
      <c r="K39" s="673"/>
      <c r="L39" s="673"/>
      <c r="M39" s="673"/>
      <c r="N39" s="673"/>
      <c r="O39" s="673"/>
      <c r="P39" s="673"/>
      <c r="Q39" s="673"/>
      <c r="R39" s="673"/>
      <c r="S39" s="673"/>
      <c r="T39" s="673"/>
      <c r="U39" s="673"/>
      <c r="V39" s="673"/>
      <c r="W39" s="673"/>
      <c r="X39" s="673"/>
      <c r="Y39" s="672"/>
    </row>
    <row r="40" spans="2:25" ht="13.5" customHeight="1">
      <c r="B40" s="687"/>
      <c r="C40" s="671"/>
      <c r="D40" s="670"/>
      <c r="E40" s="684" t="s">
        <v>675</v>
      </c>
      <c r="F40" s="668"/>
      <c r="G40" s="667"/>
      <c r="H40" s="667"/>
      <c r="I40" s="667"/>
      <c r="J40" s="667"/>
      <c r="K40" s="667"/>
      <c r="L40" s="667"/>
      <c r="M40" s="667"/>
      <c r="N40" s="667"/>
      <c r="O40" s="667"/>
      <c r="P40" s="667"/>
      <c r="Q40" s="667"/>
      <c r="R40" s="667"/>
      <c r="S40" s="667"/>
      <c r="T40" s="667"/>
      <c r="U40" s="667"/>
      <c r="V40" s="667"/>
      <c r="W40" s="667"/>
      <c r="X40" s="667"/>
      <c r="Y40" s="666"/>
    </row>
    <row r="41" spans="2:25" ht="13.5" customHeight="1">
      <c r="B41" s="687"/>
      <c r="C41" s="677"/>
      <c r="D41" s="677"/>
      <c r="E41" s="689" t="s">
        <v>676</v>
      </c>
      <c r="F41" s="681"/>
      <c r="G41" s="680"/>
      <c r="H41" s="680"/>
      <c r="I41" s="680"/>
      <c r="J41" s="680"/>
      <c r="K41" s="680"/>
      <c r="L41" s="680"/>
      <c r="M41" s="680"/>
      <c r="N41" s="680"/>
      <c r="O41" s="680"/>
      <c r="P41" s="680"/>
      <c r="Q41" s="680"/>
      <c r="R41" s="680"/>
      <c r="S41" s="680"/>
      <c r="T41" s="680"/>
      <c r="U41" s="680"/>
      <c r="V41" s="680"/>
      <c r="W41" s="680"/>
      <c r="X41" s="680"/>
      <c r="Y41" s="679"/>
    </row>
    <row r="42" spans="2:25" ht="13.5" customHeight="1">
      <c r="B42" s="687"/>
      <c r="C42" s="677"/>
      <c r="D42" s="677"/>
      <c r="E42" s="688" t="s">
        <v>675</v>
      </c>
      <c r="F42" s="668"/>
      <c r="G42" s="667"/>
      <c r="H42" s="667"/>
      <c r="I42" s="667"/>
      <c r="J42" s="667"/>
      <c r="K42" s="667"/>
      <c r="L42" s="667"/>
      <c r="M42" s="667"/>
      <c r="N42" s="667"/>
      <c r="O42" s="667"/>
      <c r="P42" s="667"/>
      <c r="Q42" s="667"/>
      <c r="R42" s="667"/>
      <c r="S42" s="667"/>
      <c r="T42" s="667"/>
      <c r="U42" s="667"/>
      <c r="V42" s="667"/>
      <c r="W42" s="667"/>
      <c r="X42" s="667"/>
      <c r="Y42" s="666"/>
    </row>
    <row r="43" spans="2:25" ht="13.5" customHeight="1">
      <c r="B43" s="687"/>
      <c r="C43" s="677"/>
      <c r="D43" s="676"/>
      <c r="E43" s="686" t="s">
        <v>676</v>
      </c>
      <c r="F43" s="674"/>
      <c r="G43" s="673"/>
      <c r="H43" s="673"/>
      <c r="I43" s="673"/>
      <c r="J43" s="673"/>
      <c r="K43" s="673"/>
      <c r="L43" s="673"/>
      <c r="M43" s="673"/>
      <c r="N43" s="673"/>
      <c r="O43" s="673"/>
      <c r="P43" s="673"/>
      <c r="Q43" s="673"/>
      <c r="R43" s="673"/>
      <c r="S43" s="673"/>
      <c r="T43" s="673"/>
      <c r="U43" s="673"/>
      <c r="V43" s="673"/>
      <c r="W43" s="673"/>
      <c r="X43" s="673"/>
      <c r="Y43" s="672"/>
    </row>
    <row r="44" spans="2:25" ht="13.5" customHeight="1">
      <c r="B44" s="687"/>
      <c r="C44" s="677"/>
      <c r="D44" s="670"/>
      <c r="E44" s="684" t="s">
        <v>675</v>
      </c>
      <c r="F44" s="668"/>
      <c r="G44" s="667"/>
      <c r="H44" s="667"/>
      <c r="I44" s="667"/>
      <c r="J44" s="667"/>
      <c r="K44" s="667"/>
      <c r="L44" s="667"/>
      <c r="M44" s="667"/>
      <c r="N44" s="667"/>
      <c r="O44" s="667"/>
      <c r="P44" s="667"/>
      <c r="Q44" s="667"/>
      <c r="R44" s="667"/>
      <c r="S44" s="667"/>
      <c r="T44" s="667"/>
      <c r="U44" s="667"/>
      <c r="V44" s="667"/>
      <c r="W44" s="667"/>
      <c r="X44" s="667"/>
      <c r="Y44" s="666"/>
    </row>
    <row r="45" spans="2:25" ht="13.5" customHeight="1">
      <c r="B45" s="687"/>
      <c r="C45" s="677"/>
      <c r="D45" s="677"/>
      <c r="E45" s="686" t="s">
        <v>676</v>
      </c>
      <c r="F45" s="674"/>
      <c r="G45" s="673"/>
      <c r="H45" s="673"/>
      <c r="I45" s="673"/>
      <c r="J45" s="673"/>
      <c r="K45" s="673"/>
      <c r="L45" s="673"/>
      <c r="M45" s="673"/>
      <c r="N45" s="673"/>
      <c r="O45" s="673"/>
      <c r="P45" s="673"/>
      <c r="Q45" s="673"/>
      <c r="R45" s="673"/>
      <c r="S45" s="673"/>
      <c r="T45" s="673"/>
      <c r="U45" s="673"/>
      <c r="V45" s="673"/>
      <c r="W45" s="673"/>
      <c r="X45" s="673"/>
      <c r="Y45" s="672"/>
    </row>
    <row r="46" spans="2:25" ht="13.5" customHeight="1">
      <c r="B46" s="687"/>
      <c r="C46" s="677"/>
      <c r="D46" s="670"/>
      <c r="E46" s="684" t="s">
        <v>675</v>
      </c>
      <c r="F46" s="668"/>
      <c r="G46" s="667"/>
      <c r="H46" s="667"/>
      <c r="I46" s="667"/>
      <c r="J46" s="667"/>
      <c r="K46" s="667"/>
      <c r="L46" s="667"/>
      <c r="M46" s="667"/>
      <c r="N46" s="667"/>
      <c r="O46" s="667"/>
      <c r="P46" s="667"/>
      <c r="Q46" s="667"/>
      <c r="R46" s="667"/>
      <c r="S46" s="667"/>
      <c r="T46" s="667"/>
      <c r="U46" s="667"/>
      <c r="V46" s="667"/>
      <c r="W46" s="667"/>
      <c r="X46" s="667"/>
      <c r="Y46" s="666"/>
    </row>
    <row r="47" spans="2:25" ht="13.5" customHeight="1">
      <c r="B47" s="687"/>
      <c r="C47" s="683"/>
      <c r="D47" s="677"/>
      <c r="E47" s="689" t="s">
        <v>676</v>
      </c>
      <c r="F47" s="681"/>
      <c r="G47" s="680"/>
      <c r="H47" s="680"/>
      <c r="I47" s="680"/>
      <c r="J47" s="680"/>
      <c r="K47" s="680"/>
      <c r="L47" s="680"/>
      <c r="M47" s="680"/>
      <c r="N47" s="680"/>
      <c r="O47" s="680"/>
      <c r="P47" s="680"/>
      <c r="Q47" s="680"/>
      <c r="R47" s="680"/>
      <c r="S47" s="680"/>
      <c r="T47" s="680"/>
      <c r="U47" s="680"/>
      <c r="V47" s="680"/>
      <c r="W47" s="680"/>
      <c r="X47" s="680"/>
      <c r="Y47" s="679"/>
    </row>
    <row r="48" spans="2:25" ht="13.5" customHeight="1">
      <c r="B48" s="687"/>
      <c r="C48" s="677"/>
      <c r="D48" s="677"/>
      <c r="E48" s="688" t="s">
        <v>675</v>
      </c>
      <c r="F48" s="668"/>
      <c r="G48" s="667"/>
      <c r="H48" s="667"/>
      <c r="I48" s="667"/>
      <c r="J48" s="667"/>
      <c r="K48" s="667"/>
      <c r="L48" s="667"/>
      <c r="M48" s="667"/>
      <c r="N48" s="667"/>
      <c r="O48" s="667"/>
      <c r="P48" s="667"/>
      <c r="Q48" s="667"/>
      <c r="R48" s="667"/>
      <c r="S48" s="667"/>
      <c r="T48" s="667"/>
      <c r="U48" s="667"/>
      <c r="V48" s="667"/>
      <c r="W48" s="667"/>
      <c r="X48" s="667"/>
      <c r="Y48" s="666"/>
    </row>
    <row r="49" spans="1:25" ht="13.5" customHeight="1">
      <c r="B49" s="687"/>
      <c r="C49" s="677"/>
      <c r="D49" s="676"/>
      <c r="E49" s="686" t="s">
        <v>676</v>
      </c>
      <c r="F49" s="674"/>
      <c r="G49" s="673"/>
      <c r="H49" s="673"/>
      <c r="I49" s="673"/>
      <c r="J49" s="673"/>
      <c r="K49" s="673"/>
      <c r="L49" s="673"/>
      <c r="M49" s="673"/>
      <c r="N49" s="673"/>
      <c r="O49" s="673"/>
      <c r="P49" s="673"/>
      <c r="Q49" s="673"/>
      <c r="R49" s="673"/>
      <c r="S49" s="673"/>
      <c r="T49" s="673"/>
      <c r="U49" s="673"/>
      <c r="V49" s="673"/>
      <c r="W49" s="673"/>
      <c r="X49" s="673"/>
      <c r="Y49" s="672"/>
    </row>
    <row r="50" spans="1:25" ht="13.5" customHeight="1">
      <c r="B50" s="687"/>
      <c r="C50" s="677"/>
      <c r="D50" s="670"/>
      <c r="E50" s="684" t="s">
        <v>675</v>
      </c>
      <c r="F50" s="668"/>
      <c r="G50" s="667"/>
      <c r="H50" s="667"/>
      <c r="I50" s="667"/>
      <c r="J50" s="667"/>
      <c r="K50" s="667"/>
      <c r="L50" s="667"/>
      <c r="M50" s="667"/>
      <c r="N50" s="667"/>
      <c r="O50" s="667"/>
      <c r="P50" s="667"/>
      <c r="Q50" s="667"/>
      <c r="R50" s="667"/>
      <c r="S50" s="667"/>
      <c r="T50" s="667"/>
      <c r="U50" s="667"/>
      <c r="V50" s="667"/>
      <c r="W50" s="667"/>
      <c r="X50" s="667"/>
      <c r="Y50" s="666"/>
    </row>
    <row r="51" spans="1:25" ht="13.5" customHeight="1">
      <c r="B51" s="687"/>
      <c r="C51" s="677"/>
      <c r="D51" s="677"/>
      <c r="E51" s="686" t="s">
        <v>676</v>
      </c>
      <c r="F51" s="674"/>
      <c r="G51" s="673"/>
      <c r="H51" s="673"/>
      <c r="I51" s="673"/>
      <c r="J51" s="673"/>
      <c r="K51" s="673"/>
      <c r="L51" s="673"/>
      <c r="M51" s="673"/>
      <c r="N51" s="673"/>
      <c r="O51" s="673"/>
      <c r="P51" s="673"/>
      <c r="Q51" s="673"/>
      <c r="R51" s="673"/>
      <c r="S51" s="673"/>
      <c r="T51" s="673"/>
      <c r="U51" s="673"/>
      <c r="V51" s="673"/>
      <c r="W51" s="673"/>
      <c r="X51" s="673"/>
      <c r="Y51" s="672"/>
    </row>
    <row r="52" spans="1:25" ht="13.5" customHeight="1">
      <c r="A52" s="435"/>
      <c r="B52" s="685"/>
      <c r="C52" s="671"/>
      <c r="D52" s="670"/>
      <c r="E52" s="684" t="s">
        <v>675</v>
      </c>
      <c r="F52" s="668"/>
      <c r="G52" s="667"/>
      <c r="H52" s="667"/>
      <c r="I52" s="667"/>
      <c r="J52" s="667"/>
      <c r="K52" s="667"/>
      <c r="L52" s="667"/>
      <c r="M52" s="667"/>
      <c r="N52" s="667"/>
      <c r="O52" s="667"/>
      <c r="P52" s="667"/>
      <c r="Q52" s="667"/>
      <c r="R52" s="667"/>
      <c r="S52" s="667"/>
      <c r="T52" s="667"/>
      <c r="U52" s="667"/>
      <c r="V52" s="667"/>
      <c r="W52" s="667"/>
      <c r="X52" s="667"/>
      <c r="Y52" s="666"/>
    </row>
    <row r="53" spans="1:25" ht="13.5" customHeight="1">
      <c r="A53" s="435"/>
      <c r="B53" s="2116" t="s">
        <v>677</v>
      </c>
      <c r="C53" s="683"/>
      <c r="D53" s="676"/>
      <c r="E53" s="675" t="s">
        <v>676</v>
      </c>
      <c r="F53" s="681"/>
      <c r="G53" s="680"/>
      <c r="H53" s="680"/>
      <c r="I53" s="680"/>
      <c r="J53" s="680"/>
      <c r="K53" s="680"/>
      <c r="L53" s="680"/>
      <c r="M53" s="680"/>
      <c r="N53" s="680"/>
      <c r="O53" s="680"/>
      <c r="P53" s="680"/>
      <c r="Q53" s="680"/>
      <c r="R53" s="680"/>
      <c r="S53" s="680"/>
      <c r="T53" s="680"/>
      <c r="U53" s="680"/>
      <c r="V53" s="680"/>
      <c r="W53" s="680"/>
      <c r="X53" s="680"/>
      <c r="Y53" s="679"/>
    </row>
    <row r="54" spans="1:25" ht="13.5" customHeight="1">
      <c r="A54" s="435"/>
      <c r="B54" s="2117"/>
      <c r="C54" s="677"/>
      <c r="D54" s="670"/>
      <c r="E54" s="678" t="s">
        <v>675</v>
      </c>
      <c r="F54" s="668"/>
      <c r="G54" s="667"/>
      <c r="H54" s="667"/>
      <c r="I54" s="667"/>
      <c r="J54" s="667"/>
      <c r="K54" s="667"/>
      <c r="L54" s="667"/>
      <c r="M54" s="667"/>
      <c r="N54" s="667"/>
      <c r="O54" s="667"/>
      <c r="P54" s="667"/>
      <c r="Q54" s="667"/>
      <c r="R54" s="667"/>
      <c r="S54" s="667"/>
      <c r="T54" s="667"/>
      <c r="U54" s="667"/>
      <c r="V54" s="667"/>
      <c r="W54" s="667"/>
      <c r="X54" s="667"/>
      <c r="Y54" s="666"/>
    </row>
    <row r="55" spans="1:25" ht="13.5" customHeight="1">
      <c r="A55" s="435"/>
      <c r="B55" s="2117"/>
      <c r="C55" s="677"/>
      <c r="D55" s="677"/>
      <c r="E55" s="675" t="s">
        <v>676</v>
      </c>
      <c r="F55" s="674"/>
      <c r="G55" s="673"/>
      <c r="H55" s="673"/>
      <c r="I55" s="673"/>
      <c r="J55" s="673"/>
      <c r="K55" s="673"/>
      <c r="L55" s="673"/>
      <c r="M55" s="673"/>
      <c r="N55" s="673"/>
      <c r="O55" s="673"/>
      <c r="P55" s="673"/>
      <c r="Q55" s="673"/>
      <c r="R55" s="673"/>
      <c r="S55" s="673"/>
      <c r="T55" s="673"/>
      <c r="U55" s="673"/>
      <c r="V55" s="673"/>
      <c r="W55" s="673"/>
      <c r="X55" s="673"/>
      <c r="Y55" s="672"/>
    </row>
    <row r="56" spans="1:25" ht="13.5" customHeight="1">
      <c r="A56" s="435"/>
      <c r="B56" s="2117"/>
      <c r="C56" s="671"/>
      <c r="D56" s="670"/>
      <c r="E56" s="669" t="s">
        <v>675</v>
      </c>
      <c r="F56" s="668"/>
      <c r="G56" s="667"/>
      <c r="H56" s="667"/>
      <c r="I56" s="667"/>
      <c r="J56" s="667"/>
      <c r="K56" s="667"/>
      <c r="L56" s="667"/>
      <c r="M56" s="667"/>
      <c r="N56" s="667"/>
      <c r="O56" s="667"/>
      <c r="P56" s="667"/>
      <c r="Q56" s="667"/>
      <c r="R56" s="667"/>
      <c r="S56" s="667"/>
      <c r="T56" s="667"/>
      <c r="U56" s="667"/>
      <c r="V56" s="667"/>
      <c r="W56" s="667"/>
      <c r="X56" s="667"/>
      <c r="Y56" s="666"/>
    </row>
    <row r="57" spans="1:25" ht="13.5" customHeight="1">
      <c r="A57" s="435"/>
      <c r="B57" s="2117"/>
      <c r="C57" s="683"/>
      <c r="D57" s="677"/>
      <c r="E57" s="682" t="s">
        <v>676</v>
      </c>
      <c r="F57" s="681"/>
      <c r="G57" s="680"/>
      <c r="H57" s="680"/>
      <c r="I57" s="680"/>
      <c r="J57" s="680"/>
      <c r="K57" s="680"/>
      <c r="L57" s="680"/>
      <c r="M57" s="680"/>
      <c r="N57" s="680"/>
      <c r="O57" s="680"/>
      <c r="P57" s="680"/>
      <c r="Q57" s="680"/>
      <c r="R57" s="680"/>
      <c r="S57" s="680"/>
      <c r="T57" s="680"/>
      <c r="U57" s="680"/>
      <c r="V57" s="680"/>
      <c r="W57" s="680"/>
      <c r="X57" s="680"/>
      <c r="Y57" s="679"/>
    </row>
    <row r="58" spans="1:25" ht="13.5" customHeight="1">
      <c r="A58" s="435"/>
      <c r="B58" s="2117"/>
      <c r="C58" s="677"/>
      <c r="D58" s="677"/>
      <c r="E58" s="678" t="s">
        <v>675</v>
      </c>
      <c r="F58" s="668"/>
      <c r="G58" s="667"/>
      <c r="H58" s="667"/>
      <c r="I58" s="667"/>
      <c r="J58" s="667"/>
      <c r="K58" s="667"/>
      <c r="L58" s="667"/>
      <c r="M58" s="667"/>
      <c r="N58" s="667"/>
      <c r="O58" s="667"/>
      <c r="P58" s="667"/>
      <c r="Q58" s="667"/>
      <c r="R58" s="667"/>
      <c r="S58" s="667"/>
      <c r="T58" s="667"/>
      <c r="U58" s="667"/>
      <c r="V58" s="667"/>
      <c r="W58" s="667"/>
      <c r="X58" s="667"/>
      <c r="Y58" s="666"/>
    </row>
    <row r="59" spans="1:25" ht="13.5" customHeight="1">
      <c r="A59" s="435"/>
      <c r="B59" s="2117"/>
      <c r="C59" s="677"/>
      <c r="D59" s="676"/>
      <c r="E59" s="675" t="s">
        <v>676</v>
      </c>
      <c r="F59" s="674"/>
      <c r="G59" s="673"/>
      <c r="H59" s="673"/>
      <c r="I59" s="673"/>
      <c r="J59" s="673"/>
      <c r="K59" s="673"/>
      <c r="L59" s="673"/>
      <c r="M59" s="673"/>
      <c r="N59" s="673"/>
      <c r="O59" s="673"/>
      <c r="P59" s="673"/>
      <c r="Q59" s="673"/>
      <c r="R59" s="673"/>
      <c r="S59" s="673"/>
      <c r="T59" s="673"/>
      <c r="U59" s="673"/>
      <c r="V59" s="673"/>
      <c r="W59" s="673"/>
      <c r="X59" s="673"/>
      <c r="Y59" s="672"/>
    </row>
    <row r="60" spans="1:25" ht="13.5" customHeight="1">
      <c r="A60" s="435"/>
      <c r="B60" s="2118"/>
      <c r="C60" s="671"/>
      <c r="D60" s="670"/>
      <c r="E60" s="669" t="s">
        <v>675</v>
      </c>
      <c r="F60" s="668"/>
      <c r="G60" s="667"/>
      <c r="H60" s="667"/>
      <c r="I60" s="667"/>
      <c r="J60" s="667"/>
      <c r="K60" s="667"/>
      <c r="L60" s="667"/>
      <c r="M60" s="667"/>
      <c r="N60" s="667"/>
      <c r="O60" s="667"/>
      <c r="P60" s="667"/>
      <c r="Q60" s="667"/>
      <c r="R60" s="667"/>
      <c r="S60" s="667"/>
      <c r="T60" s="667"/>
      <c r="U60" s="667"/>
      <c r="V60" s="667"/>
      <c r="W60" s="667"/>
      <c r="X60" s="667"/>
      <c r="Y60" s="666"/>
    </row>
    <row r="61" spans="1:25" ht="20.100000000000001" customHeight="1" thickBot="1">
      <c r="B61" s="2113" t="s">
        <v>674</v>
      </c>
      <c r="C61" s="2114"/>
      <c r="D61" s="2114"/>
      <c r="E61" s="2114"/>
      <c r="F61" s="2115"/>
      <c r="G61" s="665"/>
      <c r="H61" s="665"/>
      <c r="I61" s="665"/>
      <c r="J61" s="665"/>
      <c r="K61" s="665"/>
      <c r="L61" s="665"/>
      <c r="M61" s="665"/>
      <c r="N61" s="665"/>
      <c r="O61" s="665"/>
      <c r="P61" s="665"/>
      <c r="Q61" s="665"/>
      <c r="R61" s="665"/>
      <c r="S61" s="665"/>
      <c r="T61" s="665"/>
      <c r="U61" s="665"/>
      <c r="V61" s="665"/>
      <c r="W61" s="665"/>
      <c r="X61" s="665"/>
      <c r="Y61" s="664"/>
    </row>
    <row r="62" spans="1:25" ht="12.75" customHeight="1">
      <c r="A62" s="663"/>
      <c r="B62" s="487"/>
      <c r="C62" s="487"/>
      <c r="D62" s="487"/>
      <c r="E62" s="487"/>
      <c r="F62" s="487"/>
      <c r="G62" s="487"/>
      <c r="H62" s="487"/>
      <c r="I62" s="487"/>
      <c r="J62" s="487"/>
      <c r="K62" s="487"/>
      <c r="L62" s="487"/>
      <c r="M62" s="487"/>
      <c r="N62" s="487"/>
      <c r="O62" s="487"/>
      <c r="P62" s="487"/>
      <c r="Q62" s="487"/>
      <c r="R62" s="487"/>
      <c r="S62" s="487"/>
    </row>
    <row r="63" spans="1:25" s="43" customFormat="1" ht="13.5" customHeight="1">
      <c r="B63" s="49" t="s">
        <v>83</v>
      </c>
      <c r="C63" s="48" t="s">
        <v>47</v>
      </c>
      <c r="D63" s="48"/>
      <c r="E63" s="47"/>
      <c r="F63" s="47"/>
      <c r="G63" s="46"/>
      <c r="H63" s="46"/>
      <c r="I63" s="45"/>
      <c r="J63" s="44"/>
    </row>
    <row r="64" spans="1:25" ht="13.5" customHeight="1">
      <c r="B64" s="104" t="s">
        <v>78</v>
      </c>
      <c r="C64" s="662" t="s">
        <v>673</v>
      </c>
    </row>
    <row r="65" spans="2:3" ht="13.5" customHeight="1">
      <c r="B65" s="104" t="s">
        <v>78</v>
      </c>
      <c r="C65" s="662" t="s">
        <v>672</v>
      </c>
    </row>
    <row r="66" spans="2:3" ht="13.5" customHeight="1">
      <c r="B66" s="104" t="s">
        <v>78</v>
      </c>
      <c r="C66" s="662" t="s">
        <v>407</v>
      </c>
    </row>
    <row r="67" spans="2:3" ht="13.5" customHeight="1">
      <c r="B67" s="104" t="s">
        <v>78</v>
      </c>
      <c r="C67" s="662" t="s">
        <v>671</v>
      </c>
    </row>
    <row r="68" spans="2:3" ht="13.5" customHeight="1">
      <c r="B68" s="104" t="s">
        <v>78</v>
      </c>
      <c r="C68" s="662" t="s">
        <v>670</v>
      </c>
    </row>
    <row r="69" spans="2:3" ht="13.5" customHeight="1">
      <c r="B69" s="104" t="s">
        <v>78</v>
      </c>
      <c r="C69" s="662" t="s">
        <v>164</v>
      </c>
    </row>
    <row r="70" spans="2:3" ht="13.5" customHeight="1">
      <c r="B70" s="104" t="s">
        <v>78</v>
      </c>
      <c r="C70" s="662" t="s">
        <v>669</v>
      </c>
    </row>
    <row r="71" spans="2:3" ht="12.75" customHeight="1"/>
  </sheetData>
  <mergeCells count="3">
    <mergeCell ref="B61:F61"/>
    <mergeCell ref="B53:B60"/>
    <mergeCell ref="U1:V2"/>
  </mergeCells>
  <phoneticPr fontId="5"/>
  <printOptions horizontalCentered="1"/>
  <pageMargins left="0.78740157480314965" right="0.59055118110236227" top="0.59055118110236227" bottom="0.59055118110236227" header="0.39370078740157483" footer="0.39370078740157483"/>
  <pageSetup paperSize="8" scale="59" fitToHeight="0" orientation="landscape" r:id="rId1"/>
  <headerFooter>
    <oddHeader>&amp;L&amp;"ＭＳ ゴシック,標準"&amp;10様式６－４－３</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XFD36"/>
  <sheetViews>
    <sheetView view="pageLayout" zoomScaleNormal="100" zoomScaleSheetLayoutView="100" workbookViewId="0"/>
  </sheetViews>
  <sheetFormatPr defaultColWidth="9" defaultRowHeight="12"/>
  <cols>
    <col min="1" max="1" width="1.625" style="712" customWidth="1"/>
    <col min="2" max="2" width="2.625" style="712" customWidth="1"/>
    <col min="3" max="3" width="2.875" style="712" customWidth="1"/>
    <col min="4" max="4" width="40.625" style="712" customWidth="1"/>
    <col min="5" max="5" width="12.625" style="713" customWidth="1"/>
    <col min="6" max="6" width="20.625" style="712" customWidth="1"/>
    <col min="7" max="7" width="28.625" style="712" customWidth="1"/>
    <col min="8" max="8" width="1.625" style="712" customWidth="1"/>
    <col min="9" max="16384" width="9" style="712"/>
  </cols>
  <sheetData>
    <row r="1" spans="2:7" s="752" customFormat="1" ht="21" customHeight="1" thickBot="1">
      <c r="B1" s="749" t="s">
        <v>712</v>
      </c>
      <c r="E1" s="754"/>
      <c r="F1" s="357" t="s">
        <v>231</v>
      </c>
      <c r="G1" s="753"/>
    </row>
    <row r="2" spans="2:7" s="749" customFormat="1" ht="4.5" customHeight="1">
      <c r="B2" s="750"/>
      <c r="C2" s="750"/>
      <c r="D2" s="750"/>
      <c r="E2" s="751"/>
      <c r="F2" s="750"/>
      <c r="G2" s="750"/>
    </row>
    <row r="3" spans="2:7" ht="12.75" thickBot="1">
      <c r="G3" s="748" t="s">
        <v>711</v>
      </c>
    </row>
    <row r="4" spans="2:7" ht="15.95" customHeight="1" thickBot="1">
      <c r="B4" s="2123" t="s">
        <v>710</v>
      </c>
      <c r="C4" s="2124"/>
      <c r="D4" s="2124"/>
      <c r="E4" s="747" t="s">
        <v>709</v>
      </c>
      <c r="F4" s="2125" t="s">
        <v>708</v>
      </c>
      <c r="G4" s="2126"/>
    </row>
    <row r="5" spans="2:7" ht="15.95" customHeight="1">
      <c r="B5" s="746" t="s">
        <v>707</v>
      </c>
      <c r="C5" s="745"/>
      <c r="D5" s="744"/>
      <c r="E5" s="743"/>
      <c r="F5" s="742"/>
      <c r="G5" s="741"/>
    </row>
    <row r="6" spans="2:7" ht="15.95" customHeight="1">
      <c r="B6" s="734"/>
      <c r="C6" s="733" t="s">
        <v>418</v>
      </c>
      <c r="D6" s="732"/>
      <c r="E6" s="731"/>
      <c r="F6" s="730"/>
      <c r="G6" s="729"/>
    </row>
    <row r="7" spans="2:7" ht="15.95" customHeight="1">
      <c r="B7" s="734"/>
      <c r="C7" s="733" t="s">
        <v>702</v>
      </c>
      <c r="D7" s="732"/>
      <c r="E7" s="731"/>
      <c r="F7" s="730"/>
      <c r="G7" s="729"/>
    </row>
    <row r="8" spans="2:7" ht="15.95" customHeight="1">
      <c r="B8" s="734"/>
      <c r="C8" s="733" t="s">
        <v>701</v>
      </c>
      <c r="D8" s="732"/>
      <c r="E8" s="731"/>
      <c r="F8" s="730"/>
      <c r="G8" s="729"/>
    </row>
    <row r="9" spans="2:7" ht="15.95" customHeight="1">
      <c r="B9" s="740" t="s">
        <v>706</v>
      </c>
      <c r="C9" s="739"/>
      <c r="D9" s="738"/>
      <c r="E9" s="737"/>
      <c r="F9" s="736"/>
      <c r="G9" s="735"/>
    </row>
    <row r="10" spans="2:7" ht="15.95" customHeight="1">
      <c r="B10" s="734"/>
      <c r="C10" s="733" t="s">
        <v>418</v>
      </c>
      <c r="D10" s="732"/>
      <c r="E10" s="731"/>
      <c r="F10" s="730"/>
      <c r="G10" s="729"/>
    </row>
    <row r="11" spans="2:7" ht="15.95" customHeight="1">
      <c r="B11" s="734"/>
      <c r="C11" s="733" t="s">
        <v>702</v>
      </c>
      <c r="D11" s="732"/>
      <c r="E11" s="731"/>
      <c r="F11" s="730"/>
      <c r="G11" s="729"/>
    </row>
    <row r="12" spans="2:7" ht="15.95" customHeight="1">
      <c r="B12" s="734"/>
      <c r="C12" s="733" t="s">
        <v>701</v>
      </c>
      <c r="D12" s="732"/>
      <c r="E12" s="731"/>
      <c r="F12" s="730"/>
      <c r="G12" s="729"/>
    </row>
    <row r="13" spans="2:7" ht="15.95" customHeight="1">
      <c r="B13" s="740" t="s">
        <v>705</v>
      </c>
      <c r="C13" s="739"/>
      <c r="D13" s="738"/>
      <c r="E13" s="737"/>
      <c r="F13" s="736"/>
      <c r="G13" s="735"/>
    </row>
    <row r="14" spans="2:7" ht="15.95" customHeight="1">
      <c r="B14" s="734"/>
      <c r="C14" s="733" t="s">
        <v>418</v>
      </c>
      <c r="D14" s="732"/>
      <c r="E14" s="731"/>
      <c r="F14" s="730"/>
      <c r="G14" s="729"/>
    </row>
    <row r="15" spans="2:7" ht="15.95" customHeight="1">
      <c r="B15" s="734"/>
      <c r="C15" s="733" t="s">
        <v>702</v>
      </c>
      <c r="D15" s="732"/>
      <c r="E15" s="731"/>
      <c r="F15" s="730"/>
      <c r="G15" s="729"/>
    </row>
    <row r="16" spans="2:7" ht="15.95" customHeight="1">
      <c r="B16" s="734"/>
      <c r="C16" s="733" t="s">
        <v>701</v>
      </c>
      <c r="D16" s="732"/>
      <c r="E16" s="731"/>
      <c r="F16" s="730"/>
      <c r="G16" s="729"/>
    </row>
    <row r="17" spans="2:9" ht="15.95" customHeight="1">
      <c r="B17" s="740" t="s">
        <v>704</v>
      </c>
      <c r="C17" s="739"/>
      <c r="D17" s="738"/>
      <c r="E17" s="737"/>
      <c r="F17" s="736"/>
      <c r="G17" s="735"/>
    </row>
    <row r="18" spans="2:9" ht="15.95" customHeight="1">
      <c r="B18" s="734"/>
      <c r="C18" s="733" t="s">
        <v>418</v>
      </c>
      <c r="D18" s="732"/>
      <c r="E18" s="731"/>
      <c r="F18" s="730"/>
      <c r="G18" s="729"/>
    </row>
    <row r="19" spans="2:9" ht="15.95" customHeight="1">
      <c r="B19" s="734"/>
      <c r="C19" s="733" t="s">
        <v>702</v>
      </c>
      <c r="D19" s="732"/>
      <c r="E19" s="731"/>
      <c r="F19" s="730"/>
      <c r="G19" s="729"/>
    </row>
    <row r="20" spans="2:9" ht="15.95" customHeight="1">
      <c r="B20" s="734"/>
      <c r="C20" s="733" t="s">
        <v>701</v>
      </c>
      <c r="D20" s="732"/>
      <c r="E20" s="731"/>
      <c r="F20" s="730"/>
      <c r="G20" s="729"/>
    </row>
    <row r="21" spans="2:9" ht="15.95" customHeight="1">
      <c r="B21" s="740" t="s">
        <v>703</v>
      </c>
      <c r="C21" s="739"/>
      <c r="D21" s="738"/>
      <c r="E21" s="737"/>
      <c r="F21" s="736"/>
      <c r="G21" s="735"/>
    </row>
    <row r="22" spans="2:9" ht="15.95" customHeight="1">
      <c r="B22" s="734"/>
      <c r="C22" s="733" t="s">
        <v>418</v>
      </c>
      <c r="D22" s="732"/>
      <c r="E22" s="731"/>
      <c r="F22" s="730"/>
      <c r="G22" s="729"/>
    </row>
    <row r="23" spans="2:9" ht="15.95" customHeight="1">
      <c r="B23" s="734"/>
      <c r="C23" s="733" t="s">
        <v>702</v>
      </c>
      <c r="D23" s="732"/>
      <c r="E23" s="731"/>
      <c r="F23" s="730"/>
      <c r="G23" s="729"/>
    </row>
    <row r="24" spans="2:9" ht="15.95" customHeight="1" thickBot="1">
      <c r="B24" s="728"/>
      <c r="C24" s="727" t="s">
        <v>701</v>
      </c>
      <c r="D24" s="726"/>
      <c r="E24" s="725"/>
      <c r="F24" s="724"/>
      <c r="G24" s="723"/>
    </row>
    <row r="25" spans="2:9" ht="15.95" customHeight="1" thickTop="1" thickBot="1">
      <c r="B25" s="2127" t="s">
        <v>700</v>
      </c>
      <c r="C25" s="2128"/>
      <c r="D25" s="2129"/>
      <c r="E25" s="722"/>
      <c r="F25" s="721"/>
      <c r="G25" s="720"/>
    </row>
    <row r="26" spans="2:9" ht="8.1" customHeight="1">
      <c r="E26" s="719"/>
      <c r="F26" s="718"/>
      <c r="G26" s="718"/>
    </row>
    <row r="27" spans="2:9" s="43" customFormat="1" ht="13.5" customHeight="1">
      <c r="B27" s="49" t="s">
        <v>83</v>
      </c>
      <c r="C27" s="107" t="s">
        <v>47</v>
      </c>
      <c r="D27" s="107"/>
      <c r="E27" s="106"/>
      <c r="F27" s="106"/>
      <c r="G27" s="105"/>
      <c r="H27" s="105"/>
      <c r="I27" s="717"/>
    </row>
    <row r="28" spans="2:9" s="714" customFormat="1" ht="13.5" customHeight="1">
      <c r="B28" s="37" t="s">
        <v>149</v>
      </c>
      <c r="C28" s="715" t="s">
        <v>699</v>
      </c>
      <c r="D28" s="712"/>
      <c r="E28" s="713"/>
      <c r="F28" s="713"/>
      <c r="G28" s="713"/>
    </row>
    <row r="29" spans="2:9" s="35" customFormat="1" ht="13.5" customHeight="1">
      <c r="B29" s="37" t="s">
        <v>78</v>
      </c>
      <c r="C29" s="36" t="s">
        <v>168</v>
      </c>
    </row>
    <row r="30" spans="2:9" s="714" customFormat="1" ht="13.5" customHeight="1">
      <c r="B30" s="37" t="s">
        <v>36</v>
      </c>
      <c r="C30" s="715" t="s">
        <v>408</v>
      </c>
      <c r="D30" s="712"/>
      <c r="E30" s="713"/>
      <c r="F30" s="713"/>
      <c r="G30" s="713"/>
    </row>
    <row r="31" spans="2:9" s="714" customFormat="1" ht="13.5" customHeight="1">
      <c r="B31" s="37" t="s">
        <v>42</v>
      </c>
      <c r="C31" s="715" t="s">
        <v>407</v>
      </c>
      <c r="D31" s="712"/>
      <c r="E31" s="713"/>
      <c r="F31" s="713"/>
      <c r="G31" s="713"/>
    </row>
    <row r="32" spans="2:9" s="714" customFormat="1" ht="40.5" customHeight="1">
      <c r="B32" s="37" t="s">
        <v>36</v>
      </c>
      <c r="C32" s="2130" t="s">
        <v>671</v>
      </c>
      <c r="D32" s="2130"/>
      <c r="E32" s="2130"/>
      <c r="F32" s="2130"/>
      <c r="G32" s="2130"/>
      <c r="H32" s="716"/>
      <c r="I32" s="716"/>
    </row>
    <row r="33" spans="1:16384" s="714" customFormat="1" ht="27" customHeight="1">
      <c r="A33" s="248"/>
      <c r="B33" s="49" t="s">
        <v>36</v>
      </c>
      <c r="C33" s="2131" t="s">
        <v>165</v>
      </c>
      <c r="D33" s="2132"/>
      <c r="E33" s="2132"/>
      <c r="F33" s="2132"/>
      <c r="G33" s="2132"/>
      <c r="H33" s="248"/>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8"/>
      <c r="BH33" s="248"/>
      <c r="BI33" s="248"/>
      <c r="BJ33" s="248"/>
      <c r="BK33" s="248"/>
      <c r="BL33" s="248"/>
      <c r="BM33" s="248"/>
      <c r="BN33" s="248"/>
      <c r="BO33" s="248"/>
      <c r="BP33" s="248"/>
      <c r="BQ33" s="248"/>
      <c r="BR33" s="248"/>
      <c r="BS33" s="248"/>
      <c r="BT33" s="248"/>
      <c r="BU33" s="248"/>
      <c r="BV33" s="248"/>
      <c r="BW33" s="248"/>
      <c r="BX33" s="248"/>
      <c r="BY33" s="248"/>
      <c r="BZ33" s="248"/>
      <c r="CA33" s="248"/>
      <c r="CB33" s="248"/>
      <c r="CC33" s="248"/>
      <c r="CD33" s="248"/>
      <c r="CE33" s="248"/>
      <c r="CF33" s="248"/>
      <c r="CG33" s="248"/>
      <c r="CH33" s="248"/>
      <c r="CI33" s="248"/>
      <c r="CJ33" s="248"/>
      <c r="CK33" s="248"/>
      <c r="CL33" s="248"/>
      <c r="CM33" s="248"/>
      <c r="CN33" s="248"/>
      <c r="CO33" s="248"/>
      <c r="CP33" s="248"/>
      <c r="CQ33" s="248"/>
      <c r="CR33" s="248"/>
      <c r="CS33" s="248"/>
      <c r="CT33" s="248"/>
      <c r="CU33" s="248"/>
      <c r="CV33" s="248"/>
      <c r="CW33" s="248"/>
      <c r="CX33" s="248"/>
      <c r="CY33" s="248"/>
      <c r="CZ33" s="248"/>
      <c r="DA33" s="248"/>
      <c r="DB33" s="248"/>
      <c r="DC33" s="248"/>
      <c r="DD33" s="248"/>
      <c r="DE33" s="248"/>
      <c r="DF33" s="248"/>
      <c r="DG33" s="248"/>
      <c r="DH33" s="248"/>
      <c r="DI33" s="248"/>
      <c r="DJ33" s="248"/>
      <c r="DK33" s="248"/>
      <c r="DL33" s="248"/>
      <c r="DM33" s="248"/>
      <c r="DN33" s="248"/>
      <c r="DO33" s="248"/>
      <c r="DP33" s="248"/>
      <c r="DQ33" s="248"/>
      <c r="DR33" s="248"/>
      <c r="DS33" s="248"/>
      <c r="DT33" s="248"/>
      <c r="DU33" s="248"/>
      <c r="DV33" s="248"/>
      <c r="DW33" s="248"/>
      <c r="DX33" s="248"/>
      <c r="DY33" s="248"/>
      <c r="DZ33" s="248"/>
      <c r="EA33" s="248"/>
      <c r="EB33" s="248"/>
      <c r="EC33" s="248"/>
      <c r="ED33" s="248"/>
      <c r="EE33" s="248"/>
      <c r="EF33" s="248"/>
      <c r="EG33" s="248"/>
      <c r="EH33" s="248"/>
      <c r="EI33" s="248"/>
      <c r="EJ33" s="248"/>
      <c r="EK33" s="248"/>
      <c r="EL33" s="248"/>
      <c r="EM33" s="248"/>
      <c r="EN33" s="248"/>
      <c r="EO33" s="248"/>
      <c r="EP33" s="248"/>
      <c r="EQ33" s="248"/>
      <c r="ER33" s="248"/>
      <c r="ES33" s="248"/>
      <c r="ET33" s="248"/>
      <c r="EU33" s="248"/>
      <c r="EV33" s="248"/>
      <c r="EW33" s="248"/>
      <c r="EX33" s="248"/>
      <c r="EY33" s="248"/>
      <c r="EZ33" s="248"/>
      <c r="FA33" s="248"/>
      <c r="FB33" s="248"/>
      <c r="FC33" s="248"/>
      <c r="FD33" s="248"/>
      <c r="FE33" s="248"/>
      <c r="FF33" s="248"/>
      <c r="FG33" s="248"/>
      <c r="FH33" s="248"/>
      <c r="FI33" s="248"/>
      <c r="FJ33" s="248"/>
      <c r="FK33" s="248"/>
      <c r="FL33" s="248"/>
      <c r="FM33" s="248"/>
      <c r="FN33" s="248"/>
      <c r="FO33" s="248"/>
      <c r="FP33" s="248"/>
      <c r="FQ33" s="248"/>
      <c r="FR33" s="248"/>
      <c r="FS33" s="248"/>
      <c r="FT33" s="248"/>
      <c r="FU33" s="248"/>
      <c r="FV33" s="248"/>
      <c r="FW33" s="248"/>
      <c r="FX33" s="248"/>
      <c r="FY33" s="248"/>
      <c r="FZ33" s="248"/>
      <c r="GA33" s="248"/>
      <c r="GB33" s="248"/>
      <c r="GC33" s="248"/>
      <c r="GD33" s="248"/>
      <c r="GE33" s="248"/>
      <c r="GF33" s="248"/>
      <c r="GG33" s="248"/>
      <c r="GH33" s="248"/>
      <c r="GI33" s="248"/>
      <c r="GJ33" s="248"/>
      <c r="GK33" s="248"/>
      <c r="GL33" s="248"/>
      <c r="GM33" s="248"/>
      <c r="GN33" s="248"/>
      <c r="GO33" s="248"/>
      <c r="GP33" s="248"/>
      <c r="GQ33" s="248"/>
      <c r="GR33" s="248"/>
      <c r="GS33" s="248"/>
      <c r="GT33" s="248"/>
      <c r="GU33" s="248"/>
      <c r="GV33" s="248"/>
      <c r="GW33" s="248"/>
      <c r="GX33" s="248"/>
      <c r="GY33" s="248"/>
      <c r="GZ33" s="248"/>
      <c r="HA33" s="248"/>
      <c r="HB33" s="248"/>
      <c r="HC33" s="248"/>
      <c r="HD33" s="248"/>
      <c r="HE33" s="248"/>
      <c r="HF33" s="248"/>
      <c r="HG33" s="248"/>
      <c r="HH33" s="248"/>
      <c r="HI33" s="248"/>
      <c r="HJ33" s="248"/>
      <c r="HK33" s="248"/>
      <c r="HL33" s="248"/>
      <c r="HM33" s="248"/>
      <c r="HN33" s="248"/>
      <c r="HO33" s="248"/>
      <c r="HP33" s="248"/>
      <c r="HQ33" s="248"/>
      <c r="HR33" s="248"/>
      <c r="HS33" s="248"/>
      <c r="HT33" s="248"/>
      <c r="HU33" s="248"/>
      <c r="HV33" s="248"/>
      <c r="HW33" s="248"/>
      <c r="HX33" s="248"/>
      <c r="HY33" s="248"/>
      <c r="HZ33" s="248"/>
      <c r="IA33" s="248"/>
      <c r="IB33" s="248"/>
      <c r="IC33" s="248"/>
      <c r="ID33" s="248"/>
      <c r="IE33" s="248"/>
      <c r="IF33" s="248"/>
      <c r="IG33" s="248"/>
      <c r="IH33" s="248"/>
      <c r="II33" s="248"/>
      <c r="IJ33" s="248"/>
      <c r="IK33" s="248"/>
      <c r="IL33" s="248"/>
      <c r="IM33" s="248"/>
      <c r="IN33" s="248"/>
      <c r="IO33" s="248"/>
      <c r="IP33" s="248"/>
      <c r="IQ33" s="248"/>
      <c r="IR33" s="248"/>
      <c r="IS33" s="248"/>
      <c r="IT33" s="248"/>
      <c r="IU33" s="248"/>
      <c r="IV33" s="248"/>
      <c r="IW33" s="248"/>
      <c r="IX33" s="248"/>
      <c r="IY33" s="248"/>
      <c r="IZ33" s="248"/>
      <c r="JA33" s="248"/>
      <c r="JB33" s="248"/>
      <c r="JC33" s="248"/>
      <c r="JD33" s="248"/>
      <c r="JE33" s="248"/>
      <c r="JF33" s="248"/>
      <c r="JG33" s="248"/>
      <c r="JH33" s="248"/>
      <c r="JI33" s="248"/>
      <c r="JJ33" s="248"/>
      <c r="JK33" s="248"/>
      <c r="JL33" s="248"/>
      <c r="JM33" s="248"/>
      <c r="JN33" s="248"/>
      <c r="JO33" s="248"/>
      <c r="JP33" s="248"/>
      <c r="JQ33" s="248"/>
      <c r="JR33" s="248"/>
      <c r="JS33" s="248"/>
      <c r="JT33" s="248"/>
      <c r="JU33" s="248"/>
      <c r="JV33" s="248"/>
      <c r="JW33" s="248"/>
      <c r="JX33" s="248"/>
      <c r="JY33" s="248"/>
      <c r="JZ33" s="248"/>
      <c r="KA33" s="248"/>
      <c r="KB33" s="248"/>
      <c r="KC33" s="248"/>
      <c r="KD33" s="248"/>
      <c r="KE33" s="248"/>
      <c r="KF33" s="248"/>
      <c r="KG33" s="248"/>
      <c r="KH33" s="248"/>
      <c r="KI33" s="248"/>
      <c r="KJ33" s="248"/>
      <c r="KK33" s="248"/>
      <c r="KL33" s="248"/>
      <c r="KM33" s="248"/>
      <c r="KN33" s="248"/>
      <c r="KO33" s="248"/>
      <c r="KP33" s="248"/>
      <c r="KQ33" s="248"/>
      <c r="KR33" s="248"/>
      <c r="KS33" s="248"/>
      <c r="KT33" s="248"/>
      <c r="KU33" s="248"/>
      <c r="KV33" s="248"/>
      <c r="KW33" s="248"/>
      <c r="KX33" s="248"/>
      <c r="KY33" s="248"/>
      <c r="KZ33" s="248"/>
      <c r="LA33" s="248"/>
      <c r="LB33" s="248"/>
      <c r="LC33" s="248"/>
      <c r="LD33" s="248"/>
      <c r="LE33" s="248"/>
      <c r="LF33" s="248"/>
      <c r="LG33" s="248"/>
      <c r="LH33" s="248"/>
      <c r="LI33" s="248"/>
      <c r="LJ33" s="248"/>
      <c r="LK33" s="248"/>
      <c r="LL33" s="248"/>
      <c r="LM33" s="248"/>
      <c r="LN33" s="248"/>
      <c r="LO33" s="248"/>
      <c r="LP33" s="248"/>
      <c r="LQ33" s="248"/>
      <c r="LR33" s="248"/>
      <c r="LS33" s="248"/>
      <c r="LT33" s="248"/>
      <c r="LU33" s="248"/>
      <c r="LV33" s="248"/>
      <c r="LW33" s="248"/>
      <c r="LX33" s="248"/>
      <c r="LY33" s="248"/>
      <c r="LZ33" s="248"/>
      <c r="MA33" s="248"/>
      <c r="MB33" s="248"/>
      <c r="MC33" s="248"/>
      <c r="MD33" s="248"/>
      <c r="ME33" s="248"/>
      <c r="MF33" s="248"/>
      <c r="MG33" s="248"/>
      <c r="MH33" s="248"/>
      <c r="MI33" s="248"/>
      <c r="MJ33" s="248"/>
      <c r="MK33" s="248"/>
      <c r="ML33" s="248"/>
      <c r="MM33" s="248"/>
      <c r="MN33" s="248"/>
      <c r="MO33" s="248"/>
      <c r="MP33" s="248"/>
      <c r="MQ33" s="248"/>
      <c r="MR33" s="248"/>
      <c r="MS33" s="248"/>
      <c r="MT33" s="248"/>
      <c r="MU33" s="248"/>
      <c r="MV33" s="248"/>
      <c r="MW33" s="248"/>
      <c r="MX33" s="248"/>
      <c r="MY33" s="248"/>
      <c r="MZ33" s="248"/>
      <c r="NA33" s="248"/>
      <c r="NB33" s="248"/>
      <c r="NC33" s="248"/>
      <c r="ND33" s="248"/>
      <c r="NE33" s="248"/>
      <c r="NF33" s="248"/>
      <c r="NG33" s="248"/>
      <c r="NH33" s="248"/>
      <c r="NI33" s="248"/>
      <c r="NJ33" s="248"/>
      <c r="NK33" s="248"/>
      <c r="NL33" s="248"/>
      <c r="NM33" s="248"/>
      <c r="NN33" s="248"/>
      <c r="NO33" s="248"/>
      <c r="NP33" s="248"/>
      <c r="NQ33" s="248"/>
      <c r="NR33" s="248"/>
      <c r="NS33" s="248"/>
      <c r="NT33" s="248"/>
      <c r="NU33" s="248"/>
      <c r="NV33" s="248"/>
      <c r="NW33" s="248"/>
      <c r="NX33" s="248"/>
      <c r="NY33" s="248"/>
      <c r="NZ33" s="248"/>
      <c r="OA33" s="248"/>
      <c r="OB33" s="248"/>
      <c r="OC33" s="248"/>
      <c r="OD33" s="248"/>
      <c r="OE33" s="248"/>
      <c r="OF33" s="248"/>
      <c r="OG33" s="248"/>
      <c r="OH33" s="248"/>
      <c r="OI33" s="248"/>
      <c r="OJ33" s="248"/>
      <c r="OK33" s="248"/>
      <c r="OL33" s="248"/>
      <c r="OM33" s="248"/>
      <c r="ON33" s="248"/>
      <c r="OO33" s="248"/>
      <c r="OP33" s="248"/>
      <c r="OQ33" s="248"/>
      <c r="OR33" s="248"/>
      <c r="OS33" s="248"/>
      <c r="OT33" s="248"/>
      <c r="OU33" s="248"/>
      <c r="OV33" s="248"/>
      <c r="OW33" s="248"/>
      <c r="OX33" s="248"/>
      <c r="OY33" s="248"/>
      <c r="OZ33" s="248"/>
      <c r="PA33" s="248"/>
      <c r="PB33" s="248"/>
      <c r="PC33" s="248"/>
      <c r="PD33" s="248"/>
      <c r="PE33" s="248"/>
      <c r="PF33" s="248"/>
      <c r="PG33" s="248"/>
      <c r="PH33" s="248"/>
      <c r="PI33" s="248"/>
      <c r="PJ33" s="248"/>
      <c r="PK33" s="248"/>
      <c r="PL33" s="248"/>
      <c r="PM33" s="248"/>
      <c r="PN33" s="248"/>
      <c r="PO33" s="248"/>
      <c r="PP33" s="248"/>
      <c r="PQ33" s="248"/>
      <c r="PR33" s="248"/>
      <c r="PS33" s="248"/>
      <c r="PT33" s="248"/>
      <c r="PU33" s="248"/>
      <c r="PV33" s="248"/>
      <c r="PW33" s="248"/>
      <c r="PX33" s="248"/>
      <c r="PY33" s="248"/>
      <c r="PZ33" s="248"/>
      <c r="QA33" s="248"/>
      <c r="QB33" s="248"/>
      <c r="QC33" s="248"/>
      <c r="QD33" s="248"/>
      <c r="QE33" s="248"/>
      <c r="QF33" s="248"/>
      <c r="QG33" s="248"/>
      <c r="QH33" s="248"/>
      <c r="QI33" s="248"/>
      <c r="QJ33" s="248"/>
      <c r="QK33" s="248"/>
      <c r="QL33" s="248"/>
      <c r="QM33" s="248"/>
      <c r="QN33" s="248"/>
      <c r="QO33" s="248"/>
      <c r="QP33" s="248"/>
      <c r="QQ33" s="248"/>
      <c r="QR33" s="248"/>
      <c r="QS33" s="248"/>
      <c r="QT33" s="248"/>
      <c r="QU33" s="248"/>
      <c r="QV33" s="248"/>
      <c r="QW33" s="248"/>
      <c r="QX33" s="248"/>
      <c r="QY33" s="248"/>
      <c r="QZ33" s="248"/>
      <c r="RA33" s="248"/>
      <c r="RB33" s="248"/>
      <c r="RC33" s="248"/>
      <c r="RD33" s="248"/>
      <c r="RE33" s="248"/>
      <c r="RF33" s="248"/>
      <c r="RG33" s="248"/>
      <c r="RH33" s="248"/>
      <c r="RI33" s="248"/>
      <c r="RJ33" s="248"/>
      <c r="RK33" s="248"/>
      <c r="RL33" s="248"/>
      <c r="RM33" s="248"/>
      <c r="RN33" s="248"/>
      <c r="RO33" s="248"/>
      <c r="RP33" s="248"/>
      <c r="RQ33" s="248"/>
      <c r="RR33" s="248"/>
      <c r="RS33" s="248"/>
      <c r="RT33" s="248"/>
      <c r="RU33" s="248"/>
      <c r="RV33" s="248"/>
      <c r="RW33" s="248"/>
      <c r="RX33" s="248"/>
      <c r="RY33" s="248"/>
      <c r="RZ33" s="248"/>
      <c r="SA33" s="248"/>
      <c r="SB33" s="248"/>
      <c r="SC33" s="248"/>
      <c r="SD33" s="248"/>
      <c r="SE33" s="248"/>
      <c r="SF33" s="248"/>
      <c r="SG33" s="248"/>
      <c r="SH33" s="248"/>
      <c r="SI33" s="248"/>
      <c r="SJ33" s="248"/>
      <c r="SK33" s="248"/>
      <c r="SL33" s="248"/>
      <c r="SM33" s="248"/>
      <c r="SN33" s="248"/>
      <c r="SO33" s="248"/>
      <c r="SP33" s="248"/>
      <c r="SQ33" s="248"/>
      <c r="SR33" s="248"/>
      <c r="SS33" s="248"/>
      <c r="ST33" s="248"/>
      <c r="SU33" s="248"/>
      <c r="SV33" s="248"/>
      <c r="SW33" s="248"/>
      <c r="SX33" s="248"/>
      <c r="SY33" s="248"/>
      <c r="SZ33" s="248"/>
      <c r="TA33" s="248"/>
      <c r="TB33" s="248"/>
      <c r="TC33" s="248"/>
      <c r="TD33" s="248"/>
      <c r="TE33" s="248"/>
      <c r="TF33" s="248"/>
      <c r="TG33" s="248"/>
      <c r="TH33" s="248"/>
      <c r="TI33" s="248"/>
      <c r="TJ33" s="248"/>
      <c r="TK33" s="248"/>
      <c r="TL33" s="248"/>
      <c r="TM33" s="248"/>
      <c r="TN33" s="248"/>
      <c r="TO33" s="248"/>
      <c r="TP33" s="248"/>
      <c r="TQ33" s="248"/>
      <c r="TR33" s="248"/>
      <c r="TS33" s="248"/>
      <c r="TT33" s="248"/>
      <c r="TU33" s="248"/>
      <c r="TV33" s="248"/>
      <c r="TW33" s="248"/>
      <c r="TX33" s="248"/>
      <c r="TY33" s="248"/>
      <c r="TZ33" s="248"/>
      <c r="UA33" s="248"/>
      <c r="UB33" s="248"/>
      <c r="UC33" s="248"/>
      <c r="UD33" s="248"/>
      <c r="UE33" s="248"/>
      <c r="UF33" s="248"/>
      <c r="UG33" s="248"/>
      <c r="UH33" s="248"/>
      <c r="UI33" s="248"/>
      <c r="UJ33" s="248"/>
      <c r="UK33" s="248"/>
      <c r="UL33" s="248"/>
      <c r="UM33" s="248"/>
      <c r="UN33" s="248"/>
      <c r="UO33" s="248"/>
      <c r="UP33" s="248"/>
      <c r="UQ33" s="248"/>
      <c r="UR33" s="248"/>
      <c r="US33" s="248"/>
      <c r="UT33" s="248"/>
      <c r="UU33" s="248"/>
      <c r="UV33" s="248"/>
      <c r="UW33" s="248"/>
      <c r="UX33" s="248"/>
      <c r="UY33" s="248"/>
      <c r="UZ33" s="248"/>
      <c r="VA33" s="248"/>
      <c r="VB33" s="248"/>
      <c r="VC33" s="248"/>
      <c r="VD33" s="248"/>
      <c r="VE33" s="248"/>
      <c r="VF33" s="248"/>
      <c r="VG33" s="248"/>
      <c r="VH33" s="248"/>
      <c r="VI33" s="248"/>
      <c r="VJ33" s="248"/>
      <c r="VK33" s="248"/>
      <c r="VL33" s="248"/>
      <c r="VM33" s="248"/>
      <c r="VN33" s="248"/>
      <c r="VO33" s="248"/>
      <c r="VP33" s="248"/>
      <c r="VQ33" s="248"/>
      <c r="VR33" s="248"/>
      <c r="VS33" s="248"/>
      <c r="VT33" s="248"/>
      <c r="VU33" s="248"/>
      <c r="VV33" s="248"/>
      <c r="VW33" s="248"/>
      <c r="VX33" s="248"/>
      <c r="VY33" s="248"/>
      <c r="VZ33" s="248"/>
      <c r="WA33" s="248"/>
      <c r="WB33" s="248"/>
      <c r="WC33" s="248"/>
      <c r="WD33" s="248"/>
      <c r="WE33" s="248"/>
      <c r="WF33" s="248"/>
      <c r="WG33" s="248"/>
      <c r="WH33" s="248"/>
      <c r="WI33" s="248"/>
      <c r="WJ33" s="248"/>
      <c r="WK33" s="248"/>
      <c r="WL33" s="248"/>
      <c r="WM33" s="248"/>
      <c r="WN33" s="248"/>
      <c r="WO33" s="248"/>
      <c r="WP33" s="248"/>
      <c r="WQ33" s="248"/>
      <c r="WR33" s="248"/>
      <c r="WS33" s="248"/>
      <c r="WT33" s="248"/>
      <c r="WU33" s="248"/>
      <c r="WV33" s="248"/>
      <c r="WW33" s="248"/>
      <c r="WX33" s="248"/>
      <c r="WY33" s="248"/>
      <c r="WZ33" s="248"/>
      <c r="XA33" s="248"/>
      <c r="XB33" s="248"/>
      <c r="XC33" s="248"/>
      <c r="XD33" s="248"/>
      <c r="XE33" s="248"/>
      <c r="XF33" s="248"/>
      <c r="XG33" s="248"/>
      <c r="XH33" s="248"/>
      <c r="XI33" s="248"/>
      <c r="XJ33" s="248"/>
      <c r="XK33" s="248"/>
      <c r="XL33" s="248"/>
      <c r="XM33" s="248"/>
      <c r="XN33" s="248"/>
      <c r="XO33" s="248"/>
      <c r="XP33" s="248"/>
      <c r="XQ33" s="248"/>
      <c r="XR33" s="248"/>
      <c r="XS33" s="248"/>
      <c r="XT33" s="248"/>
      <c r="XU33" s="248"/>
      <c r="XV33" s="248"/>
      <c r="XW33" s="248"/>
      <c r="XX33" s="248"/>
      <c r="XY33" s="248"/>
      <c r="XZ33" s="248"/>
      <c r="YA33" s="248"/>
      <c r="YB33" s="248"/>
      <c r="YC33" s="248"/>
      <c r="YD33" s="248"/>
      <c r="YE33" s="248"/>
      <c r="YF33" s="248"/>
      <c r="YG33" s="248"/>
      <c r="YH33" s="248"/>
      <c r="YI33" s="248"/>
      <c r="YJ33" s="248"/>
      <c r="YK33" s="248"/>
      <c r="YL33" s="248"/>
      <c r="YM33" s="248"/>
      <c r="YN33" s="248"/>
      <c r="YO33" s="248"/>
      <c r="YP33" s="248"/>
      <c r="YQ33" s="248"/>
      <c r="YR33" s="248"/>
      <c r="YS33" s="248"/>
      <c r="YT33" s="248"/>
      <c r="YU33" s="248"/>
      <c r="YV33" s="248"/>
      <c r="YW33" s="248"/>
      <c r="YX33" s="248"/>
      <c r="YY33" s="248"/>
      <c r="YZ33" s="248"/>
      <c r="ZA33" s="248"/>
      <c r="ZB33" s="248"/>
      <c r="ZC33" s="248"/>
      <c r="ZD33" s="248"/>
      <c r="ZE33" s="248"/>
      <c r="ZF33" s="248"/>
      <c r="ZG33" s="248"/>
      <c r="ZH33" s="248"/>
      <c r="ZI33" s="248"/>
      <c r="ZJ33" s="248"/>
      <c r="ZK33" s="248"/>
      <c r="ZL33" s="248"/>
      <c r="ZM33" s="248"/>
      <c r="ZN33" s="248"/>
      <c r="ZO33" s="248"/>
      <c r="ZP33" s="248"/>
      <c r="ZQ33" s="248"/>
      <c r="ZR33" s="248"/>
      <c r="ZS33" s="248"/>
      <c r="ZT33" s="248"/>
      <c r="ZU33" s="248"/>
      <c r="ZV33" s="248"/>
      <c r="ZW33" s="248"/>
      <c r="ZX33" s="248"/>
      <c r="ZY33" s="248"/>
      <c r="ZZ33" s="248"/>
      <c r="AAA33" s="248"/>
      <c r="AAB33" s="248"/>
      <c r="AAC33" s="248"/>
      <c r="AAD33" s="248"/>
      <c r="AAE33" s="248"/>
      <c r="AAF33" s="248"/>
      <c r="AAG33" s="248"/>
      <c r="AAH33" s="248"/>
      <c r="AAI33" s="248"/>
      <c r="AAJ33" s="248"/>
      <c r="AAK33" s="248"/>
      <c r="AAL33" s="248"/>
      <c r="AAM33" s="248"/>
      <c r="AAN33" s="248"/>
      <c r="AAO33" s="248"/>
      <c r="AAP33" s="248"/>
      <c r="AAQ33" s="248"/>
      <c r="AAR33" s="248"/>
      <c r="AAS33" s="248"/>
      <c r="AAT33" s="248"/>
      <c r="AAU33" s="248"/>
      <c r="AAV33" s="248"/>
      <c r="AAW33" s="248"/>
      <c r="AAX33" s="248"/>
      <c r="AAY33" s="248"/>
      <c r="AAZ33" s="248"/>
      <c r="ABA33" s="248"/>
      <c r="ABB33" s="248"/>
      <c r="ABC33" s="248"/>
      <c r="ABD33" s="248"/>
      <c r="ABE33" s="248"/>
      <c r="ABF33" s="248"/>
      <c r="ABG33" s="248"/>
      <c r="ABH33" s="248"/>
      <c r="ABI33" s="248"/>
      <c r="ABJ33" s="248"/>
      <c r="ABK33" s="248"/>
      <c r="ABL33" s="248"/>
      <c r="ABM33" s="248"/>
      <c r="ABN33" s="248"/>
      <c r="ABO33" s="248"/>
      <c r="ABP33" s="248"/>
      <c r="ABQ33" s="248"/>
      <c r="ABR33" s="248"/>
      <c r="ABS33" s="248"/>
      <c r="ABT33" s="248"/>
      <c r="ABU33" s="248"/>
      <c r="ABV33" s="248"/>
      <c r="ABW33" s="248"/>
      <c r="ABX33" s="248"/>
      <c r="ABY33" s="248"/>
      <c r="ABZ33" s="248"/>
      <c r="ACA33" s="248"/>
      <c r="ACB33" s="248"/>
      <c r="ACC33" s="248"/>
      <c r="ACD33" s="248"/>
      <c r="ACE33" s="248"/>
      <c r="ACF33" s="248"/>
      <c r="ACG33" s="248"/>
      <c r="ACH33" s="248"/>
      <c r="ACI33" s="248"/>
      <c r="ACJ33" s="248"/>
      <c r="ACK33" s="248"/>
      <c r="ACL33" s="248"/>
      <c r="ACM33" s="248"/>
      <c r="ACN33" s="248"/>
      <c r="ACO33" s="248"/>
      <c r="ACP33" s="248"/>
      <c r="ACQ33" s="248"/>
      <c r="ACR33" s="248"/>
      <c r="ACS33" s="248"/>
      <c r="ACT33" s="248"/>
      <c r="ACU33" s="248"/>
      <c r="ACV33" s="248"/>
      <c r="ACW33" s="248"/>
      <c r="ACX33" s="248"/>
      <c r="ACY33" s="248"/>
      <c r="ACZ33" s="248"/>
      <c r="ADA33" s="248"/>
      <c r="ADB33" s="248"/>
      <c r="ADC33" s="248"/>
      <c r="ADD33" s="248"/>
      <c r="ADE33" s="248"/>
      <c r="ADF33" s="248"/>
      <c r="ADG33" s="248"/>
      <c r="ADH33" s="248"/>
      <c r="ADI33" s="248"/>
      <c r="ADJ33" s="248"/>
      <c r="ADK33" s="248"/>
      <c r="ADL33" s="248"/>
      <c r="ADM33" s="248"/>
      <c r="ADN33" s="248"/>
      <c r="ADO33" s="248"/>
      <c r="ADP33" s="248"/>
      <c r="ADQ33" s="248"/>
      <c r="ADR33" s="248"/>
      <c r="ADS33" s="248"/>
      <c r="ADT33" s="248"/>
      <c r="ADU33" s="248"/>
      <c r="ADV33" s="248"/>
      <c r="ADW33" s="248"/>
      <c r="ADX33" s="248"/>
      <c r="ADY33" s="248"/>
      <c r="ADZ33" s="248"/>
      <c r="AEA33" s="248"/>
      <c r="AEB33" s="248"/>
      <c r="AEC33" s="248"/>
      <c r="AED33" s="248"/>
      <c r="AEE33" s="248"/>
      <c r="AEF33" s="248"/>
      <c r="AEG33" s="248"/>
      <c r="AEH33" s="248"/>
      <c r="AEI33" s="248"/>
      <c r="AEJ33" s="248"/>
      <c r="AEK33" s="248"/>
      <c r="AEL33" s="248"/>
      <c r="AEM33" s="248"/>
      <c r="AEN33" s="248"/>
      <c r="AEO33" s="248"/>
      <c r="AEP33" s="248"/>
      <c r="AEQ33" s="248"/>
      <c r="AER33" s="248"/>
      <c r="AES33" s="248"/>
      <c r="AET33" s="248"/>
      <c r="AEU33" s="248"/>
      <c r="AEV33" s="248"/>
      <c r="AEW33" s="248"/>
      <c r="AEX33" s="248"/>
      <c r="AEY33" s="248"/>
      <c r="AEZ33" s="248"/>
      <c r="AFA33" s="248"/>
      <c r="AFB33" s="248"/>
      <c r="AFC33" s="248"/>
      <c r="AFD33" s="248"/>
      <c r="AFE33" s="248"/>
      <c r="AFF33" s="248"/>
      <c r="AFG33" s="248"/>
      <c r="AFH33" s="248"/>
      <c r="AFI33" s="248"/>
      <c r="AFJ33" s="248"/>
      <c r="AFK33" s="248"/>
      <c r="AFL33" s="248"/>
      <c r="AFM33" s="248"/>
      <c r="AFN33" s="248"/>
      <c r="AFO33" s="248"/>
      <c r="AFP33" s="248"/>
      <c r="AFQ33" s="248"/>
      <c r="AFR33" s="248"/>
      <c r="AFS33" s="248"/>
      <c r="AFT33" s="248"/>
      <c r="AFU33" s="248"/>
      <c r="AFV33" s="248"/>
      <c r="AFW33" s="248"/>
      <c r="AFX33" s="248"/>
      <c r="AFY33" s="248"/>
      <c r="AFZ33" s="248"/>
      <c r="AGA33" s="248"/>
      <c r="AGB33" s="248"/>
      <c r="AGC33" s="248"/>
      <c r="AGD33" s="248"/>
      <c r="AGE33" s="248"/>
      <c r="AGF33" s="248"/>
      <c r="AGG33" s="248"/>
      <c r="AGH33" s="248"/>
      <c r="AGI33" s="248"/>
      <c r="AGJ33" s="248"/>
      <c r="AGK33" s="248"/>
      <c r="AGL33" s="248"/>
      <c r="AGM33" s="248"/>
      <c r="AGN33" s="248"/>
      <c r="AGO33" s="248"/>
      <c r="AGP33" s="248"/>
      <c r="AGQ33" s="248"/>
      <c r="AGR33" s="248"/>
      <c r="AGS33" s="248"/>
      <c r="AGT33" s="248"/>
      <c r="AGU33" s="248"/>
      <c r="AGV33" s="248"/>
      <c r="AGW33" s="248"/>
      <c r="AGX33" s="248"/>
      <c r="AGY33" s="248"/>
      <c r="AGZ33" s="248"/>
      <c r="AHA33" s="248"/>
      <c r="AHB33" s="248"/>
      <c r="AHC33" s="248"/>
      <c r="AHD33" s="248"/>
      <c r="AHE33" s="248"/>
      <c r="AHF33" s="248"/>
      <c r="AHG33" s="248"/>
      <c r="AHH33" s="248"/>
      <c r="AHI33" s="248"/>
      <c r="AHJ33" s="248"/>
      <c r="AHK33" s="248"/>
      <c r="AHL33" s="248"/>
      <c r="AHM33" s="248"/>
      <c r="AHN33" s="248"/>
      <c r="AHO33" s="248"/>
      <c r="AHP33" s="248"/>
      <c r="AHQ33" s="248"/>
      <c r="AHR33" s="248"/>
      <c r="AHS33" s="248"/>
      <c r="AHT33" s="248"/>
      <c r="AHU33" s="248"/>
      <c r="AHV33" s="248"/>
      <c r="AHW33" s="248"/>
      <c r="AHX33" s="248"/>
      <c r="AHY33" s="248"/>
      <c r="AHZ33" s="248"/>
      <c r="AIA33" s="248"/>
      <c r="AIB33" s="248"/>
      <c r="AIC33" s="248"/>
      <c r="AID33" s="248"/>
      <c r="AIE33" s="248"/>
      <c r="AIF33" s="248"/>
      <c r="AIG33" s="248"/>
      <c r="AIH33" s="248"/>
      <c r="AII33" s="248"/>
      <c r="AIJ33" s="248"/>
      <c r="AIK33" s="248"/>
      <c r="AIL33" s="248"/>
      <c r="AIM33" s="248"/>
      <c r="AIN33" s="248"/>
      <c r="AIO33" s="248"/>
      <c r="AIP33" s="248"/>
      <c r="AIQ33" s="248"/>
      <c r="AIR33" s="248"/>
      <c r="AIS33" s="248"/>
      <c r="AIT33" s="248"/>
      <c r="AIU33" s="248"/>
      <c r="AIV33" s="248"/>
      <c r="AIW33" s="248"/>
      <c r="AIX33" s="248"/>
      <c r="AIY33" s="248"/>
      <c r="AIZ33" s="248"/>
      <c r="AJA33" s="248"/>
      <c r="AJB33" s="248"/>
      <c r="AJC33" s="248"/>
      <c r="AJD33" s="248"/>
      <c r="AJE33" s="248"/>
      <c r="AJF33" s="248"/>
      <c r="AJG33" s="248"/>
      <c r="AJH33" s="248"/>
      <c r="AJI33" s="248"/>
      <c r="AJJ33" s="248"/>
      <c r="AJK33" s="248"/>
      <c r="AJL33" s="248"/>
      <c r="AJM33" s="248"/>
      <c r="AJN33" s="248"/>
      <c r="AJO33" s="248"/>
      <c r="AJP33" s="248"/>
      <c r="AJQ33" s="248"/>
      <c r="AJR33" s="248"/>
      <c r="AJS33" s="248"/>
      <c r="AJT33" s="248"/>
      <c r="AJU33" s="248"/>
      <c r="AJV33" s="248"/>
      <c r="AJW33" s="248"/>
      <c r="AJX33" s="248"/>
      <c r="AJY33" s="248"/>
      <c r="AJZ33" s="248"/>
      <c r="AKA33" s="248"/>
      <c r="AKB33" s="248"/>
      <c r="AKC33" s="248"/>
      <c r="AKD33" s="248"/>
      <c r="AKE33" s="248"/>
      <c r="AKF33" s="248"/>
      <c r="AKG33" s="248"/>
      <c r="AKH33" s="248"/>
      <c r="AKI33" s="248"/>
      <c r="AKJ33" s="248"/>
      <c r="AKK33" s="248"/>
      <c r="AKL33" s="248"/>
      <c r="AKM33" s="248"/>
      <c r="AKN33" s="248"/>
      <c r="AKO33" s="248"/>
      <c r="AKP33" s="248"/>
      <c r="AKQ33" s="248"/>
      <c r="AKR33" s="248"/>
      <c r="AKS33" s="248"/>
      <c r="AKT33" s="248"/>
      <c r="AKU33" s="248"/>
      <c r="AKV33" s="248"/>
      <c r="AKW33" s="248"/>
      <c r="AKX33" s="248"/>
      <c r="AKY33" s="248"/>
      <c r="AKZ33" s="248"/>
      <c r="ALA33" s="248"/>
      <c r="ALB33" s="248"/>
      <c r="ALC33" s="248"/>
      <c r="ALD33" s="248"/>
      <c r="ALE33" s="248"/>
      <c r="ALF33" s="248"/>
      <c r="ALG33" s="248"/>
      <c r="ALH33" s="248"/>
      <c r="ALI33" s="248"/>
      <c r="ALJ33" s="248"/>
      <c r="ALK33" s="248"/>
      <c r="ALL33" s="248"/>
      <c r="ALM33" s="248"/>
      <c r="ALN33" s="248"/>
      <c r="ALO33" s="248"/>
      <c r="ALP33" s="248"/>
      <c r="ALQ33" s="248"/>
      <c r="ALR33" s="248"/>
      <c r="ALS33" s="248"/>
      <c r="ALT33" s="248"/>
      <c r="ALU33" s="248"/>
      <c r="ALV33" s="248"/>
      <c r="ALW33" s="248"/>
      <c r="ALX33" s="248"/>
      <c r="ALY33" s="248"/>
      <c r="ALZ33" s="248"/>
      <c r="AMA33" s="248"/>
      <c r="AMB33" s="248"/>
      <c r="AMC33" s="248"/>
      <c r="AMD33" s="248"/>
      <c r="AME33" s="248"/>
      <c r="AMF33" s="248"/>
      <c r="AMG33" s="248"/>
      <c r="AMH33" s="248"/>
      <c r="AMI33" s="248"/>
      <c r="AMJ33" s="248"/>
      <c r="AMK33" s="248"/>
      <c r="AML33" s="248"/>
      <c r="AMM33" s="248"/>
      <c r="AMN33" s="248"/>
      <c r="AMO33" s="248"/>
      <c r="AMP33" s="248"/>
      <c r="AMQ33" s="248"/>
      <c r="AMR33" s="248"/>
      <c r="AMS33" s="248"/>
      <c r="AMT33" s="248"/>
      <c r="AMU33" s="248"/>
      <c r="AMV33" s="248"/>
      <c r="AMW33" s="248"/>
      <c r="AMX33" s="248"/>
      <c r="AMY33" s="248"/>
      <c r="AMZ33" s="248"/>
      <c r="ANA33" s="248"/>
      <c r="ANB33" s="248"/>
      <c r="ANC33" s="248"/>
      <c r="AND33" s="248"/>
      <c r="ANE33" s="248"/>
      <c r="ANF33" s="248"/>
      <c r="ANG33" s="248"/>
      <c r="ANH33" s="248"/>
      <c r="ANI33" s="248"/>
      <c r="ANJ33" s="248"/>
      <c r="ANK33" s="248"/>
      <c r="ANL33" s="248"/>
      <c r="ANM33" s="248"/>
      <c r="ANN33" s="248"/>
      <c r="ANO33" s="248"/>
      <c r="ANP33" s="248"/>
      <c r="ANQ33" s="248"/>
      <c r="ANR33" s="248"/>
      <c r="ANS33" s="248"/>
      <c r="ANT33" s="248"/>
      <c r="ANU33" s="248"/>
      <c r="ANV33" s="248"/>
      <c r="ANW33" s="248"/>
      <c r="ANX33" s="248"/>
      <c r="ANY33" s="248"/>
      <c r="ANZ33" s="248"/>
      <c r="AOA33" s="248"/>
      <c r="AOB33" s="248"/>
      <c r="AOC33" s="248"/>
      <c r="AOD33" s="248"/>
      <c r="AOE33" s="248"/>
      <c r="AOF33" s="248"/>
      <c r="AOG33" s="248"/>
      <c r="AOH33" s="248"/>
      <c r="AOI33" s="248"/>
      <c r="AOJ33" s="248"/>
      <c r="AOK33" s="248"/>
      <c r="AOL33" s="248"/>
      <c r="AOM33" s="248"/>
      <c r="AON33" s="248"/>
      <c r="AOO33" s="248"/>
      <c r="AOP33" s="248"/>
      <c r="AOQ33" s="248"/>
      <c r="AOR33" s="248"/>
      <c r="AOS33" s="248"/>
      <c r="AOT33" s="248"/>
      <c r="AOU33" s="248"/>
      <c r="AOV33" s="248"/>
      <c r="AOW33" s="248"/>
      <c r="AOX33" s="248"/>
      <c r="AOY33" s="248"/>
      <c r="AOZ33" s="248"/>
      <c r="APA33" s="248"/>
      <c r="APB33" s="248"/>
      <c r="APC33" s="248"/>
      <c r="APD33" s="248"/>
      <c r="APE33" s="248"/>
      <c r="APF33" s="248"/>
      <c r="APG33" s="248"/>
      <c r="APH33" s="248"/>
      <c r="API33" s="248"/>
      <c r="APJ33" s="248"/>
      <c r="APK33" s="248"/>
      <c r="APL33" s="248"/>
      <c r="APM33" s="248"/>
      <c r="APN33" s="248"/>
      <c r="APO33" s="248"/>
      <c r="APP33" s="248"/>
      <c r="APQ33" s="248"/>
      <c r="APR33" s="248"/>
      <c r="APS33" s="248"/>
      <c r="APT33" s="248"/>
      <c r="APU33" s="248"/>
      <c r="APV33" s="248"/>
      <c r="APW33" s="248"/>
      <c r="APX33" s="248"/>
      <c r="APY33" s="248"/>
      <c r="APZ33" s="248"/>
      <c r="AQA33" s="248"/>
      <c r="AQB33" s="248"/>
      <c r="AQC33" s="248"/>
      <c r="AQD33" s="248"/>
      <c r="AQE33" s="248"/>
      <c r="AQF33" s="248"/>
      <c r="AQG33" s="248"/>
      <c r="AQH33" s="248"/>
      <c r="AQI33" s="248"/>
      <c r="AQJ33" s="248"/>
      <c r="AQK33" s="248"/>
      <c r="AQL33" s="248"/>
      <c r="AQM33" s="248"/>
      <c r="AQN33" s="248"/>
      <c r="AQO33" s="248"/>
      <c r="AQP33" s="248"/>
      <c r="AQQ33" s="248"/>
      <c r="AQR33" s="248"/>
      <c r="AQS33" s="248"/>
      <c r="AQT33" s="248"/>
      <c r="AQU33" s="248"/>
      <c r="AQV33" s="248"/>
      <c r="AQW33" s="248"/>
      <c r="AQX33" s="248"/>
      <c r="AQY33" s="248"/>
      <c r="AQZ33" s="248"/>
      <c r="ARA33" s="248"/>
      <c r="ARB33" s="248"/>
      <c r="ARC33" s="248"/>
      <c r="ARD33" s="248"/>
      <c r="ARE33" s="248"/>
      <c r="ARF33" s="248"/>
      <c r="ARG33" s="248"/>
      <c r="ARH33" s="248"/>
      <c r="ARI33" s="248"/>
      <c r="ARJ33" s="248"/>
      <c r="ARK33" s="248"/>
      <c r="ARL33" s="248"/>
      <c r="ARM33" s="248"/>
      <c r="ARN33" s="248"/>
      <c r="ARO33" s="248"/>
      <c r="ARP33" s="248"/>
      <c r="ARQ33" s="248"/>
      <c r="ARR33" s="248"/>
      <c r="ARS33" s="248"/>
      <c r="ART33" s="248"/>
      <c r="ARU33" s="248"/>
      <c r="ARV33" s="248"/>
      <c r="ARW33" s="248"/>
      <c r="ARX33" s="248"/>
      <c r="ARY33" s="248"/>
      <c r="ARZ33" s="248"/>
      <c r="ASA33" s="248"/>
      <c r="ASB33" s="248"/>
      <c r="ASC33" s="248"/>
      <c r="ASD33" s="248"/>
      <c r="ASE33" s="248"/>
      <c r="ASF33" s="248"/>
      <c r="ASG33" s="248"/>
      <c r="ASH33" s="248"/>
      <c r="ASI33" s="248"/>
      <c r="ASJ33" s="248"/>
      <c r="ASK33" s="248"/>
      <c r="ASL33" s="248"/>
      <c r="ASM33" s="248"/>
      <c r="ASN33" s="248"/>
      <c r="ASO33" s="248"/>
      <c r="ASP33" s="248"/>
      <c r="ASQ33" s="248"/>
      <c r="ASR33" s="248"/>
      <c r="ASS33" s="248"/>
      <c r="AST33" s="248"/>
      <c r="ASU33" s="248"/>
      <c r="ASV33" s="248"/>
      <c r="ASW33" s="248"/>
      <c r="ASX33" s="248"/>
      <c r="ASY33" s="248"/>
      <c r="ASZ33" s="248"/>
      <c r="ATA33" s="248"/>
      <c r="ATB33" s="248"/>
      <c r="ATC33" s="248"/>
      <c r="ATD33" s="248"/>
      <c r="ATE33" s="248"/>
      <c r="ATF33" s="248"/>
      <c r="ATG33" s="248"/>
      <c r="ATH33" s="248"/>
      <c r="ATI33" s="248"/>
      <c r="ATJ33" s="248"/>
      <c r="ATK33" s="248"/>
      <c r="ATL33" s="248"/>
      <c r="ATM33" s="248"/>
      <c r="ATN33" s="248"/>
      <c r="ATO33" s="248"/>
      <c r="ATP33" s="248"/>
      <c r="ATQ33" s="248"/>
      <c r="ATR33" s="248"/>
      <c r="ATS33" s="248"/>
      <c r="ATT33" s="248"/>
      <c r="ATU33" s="248"/>
      <c r="ATV33" s="248"/>
      <c r="ATW33" s="248"/>
      <c r="ATX33" s="248"/>
      <c r="ATY33" s="248"/>
      <c r="ATZ33" s="248"/>
      <c r="AUA33" s="248"/>
      <c r="AUB33" s="248"/>
      <c r="AUC33" s="248"/>
      <c r="AUD33" s="248"/>
      <c r="AUE33" s="248"/>
      <c r="AUF33" s="248"/>
      <c r="AUG33" s="248"/>
      <c r="AUH33" s="248"/>
      <c r="AUI33" s="248"/>
      <c r="AUJ33" s="248"/>
      <c r="AUK33" s="248"/>
      <c r="AUL33" s="248"/>
      <c r="AUM33" s="248"/>
      <c r="AUN33" s="248"/>
      <c r="AUO33" s="248"/>
      <c r="AUP33" s="248"/>
      <c r="AUQ33" s="248"/>
      <c r="AUR33" s="248"/>
      <c r="AUS33" s="248"/>
      <c r="AUT33" s="248"/>
      <c r="AUU33" s="248"/>
      <c r="AUV33" s="248"/>
      <c r="AUW33" s="248"/>
      <c r="AUX33" s="248"/>
      <c r="AUY33" s="248"/>
      <c r="AUZ33" s="248"/>
      <c r="AVA33" s="248"/>
      <c r="AVB33" s="248"/>
      <c r="AVC33" s="248"/>
      <c r="AVD33" s="248"/>
      <c r="AVE33" s="248"/>
      <c r="AVF33" s="248"/>
      <c r="AVG33" s="248"/>
      <c r="AVH33" s="248"/>
      <c r="AVI33" s="248"/>
      <c r="AVJ33" s="248"/>
      <c r="AVK33" s="248"/>
      <c r="AVL33" s="248"/>
      <c r="AVM33" s="248"/>
      <c r="AVN33" s="248"/>
      <c r="AVO33" s="248"/>
      <c r="AVP33" s="248"/>
      <c r="AVQ33" s="248"/>
      <c r="AVR33" s="248"/>
      <c r="AVS33" s="248"/>
      <c r="AVT33" s="248"/>
      <c r="AVU33" s="248"/>
      <c r="AVV33" s="248"/>
      <c r="AVW33" s="248"/>
      <c r="AVX33" s="248"/>
      <c r="AVY33" s="248"/>
      <c r="AVZ33" s="248"/>
      <c r="AWA33" s="248"/>
      <c r="AWB33" s="248"/>
      <c r="AWC33" s="248"/>
      <c r="AWD33" s="248"/>
      <c r="AWE33" s="248"/>
      <c r="AWF33" s="248"/>
      <c r="AWG33" s="248"/>
      <c r="AWH33" s="248"/>
      <c r="AWI33" s="248"/>
      <c r="AWJ33" s="248"/>
      <c r="AWK33" s="248"/>
      <c r="AWL33" s="248"/>
      <c r="AWM33" s="248"/>
      <c r="AWN33" s="248"/>
      <c r="AWO33" s="248"/>
      <c r="AWP33" s="248"/>
      <c r="AWQ33" s="248"/>
      <c r="AWR33" s="248"/>
      <c r="AWS33" s="248"/>
      <c r="AWT33" s="248"/>
      <c r="AWU33" s="248"/>
      <c r="AWV33" s="248"/>
      <c r="AWW33" s="248"/>
      <c r="AWX33" s="248"/>
      <c r="AWY33" s="248"/>
      <c r="AWZ33" s="248"/>
      <c r="AXA33" s="248"/>
      <c r="AXB33" s="248"/>
      <c r="AXC33" s="248"/>
      <c r="AXD33" s="248"/>
      <c r="AXE33" s="248"/>
      <c r="AXF33" s="248"/>
      <c r="AXG33" s="248"/>
      <c r="AXH33" s="248"/>
      <c r="AXI33" s="248"/>
      <c r="AXJ33" s="248"/>
      <c r="AXK33" s="248"/>
      <c r="AXL33" s="248"/>
      <c r="AXM33" s="248"/>
      <c r="AXN33" s="248"/>
      <c r="AXO33" s="248"/>
      <c r="AXP33" s="248"/>
      <c r="AXQ33" s="248"/>
      <c r="AXR33" s="248"/>
      <c r="AXS33" s="248"/>
      <c r="AXT33" s="248"/>
      <c r="AXU33" s="248"/>
      <c r="AXV33" s="248"/>
      <c r="AXW33" s="248"/>
      <c r="AXX33" s="248"/>
      <c r="AXY33" s="248"/>
      <c r="AXZ33" s="248"/>
      <c r="AYA33" s="248"/>
      <c r="AYB33" s="248"/>
      <c r="AYC33" s="248"/>
      <c r="AYD33" s="248"/>
      <c r="AYE33" s="248"/>
      <c r="AYF33" s="248"/>
      <c r="AYG33" s="248"/>
      <c r="AYH33" s="248"/>
      <c r="AYI33" s="248"/>
      <c r="AYJ33" s="248"/>
      <c r="AYK33" s="248"/>
      <c r="AYL33" s="248"/>
      <c r="AYM33" s="248"/>
      <c r="AYN33" s="248"/>
      <c r="AYO33" s="248"/>
      <c r="AYP33" s="248"/>
      <c r="AYQ33" s="248"/>
      <c r="AYR33" s="248"/>
      <c r="AYS33" s="248"/>
      <c r="AYT33" s="248"/>
      <c r="AYU33" s="248"/>
      <c r="AYV33" s="248"/>
      <c r="AYW33" s="248"/>
      <c r="AYX33" s="248"/>
      <c r="AYY33" s="248"/>
      <c r="AYZ33" s="248"/>
      <c r="AZA33" s="248"/>
      <c r="AZB33" s="248"/>
      <c r="AZC33" s="248"/>
      <c r="AZD33" s="248"/>
      <c r="AZE33" s="248"/>
      <c r="AZF33" s="248"/>
      <c r="AZG33" s="248"/>
      <c r="AZH33" s="248"/>
      <c r="AZI33" s="248"/>
      <c r="AZJ33" s="248"/>
      <c r="AZK33" s="248"/>
      <c r="AZL33" s="248"/>
      <c r="AZM33" s="248"/>
      <c r="AZN33" s="248"/>
      <c r="AZO33" s="248"/>
      <c r="AZP33" s="248"/>
      <c r="AZQ33" s="248"/>
      <c r="AZR33" s="248"/>
      <c r="AZS33" s="248"/>
      <c r="AZT33" s="248"/>
      <c r="AZU33" s="248"/>
      <c r="AZV33" s="248"/>
      <c r="AZW33" s="248"/>
      <c r="AZX33" s="248"/>
      <c r="AZY33" s="248"/>
      <c r="AZZ33" s="248"/>
      <c r="BAA33" s="248"/>
      <c r="BAB33" s="248"/>
      <c r="BAC33" s="248"/>
      <c r="BAD33" s="248"/>
      <c r="BAE33" s="248"/>
      <c r="BAF33" s="248"/>
      <c r="BAG33" s="248"/>
      <c r="BAH33" s="248"/>
      <c r="BAI33" s="248"/>
      <c r="BAJ33" s="248"/>
      <c r="BAK33" s="248"/>
      <c r="BAL33" s="248"/>
      <c r="BAM33" s="248"/>
      <c r="BAN33" s="248"/>
      <c r="BAO33" s="248"/>
      <c r="BAP33" s="248"/>
      <c r="BAQ33" s="248"/>
      <c r="BAR33" s="248"/>
      <c r="BAS33" s="248"/>
      <c r="BAT33" s="248"/>
      <c r="BAU33" s="248"/>
      <c r="BAV33" s="248"/>
      <c r="BAW33" s="248"/>
      <c r="BAX33" s="248"/>
      <c r="BAY33" s="248"/>
      <c r="BAZ33" s="248"/>
      <c r="BBA33" s="248"/>
      <c r="BBB33" s="248"/>
      <c r="BBC33" s="248"/>
      <c r="BBD33" s="248"/>
      <c r="BBE33" s="248"/>
      <c r="BBF33" s="248"/>
      <c r="BBG33" s="248"/>
      <c r="BBH33" s="248"/>
      <c r="BBI33" s="248"/>
      <c r="BBJ33" s="248"/>
      <c r="BBK33" s="248"/>
      <c r="BBL33" s="248"/>
      <c r="BBM33" s="248"/>
      <c r="BBN33" s="248"/>
      <c r="BBO33" s="248"/>
      <c r="BBP33" s="248"/>
      <c r="BBQ33" s="248"/>
      <c r="BBR33" s="248"/>
      <c r="BBS33" s="248"/>
      <c r="BBT33" s="248"/>
      <c r="BBU33" s="248"/>
      <c r="BBV33" s="248"/>
      <c r="BBW33" s="248"/>
      <c r="BBX33" s="248"/>
      <c r="BBY33" s="248"/>
      <c r="BBZ33" s="248"/>
      <c r="BCA33" s="248"/>
      <c r="BCB33" s="248"/>
      <c r="BCC33" s="248"/>
      <c r="BCD33" s="248"/>
      <c r="BCE33" s="248"/>
      <c r="BCF33" s="248"/>
      <c r="BCG33" s="248"/>
      <c r="BCH33" s="248"/>
      <c r="BCI33" s="248"/>
      <c r="BCJ33" s="248"/>
      <c r="BCK33" s="248"/>
      <c r="BCL33" s="248"/>
      <c r="BCM33" s="248"/>
      <c r="BCN33" s="248"/>
      <c r="BCO33" s="248"/>
      <c r="BCP33" s="248"/>
      <c r="BCQ33" s="248"/>
      <c r="BCR33" s="248"/>
      <c r="BCS33" s="248"/>
      <c r="BCT33" s="248"/>
      <c r="BCU33" s="248"/>
      <c r="BCV33" s="248"/>
      <c r="BCW33" s="248"/>
      <c r="BCX33" s="248"/>
      <c r="BCY33" s="248"/>
      <c r="BCZ33" s="248"/>
      <c r="BDA33" s="248"/>
      <c r="BDB33" s="248"/>
      <c r="BDC33" s="248"/>
      <c r="BDD33" s="248"/>
      <c r="BDE33" s="248"/>
      <c r="BDF33" s="248"/>
      <c r="BDG33" s="248"/>
      <c r="BDH33" s="248"/>
      <c r="BDI33" s="248"/>
      <c r="BDJ33" s="248"/>
      <c r="BDK33" s="248"/>
      <c r="BDL33" s="248"/>
      <c r="BDM33" s="248"/>
      <c r="BDN33" s="248"/>
      <c r="BDO33" s="248"/>
      <c r="BDP33" s="248"/>
      <c r="BDQ33" s="248"/>
      <c r="BDR33" s="248"/>
      <c r="BDS33" s="248"/>
      <c r="BDT33" s="248"/>
      <c r="BDU33" s="248"/>
      <c r="BDV33" s="248"/>
      <c r="BDW33" s="248"/>
      <c r="BDX33" s="248"/>
      <c r="BDY33" s="248"/>
      <c r="BDZ33" s="248"/>
      <c r="BEA33" s="248"/>
      <c r="BEB33" s="248"/>
      <c r="BEC33" s="248"/>
      <c r="BED33" s="248"/>
      <c r="BEE33" s="248"/>
      <c r="BEF33" s="248"/>
      <c r="BEG33" s="248"/>
      <c r="BEH33" s="248"/>
      <c r="BEI33" s="248"/>
      <c r="BEJ33" s="248"/>
      <c r="BEK33" s="248"/>
      <c r="BEL33" s="248"/>
      <c r="BEM33" s="248"/>
      <c r="BEN33" s="248"/>
      <c r="BEO33" s="248"/>
      <c r="BEP33" s="248"/>
      <c r="BEQ33" s="248"/>
      <c r="BER33" s="248"/>
      <c r="BES33" s="248"/>
      <c r="BET33" s="248"/>
      <c r="BEU33" s="248"/>
      <c r="BEV33" s="248"/>
      <c r="BEW33" s="248"/>
      <c r="BEX33" s="248"/>
      <c r="BEY33" s="248"/>
      <c r="BEZ33" s="248"/>
      <c r="BFA33" s="248"/>
      <c r="BFB33" s="248"/>
      <c r="BFC33" s="248"/>
      <c r="BFD33" s="248"/>
      <c r="BFE33" s="248"/>
      <c r="BFF33" s="248"/>
      <c r="BFG33" s="248"/>
      <c r="BFH33" s="248"/>
      <c r="BFI33" s="248"/>
      <c r="BFJ33" s="248"/>
      <c r="BFK33" s="248"/>
      <c r="BFL33" s="248"/>
      <c r="BFM33" s="248"/>
      <c r="BFN33" s="248"/>
      <c r="BFO33" s="248"/>
      <c r="BFP33" s="248"/>
      <c r="BFQ33" s="248"/>
      <c r="BFR33" s="248"/>
      <c r="BFS33" s="248"/>
      <c r="BFT33" s="248"/>
      <c r="BFU33" s="248"/>
      <c r="BFV33" s="248"/>
      <c r="BFW33" s="248"/>
      <c r="BFX33" s="248"/>
      <c r="BFY33" s="248"/>
      <c r="BFZ33" s="248"/>
      <c r="BGA33" s="248"/>
      <c r="BGB33" s="248"/>
      <c r="BGC33" s="248"/>
      <c r="BGD33" s="248"/>
      <c r="BGE33" s="248"/>
      <c r="BGF33" s="248"/>
      <c r="BGG33" s="248"/>
      <c r="BGH33" s="248"/>
      <c r="BGI33" s="248"/>
      <c r="BGJ33" s="248"/>
      <c r="BGK33" s="248"/>
      <c r="BGL33" s="248"/>
      <c r="BGM33" s="248"/>
      <c r="BGN33" s="248"/>
      <c r="BGO33" s="248"/>
      <c r="BGP33" s="248"/>
      <c r="BGQ33" s="248"/>
      <c r="BGR33" s="248"/>
      <c r="BGS33" s="248"/>
      <c r="BGT33" s="248"/>
      <c r="BGU33" s="248"/>
      <c r="BGV33" s="248"/>
      <c r="BGW33" s="248"/>
      <c r="BGX33" s="248"/>
      <c r="BGY33" s="248"/>
      <c r="BGZ33" s="248"/>
      <c r="BHA33" s="248"/>
      <c r="BHB33" s="248"/>
      <c r="BHC33" s="248"/>
      <c r="BHD33" s="248"/>
      <c r="BHE33" s="248"/>
      <c r="BHF33" s="248"/>
      <c r="BHG33" s="248"/>
      <c r="BHH33" s="248"/>
      <c r="BHI33" s="248"/>
      <c r="BHJ33" s="248"/>
      <c r="BHK33" s="248"/>
      <c r="BHL33" s="248"/>
      <c r="BHM33" s="248"/>
      <c r="BHN33" s="248"/>
      <c r="BHO33" s="248"/>
      <c r="BHP33" s="248"/>
      <c r="BHQ33" s="248"/>
      <c r="BHR33" s="248"/>
      <c r="BHS33" s="248"/>
      <c r="BHT33" s="248"/>
      <c r="BHU33" s="248"/>
      <c r="BHV33" s="248"/>
      <c r="BHW33" s="248"/>
      <c r="BHX33" s="248"/>
      <c r="BHY33" s="248"/>
      <c r="BHZ33" s="248"/>
      <c r="BIA33" s="248"/>
      <c r="BIB33" s="248"/>
      <c r="BIC33" s="248"/>
      <c r="BID33" s="248"/>
      <c r="BIE33" s="248"/>
      <c r="BIF33" s="248"/>
      <c r="BIG33" s="248"/>
      <c r="BIH33" s="248"/>
      <c r="BII33" s="248"/>
      <c r="BIJ33" s="248"/>
      <c r="BIK33" s="248"/>
      <c r="BIL33" s="248"/>
      <c r="BIM33" s="248"/>
      <c r="BIN33" s="248"/>
      <c r="BIO33" s="248"/>
      <c r="BIP33" s="248"/>
      <c r="BIQ33" s="248"/>
      <c r="BIR33" s="248"/>
      <c r="BIS33" s="248"/>
      <c r="BIT33" s="248"/>
      <c r="BIU33" s="248"/>
      <c r="BIV33" s="248"/>
      <c r="BIW33" s="248"/>
      <c r="BIX33" s="248"/>
      <c r="BIY33" s="248"/>
      <c r="BIZ33" s="248"/>
      <c r="BJA33" s="248"/>
      <c r="BJB33" s="248"/>
      <c r="BJC33" s="248"/>
      <c r="BJD33" s="248"/>
      <c r="BJE33" s="248"/>
      <c r="BJF33" s="248"/>
      <c r="BJG33" s="248"/>
      <c r="BJH33" s="248"/>
      <c r="BJI33" s="248"/>
      <c r="BJJ33" s="248"/>
      <c r="BJK33" s="248"/>
      <c r="BJL33" s="248"/>
      <c r="BJM33" s="248"/>
      <c r="BJN33" s="248"/>
      <c r="BJO33" s="248"/>
      <c r="BJP33" s="248"/>
      <c r="BJQ33" s="248"/>
      <c r="BJR33" s="248"/>
      <c r="BJS33" s="248"/>
      <c r="BJT33" s="248"/>
      <c r="BJU33" s="248"/>
      <c r="BJV33" s="248"/>
      <c r="BJW33" s="248"/>
      <c r="BJX33" s="248"/>
      <c r="BJY33" s="248"/>
      <c r="BJZ33" s="248"/>
      <c r="BKA33" s="248"/>
      <c r="BKB33" s="248"/>
      <c r="BKC33" s="248"/>
      <c r="BKD33" s="248"/>
      <c r="BKE33" s="248"/>
      <c r="BKF33" s="248"/>
      <c r="BKG33" s="248"/>
      <c r="BKH33" s="248"/>
      <c r="BKI33" s="248"/>
      <c r="BKJ33" s="248"/>
      <c r="BKK33" s="248"/>
      <c r="BKL33" s="248"/>
      <c r="BKM33" s="248"/>
      <c r="BKN33" s="248"/>
      <c r="BKO33" s="248"/>
      <c r="BKP33" s="248"/>
      <c r="BKQ33" s="248"/>
      <c r="BKR33" s="248"/>
      <c r="BKS33" s="248"/>
      <c r="BKT33" s="248"/>
      <c r="BKU33" s="248"/>
      <c r="BKV33" s="248"/>
      <c r="BKW33" s="248"/>
      <c r="BKX33" s="248"/>
      <c r="BKY33" s="248"/>
      <c r="BKZ33" s="248"/>
      <c r="BLA33" s="248"/>
      <c r="BLB33" s="248"/>
      <c r="BLC33" s="248"/>
      <c r="BLD33" s="248"/>
      <c r="BLE33" s="248"/>
      <c r="BLF33" s="248"/>
      <c r="BLG33" s="248"/>
      <c r="BLH33" s="248"/>
      <c r="BLI33" s="248"/>
      <c r="BLJ33" s="248"/>
      <c r="BLK33" s="248"/>
      <c r="BLL33" s="248"/>
      <c r="BLM33" s="248"/>
      <c r="BLN33" s="248"/>
      <c r="BLO33" s="248"/>
      <c r="BLP33" s="248"/>
      <c r="BLQ33" s="248"/>
      <c r="BLR33" s="248"/>
      <c r="BLS33" s="248"/>
      <c r="BLT33" s="248"/>
      <c r="BLU33" s="248"/>
      <c r="BLV33" s="248"/>
      <c r="BLW33" s="248"/>
      <c r="BLX33" s="248"/>
      <c r="BLY33" s="248"/>
      <c r="BLZ33" s="248"/>
      <c r="BMA33" s="248"/>
      <c r="BMB33" s="248"/>
      <c r="BMC33" s="248"/>
      <c r="BMD33" s="248"/>
      <c r="BME33" s="248"/>
      <c r="BMF33" s="248"/>
      <c r="BMG33" s="248"/>
      <c r="BMH33" s="248"/>
      <c r="BMI33" s="248"/>
      <c r="BMJ33" s="248"/>
      <c r="BMK33" s="248"/>
      <c r="BML33" s="248"/>
      <c r="BMM33" s="248"/>
      <c r="BMN33" s="248"/>
      <c r="BMO33" s="248"/>
      <c r="BMP33" s="248"/>
      <c r="BMQ33" s="248"/>
      <c r="BMR33" s="248"/>
      <c r="BMS33" s="248"/>
      <c r="BMT33" s="248"/>
      <c r="BMU33" s="248"/>
      <c r="BMV33" s="248"/>
      <c r="BMW33" s="248"/>
      <c r="BMX33" s="248"/>
      <c r="BMY33" s="248"/>
      <c r="BMZ33" s="248"/>
      <c r="BNA33" s="248"/>
      <c r="BNB33" s="248"/>
      <c r="BNC33" s="248"/>
      <c r="BND33" s="248"/>
      <c r="BNE33" s="248"/>
      <c r="BNF33" s="248"/>
      <c r="BNG33" s="248"/>
      <c r="BNH33" s="248"/>
      <c r="BNI33" s="248"/>
      <c r="BNJ33" s="248"/>
      <c r="BNK33" s="248"/>
      <c r="BNL33" s="248"/>
      <c r="BNM33" s="248"/>
      <c r="BNN33" s="248"/>
      <c r="BNO33" s="248"/>
      <c r="BNP33" s="248"/>
      <c r="BNQ33" s="248"/>
      <c r="BNR33" s="248"/>
      <c r="BNS33" s="248"/>
      <c r="BNT33" s="248"/>
      <c r="BNU33" s="248"/>
      <c r="BNV33" s="248"/>
      <c r="BNW33" s="248"/>
      <c r="BNX33" s="248"/>
      <c r="BNY33" s="248"/>
      <c r="BNZ33" s="248"/>
      <c r="BOA33" s="248"/>
      <c r="BOB33" s="248"/>
      <c r="BOC33" s="248"/>
      <c r="BOD33" s="248"/>
      <c r="BOE33" s="248"/>
      <c r="BOF33" s="248"/>
      <c r="BOG33" s="248"/>
      <c r="BOH33" s="248"/>
      <c r="BOI33" s="248"/>
      <c r="BOJ33" s="248"/>
      <c r="BOK33" s="248"/>
      <c r="BOL33" s="248"/>
      <c r="BOM33" s="248"/>
      <c r="BON33" s="248"/>
      <c r="BOO33" s="248"/>
      <c r="BOP33" s="248"/>
      <c r="BOQ33" s="248"/>
      <c r="BOR33" s="248"/>
      <c r="BOS33" s="248"/>
      <c r="BOT33" s="248"/>
      <c r="BOU33" s="248"/>
      <c r="BOV33" s="248"/>
      <c r="BOW33" s="248"/>
      <c r="BOX33" s="248"/>
      <c r="BOY33" s="248"/>
      <c r="BOZ33" s="248"/>
      <c r="BPA33" s="248"/>
      <c r="BPB33" s="248"/>
      <c r="BPC33" s="248"/>
      <c r="BPD33" s="248"/>
      <c r="BPE33" s="248"/>
      <c r="BPF33" s="248"/>
      <c r="BPG33" s="248"/>
      <c r="BPH33" s="248"/>
      <c r="BPI33" s="248"/>
      <c r="BPJ33" s="248"/>
      <c r="BPK33" s="248"/>
      <c r="BPL33" s="248"/>
      <c r="BPM33" s="248"/>
      <c r="BPN33" s="248"/>
      <c r="BPO33" s="248"/>
      <c r="BPP33" s="248"/>
      <c r="BPQ33" s="248"/>
      <c r="BPR33" s="248"/>
      <c r="BPS33" s="248"/>
      <c r="BPT33" s="248"/>
      <c r="BPU33" s="248"/>
      <c r="BPV33" s="248"/>
      <c r="BPW33" s="248"/>
      <c r="BPX33" s="248"/>
      <c r="BPY33" s="248"/>
      <c r="BPZ33" s="248"/>
      <c r="BQA33" s="248"/>
      <c r="BQB33" s="248"/>
      <c r="BQC33" s="248"/>
      <c r="BQD33" s="248"/>
      <c r="BQE33" s="248"/>
      <c r="BQF33" s="248"/>
      <c r="BQG33" s="248"/>
      <c r="BQH33" s="248"/>
      <c r="BQI33" s="248"/>
      <c r="BQJ33" s="248"/>
      <c r="BQK33" s="248"/>
      <c r="BQL33" s="248"/>
      <c r="BQM33" s="248"/>
      <c r="BQN33" s="248"/>
      <c r="BQO33" s="248"/>
      <c r="BQP33" s="248"/>
      <c r="BQQ33" s="248"/>
      <c r="BQR33" s="248"/>
      <c r="BQS33" s="248"/>
      <c r="BQT33" s="248"/>
      <c r="BQU33" s="248"/>
      <c r="BQV33" s="248"/>
      <c r="BQW33" s="248"/>
      <c r="BQX33" s="248"/>
      <c r="BQY33" s="248"/>
      <c r="BQZ33" s="248"/>
      <c r="BRA33" s="248"/>
      <c r="BRB33" s="248"/>
      <c r="BRC33" s="248"/>
      <c r="BRD33" s="248"/>
      <c r="BRE33" s="248"/>
      <c r="BRF33" s="248"/>
      <c r="BRG33" s="248"/>
      <c r="BRH33" s="248"/>
      <c r="BRI33" s="248"/>
      <c r="BRJ33" s="248"/>
      <c r="BRK33" s="248"/>
      <c r="BRL33" s="248"/>
      <c r="BRM33" s="248"/>
      <c r="BRN33" s="248"/>
      <c r="BRO33" s="248"/>
      <c r="BRP33" s="248"/>
      <c r="BRQ33" s="248"/>
      <c r="BRR33" s="248"/>
      <c r="BRS33" s="248"/>
      <c r="BRT33" s="248"/>
      <c r="BRU33" s="248"/>
      <c r="BRV33" s="248"/>
      <c r="BRW33" s="248"/>
      <c r="BRX33" s="248"/>
      <c r="BRY33" s="248"/>
      <c r="BRZ33" s="248"/>
      <c r="BSA33" s="248"/>
      <c r="BSB33" s="248"/>
      <c r="BSC33" s="248"/>
      <c r="BSD33" s="248"/>
      <c r="BSE33" s="248"/>
      <c r="BSF33" s="248"/>
      <c r="BSG33" s="248"/>
      <c r="BSH33" s="248"/>
      <c r="BSI33" s="248"/>
      <c r="BSJ33" s="248"/>
      <c r="BSK33" s="248"/>
      <c r="BSL33" s="248"/>
      <c r="BSM33" s="248"/>
      <c r="BSN33" s="248"/>
      <c r="BSO33" s="248"/>
      <c r="BSP33" s="248"/>
      <c r="BSQ33" s="248"/>
      <c r="BSR33" s="248"/>
      <c r="BSS33" s="248"/>
      <c r="BST33" s="248"/>
      <c r="BSU33" s="248"/>
      <c r="BSV33" s="248"/>
      <c r="BSW33" s="248"/>
      <c r="BSX33" s="248"/>
      <c r="BSY33" s="248"/>
      <c r="BSZ33" s="248"/>
      <c r="BTA33" s="248"/>
      <c r="BTB33" s="248"/>
      <c r="BTC33" s="248"/>
      <c r="BTD33" s="248"/>
      <c r="BTE33" s="248"/>
      <c r="BTF33" s="248"/>
      <c r="BTG33" s="248"/>
      <c r="BTH33" s="248"/>
      <c r="BTI33" s="248"/>
      <c r="BTJ33" s="248"/>
      <c r="BTK33" s="248"/>
      <c r="BTL33" s="248"/>
      <c r="BTM33" s="248"/>
      <c r="BTN33" s="248"/>
      <c r="BTO33" s="248"/>
      <c r="BTP33" s="248"/>
      <c r="BTQ33" s="248"/>
      <c r="BTR33" s="248"/>
      <c r="BTS33" s="248"/>
      <c r="BTT33" s="248"/>
      <c r="BTU33" s="248"/>
      <c r="BTV33" s="248"/>
      <c r="BTW33" s="248"/>
      <c r="BTX33" s="248"/>
      <c r="BTY33" s="248"/>
      <c r="BTZ33" s="248"/>
      <c r="BUA33" s="248"/>
      <c r="BUB33" s="248"/>
      <c r="BUC33" s="248"/>
      <c r="BUD33" s="248"/>
      <c r="BUE33" s="248"/>
      <c r="BUF33" s="248"/>
      <c r="BUG33" s="248"/>
      <c r="BUH33" s="248"/>
      <c r="BUI33" s="248"/>
      <c r="BUJ33" s="248"/>
      <c r="BUK33" s="248"/>
      <c r="BUL33" s="248"/>
      <c r="BUM33" s="248"/>
      <c r="BUN33" s="248"/>
      <c r="BUO33" s="248"/>
      <c r="BUP33" s="248"/>
      <c r="BUQ33" s="248"/>
      <c r="BUR33" s="248"/>
      <c r="BUS33" s="248"/>
      <c r="BUT33" s="248"/>
      <c r="BUU33" s="248"/>
      <c r="BUV33" s="248"/>
      <c r="BUW33" s="248"/>
      <c r="BUX33" s="248"/>
      <c r="BUY33" s="248"/>
      <c r="BUZ33" s="248"/>
      <c r="BVA33" s="248"/>
      <c r="BVB33" s="248"/>
      <c r="BVC33" s="248"/>
      <c r="BVD33" s="248"/>
      <c r="BVE33" s="248"/>
      <c r="BVF33" s="248"/>
      <c r="BVG33" s="248"/>
      <c r="BVH33" s="248"/>
      <c r="BVI33" s="248"/>
      <c r="BVJ33" s="248"/>
      <c r="BVK33" s="248"/>
      <c r="BVL33" s="248"/>
      <c r="BVM33" s="248"/>
      <c r="BVN33" s="248"/>
      <c r="BVO33" s="248"/>
      <c r="BVP33" s="248"/>
      <c r="BVQ33" s="248"/>
      <c r="BVR33" s="248"/>
      <c r="BVS33" s="248"/>
      <c r="BVT33" s="248"/>
      <c r="BVU33" s="248"/>
      <c r="BVV33" s="248"/>
      <c r="BVW33" s="248"/>
      <c r="BVX33" s="248"/>
      <c r="BVY33" s="248"/>
      <c r="BVZ33" s="248"/>
      <c r="BWA33" s="248"/>
      <c r="BWB33" s="248"/>
      <c r="BWC33" s="248"/>
      <c r="BWD33" s="248"/>
      <c r="BWE33" s="248"/>
      <c r="BWF33" s="248"/>
      <c r="BWG33" s="248"/>
      <c r="BWH33" s="248"/>
      <c r="BWI33" s="248"/>
      <c r="BWJ33" s="248"/>
      <c r="BWK33" s="248"/>
      <c r="BWL33" s="248"/>
      <c r="BWM33" s="248"/>
      <c r="BWN33" s="248"/>
      <c r="BWO33" s="248"/>
      <c r="BWP33" s="248"/>
      <c r="BWQ33" s="248"/>
      <c r="BWR33" s="248"/>
      <c r="BWS33" s="248"/>
      <c r="BWT33" s="248"/>
      <c r="BWU33" s="248"/>
      <c r="BWV33" s="248"/>
      <c r="BWW33" s="248"/>
      <c r="BWX33" s="248"/>
      <c r="BWY33" s="248"/>
      <c r="BWZ33" s="248"/>
      <c r="BXA33" s="248"/>
      <c r="BXB33" s="248"/>
      <c r="BXC33" s="248"/>
      <c r="BXD33" s="248"/>
      <c r="BXE33" s="248"/>
      <c r="BXF33" s="248"/>
      <c r="BXG33" s="248"/>
      <c r="BXH33" s="248"/>
      <c r="BXI33" s="248"/>
      <c r="BXJ33" s="248"/>
      <c r="BXK33" s="248"/>
      <c r="BXL33" s="248"/>
      <c r="BXM33" s="248"/>
      <c r="BXN33" s="248"/>
      <c r="BXO33" s="248"/>
      <c r="BXP33" s="248"/>
      <c r="BXQ33" s="248"/>
      <c r="BXR33" s="248"/>
      <c r="BXS33" s="248"/>
      <c r="BXT33" s="248"/>
      <c r="BXU33" s="248"/>
      <c r="BXV33" s="248"/>
      <c r="BXW33" s="248"/>
      <c r="BXX33" s="248"/>
      <c r="BXY33" s="248"/>
      <c r="BXZ33" s="248"/>
      <c r="BYA33" s="248"/>
      <c r="BYB33" s="248"/>
      <c r="BYC33" s="248"/>
      <c r="BYD33" s="248"/>
      <c r="BYE33" s="248"/>
      <c r="BYF33" s="248"/>
      <c r="BYG33" s="248"/>
      <c r="BYH33" s="248"/>
      <c r="BYI33" s="248"/>
      <c r="BYJ33" s="248"/>
      <c r="BYK33" s="248"/>
      <c r="BYL33" s="248"/>
      <c r="BYM33" s="248"/>
      <c r="BYN33" s="248"/>
      <c r="BYO33" s="248"/>
      <c r="BYP33" s="248"/>
      <c r="BYQ33" s="248"/>
      <c r="BYR33" s="248"/>
      <c r="BYS33" s="248"/>
      <c r="BYT33" s="248"/>
      <c r="BYU33" s="248"/>
      <c r="BYV33" s="248"/>
      <c r="BYW33" s="248"/>
      <c r="BYX33" s="248"/>
      <c r="BYY33" s="248"/>
      <c r="BYZ33" s="248"/>
      <c r="BZA33" s="248"/>
      <c r="BZB33" s="248"/>
      <c r="BZC33" s="248"/>
      <c r="BZD33" s="248"/>
      <c r="BZE33" s="248"/>
      <c r="BZF33" s="248"/>
      <c r="BZG33" s="248"/>
      <c r="BZH33" s="248"/>
      <c r="BZI33" s="248"/>
      <c r="BZJ33" s="248"/>
      <c r="BZK33" s="248"/>
      <c r="BZL33" s="248"/>
      <c r="BZM33" s="248"/>
      <c r="BZN33" s="248"/>
      <c r="BZO33" s="248"/>
      <c r="BZP33" s="248"/>
      <c r="BZQ33" s="248"/>
      <c r="BZR33" s="248"/>
      <c r="BZS33" s="248"/>
      <c r="BZT33" s="248"/>
      <c r="BZU33" s="248"/>
      <c r="BZV33" s="248"/>
      <c r="BZW33" s="248"/>
      <c r="BZX33" s="248"/>
      <c r="BZY33" s="248"/>
      <c r="BZZ33" s="248"/>
      <c r="CAA33" s="248"/>
      <c r="CAB33" s="248"/>
      <c r="CAC33" s="248"/>
      <c r="CAD33" s="248"/>
      <c r="CAE33" s="248"/>
      <c r="CAF33" s="248"/>
      <c r="CAG33" s="248"/>
      <c r="CAH33" s="248"/>
      <c r="CAI33" s="248"/>
      <c r="CAJ33" s="248"/>
      <c r="CAK33" s="248"/>
      <c r="CAL33" s="248"/>
      <c r="CAM33" s="248"/>
      <c r="CAN33" s="248"/>
      <c r="CAO33" s="248"/>
      <c r="CAP33" s="248"/>
      <c r="CAQ33" s="248"/>
      <c r="CAR33" s="248"/>
      <c r="CAS33" s="248"/>
      <c r="CAT33" s="248"/>
      <c r="CAU33" s="248"/>
      <c r="CAV33" s="248"/>
      <c r="CAW33" s="248"/>
      <c r="CAX33" s="248"/>
      <c r="CAY33" s="248"/>
      <c r="CAZ33" s="248"/>
      <c r="CBA33" s="248"/>
      <c r="CBB33" s="248"/>
      <c r="CBC33" s="248"/>
      <c r="CBD33" s="248"/>
      <c r="CBE33" s="248"/>
      <c r="CBF33" s="248"/>
      <c r="CBG33" s="248"/>
      <c r="CBH33" s="248"/>
      <c r="CBI33" s="248"/>
      <c r="CBJ33" s="248"/>
      <c r="CBK33" s="248"/>
      <c r="CBL33" s="248"/>
      <c r="CBM33" s="248"/>
      <c r="CBN33" s="248"/>
      <c r="CBO33" s="248"/>
      <c r="CBP33" s="248"/>
      <c r="CBQ33" s="248"/>
      <c r="CBR33" s="248"/>
      <c r="CBS33" s="248"/>
      <c r="CBT33" s="248"/>
      <c r="CBU33" s="248"/>
      <c r="CBV33" s="248"/>
      <c r="CBW33" s="248"/>
      <c r="CBX33" s="248"/>
      <c r="CBY33" s="248"/>
      <c r="CBZ33" s="248"/>
      <c r="CCA33" s="248"/>
      <c r="CCB33" s="248"/>
      <c r="CCC33" s="248"/>
      <c r="CCD33" s="248"/>
      <c r="CCE33" s="248"/>
      <c r="CCF33" s="248"/>
      <c r="CCG33" s="248"/>
      <c r="CCH33" s="248"/>
      <c r="CCI33" s="248"/>
      <c r="CCJ33" s="248"/>
      <c r="CCK33" s="248"/>
      <c r="CCL33" s="248"/>
      <c r="CCM33" s="248"/>
      <c r="CCN33" s="248"/>
      <c r="CCO33" s="248"/>
      <c r="CCP33" s="248"/>
      <c r="CCQ33" s="248"/>
      <c r="CCR33" s="248"/>
      <c r="CCS33" s="248"/>
      <c r="CCT33" s="248"/>
      <c r="CCU33" s="248"/>
      <c r="CCV33" s="248"/>
      <c r="CCW33" s="248"/>
      <c r="CCX33" s="248"/>
      <c r="CCY33" s="248"/>
      <c r="CCZ33" s="248"/>
      <c r="CDA33" s="248"/>
      <c r="CDB33" s="248"/>
      <c r="CDC33" s="248"/>
      <c r="CDD33" s="248"/>
      <c r="CDE33" s="248"/>
      <c r="CDF33" s="248"/>
      <c r="CDG33" s="248"/>
      <c r="CDH33" s="248"/>
      <c r="CDI33" s="248"/>
      <c r="CDJ33" s="248"/>
      <c r="CDK33" s="248"/>
      <c r="CDL33" s="248"/>
      <c r="CDM33" s="248"/>
      <c r="CDN33" s="248"/>
      <c r="CDO33" s="248"/>
      <c r="CDP33" s="248"/>
      <c r="CDQ33" s="248"/>
      <c r="CDR33" s="248"/>
      <c r="CDS33" s="248"/>
      <c r="CDT33" s="248"/>
      <c r="CDU33" s="248"/>
      <c r="CDV33" s="248"/>
      <c r="CDW33" s="248"/>
      <c r="CDX33" s="248"/>
      <c r="CDY33" s="248"/>
      <c r="CDZ33" s="248"/>
      <c r="CEA33" s="248"/>
      <c r="CEB33" s="248"/>
      <c r="CEC33" s="248"/>
      <c r="CED33" s="248"/>
      <c r="CEE33" s="248"/>
      <c r="CEF33" s="248"/>
      <c r="CEG33" s="248"/>
      <c r="CEH33" s="248"/>
      <c r="CEI33" s="248"/>
      <c r="CEJ33" s="248"/>
      <c r="CEK33" s="248"/>
      <c r="CEL33" s="248"/>
      <c r="CEM33" s="248"/>
      <c r="CEN33" s="248"/>
      <c r="CEO33" s="248"/>
      <c r="CEP33" s="248"/>
      <c r="CEQ33" s="248"/>
      <c r="CER33" s="248"/>
      <c r="CES33" s="248"/>
      <c r="CET33" s="248"/>
      <c r="CEU33" s="248"/>
      <c r="CEV33" s="248"/>
      <c r="CEW33" s="248"/>
      <c r="CEX33" s="248"/>
      <c r="CEY33" s="248"/>
      <c r="CEZ33" s="248"/>
      <c r="CFA33" s="248"/>
      <c r="CFB33" s="248"/>
      <c r="CFC33" s="248"/>
      <c r="CFD33" s="248"/>
      <c r="CFE33" s="248"/>
      <c r="CFF33" s="248"/>
      <c r="CFG33" s="248"/>
      <c r="CFH33" s="248"/>
      <c r="CFI33" s="248"/>
      <c r="CFJ33" s="248"/>
      <c r="CFK33" s="248"/>
      <c r="CFL33" s="248"/>
      <c r="CFM33" s="248"/>
      <c r="CFN33" s="248"/>
      <c r="CFO33" s="248"/>
      <c r="CFP33" s="248"/>
      <c r="CFQ33" s="248"/>
      <c r="CFR33" s="248"/>
      <c r="CFS33" s="248"/>
      <c r="CFT33" s="248"/>
      <c r="CFU33" s="248"/>
      <c r="CFV33" s="248"/>
      <c r="CFW33" s="248"/>
      <c r="CFX33" s="248"/>
      <c r="CFY33" s="248"/>
      <c r="CFZ33" s="248"/>
      <c r="CGA33" s="248"/>
      <c r="CGB33" s="248"/>
      <c r="CGC33" s="248"/>
      <c r="CGD33" s="248"/>
      <c r="CGE33" s="248"/>
      <c r="CGF33" s="248"/>
      <c r="CGG33" s="248"/>
      <c r="CGH33" s="248"/>
      <c r="CGI33" s="248"/>
      <c r="CGJ33" s="248"/>
      <c r="CGK33" s="248"/>
      <c r="CGL33" s="248"/>
      <c r="CGM33" s="248"/>
      <c r="CGN33" s="248"/>
      <c r="CGO33" s="248"/>
      <c r="CGP33" s="248"/>
      <c r="CGQ33" s="248"/>
      <c r="CGR33" s="248"/>
      <c r="CGS33" s="248"/>
      <c r="CGT33" s="248"/>
      <c r="CGU33" s="248"/>
      <c r="CGV33" s="248"/>
      <c r="CGW33" s="248"/>
      <c r="CGX33" s="248"/>
      <c r="CGY33" s="248"/>
      <c r="CGZ33" s="248"/>
      <c r="CHA33" s="248"/>
      <c r="CHB33" s="248"/>
      <c r="CHC33" s="248"/>
      <c r="CHD33" s="248"/>
      <c r="CHE33" s="248"/>
      <c r="CHF33" s="248"/>
      <c r="CHG33" s="248"/>
      <c r="CHH33" s="248"/>
      <c r="CHI33" s="248"/>
      <c r="CHJ33" s="248"/>
      <c r="CHK33" s="248"/>
      <c r="CHL33" s="248"/>
      <c r="CHM33" s="248"/>
      <c r="CHN33" s="248"/>
      <c r="CHO33" s="248"/>
      <c r="CHP33" s="248"/>
      <c r="CHQ33" s="248"/>
      <c r="CHR33" s="248"/>
      <c r="CHS33" s="248"/>
      <c r="CHT33" s="248"/>
      <c r="CHU33" s="248"/>
      <c r="CHV33" s="248"/>
      <c r="CHW33" s="248"/>
      <c r="CHX33" s="248"/>
      <c r="CHY33" s="248"/>
      <c r="CHZ33" s="248"/>
      <c r="CIA33" s="248"/>
      <c r="CIB33" s="248"/>
      <c r="CIC33" s="248"/>
      <c r="CID33" s="248"/>
      <c r="CIE33" s="248"/>
      <c r="CIF33" s="248"/>
      <c r="CIG33" s="248"/>
      <c r="CIH33" s="248"/>
      <c r="CII33" s="248"/>
      <c r="CIJ33" s="248"/>
      <c r="CIK33" s="248"/>
      <c r="CIL33" s="248"/>
      <c r="CIM33" s="248"/>
      <c r="CIN33" s="248"/>
      <c r="CIO33" s="248"/>
      <c r="CIP33" s="248"/>
      <c r="CIQ33" s="248"/>
      <c r="CIR33" s="248"/>
      <c r="CIS33" s="248"/>
      <c r="CIT33" s="248"/>
      <c r="CIU33" s="248"/>
      <c r="CIV33" s="248"/>
      <c r="CIW33" s="248"/>
      <c r="CIX33" s="248"/>
      <c r="CIY33" s="248"/>
      <c r="CIZ33" s="248"/>
      <c r="CJA33" s="248"/>
      <c r="CJB33" s="248"/>
      <c r="CJC33" s="248"/>
      <c r="CJD33" s="248"/>
      <c r="CJE33" s="248"/>
      <c r="CJF33" s="248"/>
      <c r="CJG33" s="248"/>
      <c r="CJH33" s="248"/>
      <c r="CJI33" s="248"/>
      <c r="CJJ33" s="248"/>
      <c r="CJK33" s="248"/>
      <c r="CJL33" s="248"/>
      <c r="CJM33" s="248"/>
      <c r="CJN33" s="248"/>
      <c r="CJO33" s="248"/>
      <c r="CJP33" s="248"/>
      <c r="CJQ33" s="248"/>
      <c r="CJR33" s="248"/>
      <c r="CJS33" s="248"/>
      <c r="CJT33" s="248"/>
      <c r="CJU33" s="248"/>
      <c r="CJV33" s="248"/>
      <c r="CJW33" s="248"/>
      <c r="CJX33" s="248"/>
      <c r="CJY33" s="248"/>
      <c r="CJZ33" s="248"/>
      <c r="CKA33" s="248"/>
      <c r="CKB33" s="248"/>
      <c r="CKC33" s="248"/>
      <c r="CKD33" s="248"/>
      <c r="CKE33" s="248"/>
      <c r="CKF33" s="248"/>
      <c r="CKG33" s="248"/>
      <c r="CKH33" s="248"/>
      <c r="CKI33" s="248"/>
      <c r="CKJ33" s="248"/>
      <c r="CKK33" s="248"/>
      <c r="CKL33" s="248"/>
      <c r="CKM33" s="248"/>
      <c r="CKN33" s="248"/>
      <c r="CKO33" s="248"/>
      <c r="CKP33" s="248"/>
      <c r="CKQ33" s="248"/>
      <c r="CKR33" s="248"/>
      <c r="CKS33" s="248"/>
      <c r="CKT33" s="248"/>
      <c r="CKU33" s="248"/>
      <c r="CKV33" s="248"/>
      <c r="CKW33" s="248"/>
      <c r="CKX33" s="248"/>
      <c r="CKY33" s="248"/>
      <c r="CKZ33" s="248"/>
      <c r="CLA33" s="248"/>
      <c r="CLB33" s="248"/>
      <c r="CLC33" s="248"/>
      <c r="CLD33" s="248"/>
      <c r="CLE33" s="248"/>
      <c r="CLF33" s="248"/>
      <c r="CLG33" s="248"/>
      <c r="CLH33" s="248"/>
      <c r="CLI33" s="248"/>
      <c r="CLJ33" s="248"/>
      <c r="CLK33" s="248"/>
      <c r="CLL33" s="248"/>
      <c r="CLM33" s="248"/>
      <c r="CLN33" s="248"/>
      <c r="CLO33" s="248"/>
      <c r="CLP33" s="248"/>
      <c r="CLQ33" s="248"/>
      <c r="CLR33" s="248"/>
      <c r="CLS33" s="248"/>
      <c r="CLT33" s="248"/>
      <c r="CLU33" s="248"/>
      <c r="CLV33" s="248"/>
      <c r="CLW33" s="248"/>
      <c r="CLX33" s="248"/>
      <c r="CLY33" s="248"/>
      <c r="CLZ33" s="248"/>
      <c r="CMA33" s="248"/>
      <c r="CMB33" s="248"/>
      <c r="CMC33" s="248"/>
      <c r="CMD33" s="248"/>
      <c r="CME33" s="248"/>
      <c r="CMF33" s="248"/>
      <c r="CMG33" s="248"/>
      <c r="CMH33" s="248"/>
      <c r="CMI33" s="248"/>
      <c r="CMJ33" s="248"/>
      <c r="CMK33" s="248"/>
      <c r="CML33" s="248"/>
      <c r="CMM33" s="248"/>
      <c r="CMN33" s="248"/>
      <c r="CMO33" s="248"/>
      <c r="CMP33" s="248"/>
      <c r="CMQ33" s="248"/>
      <c r="CMR33" s="248"/>
      <c r="CMS33" s="248"/>
      <c r="CMT33" s="248"/>
      <c r="CMU33" s="248"/>
      <c r="CMV33" s="248"/>
      <c r="CMW33" s="248"/>
      <c r="CMX33" s="248"/>
      <c r="CMY33" s="248"/>
      <c r="CMZ33" s="248"/>
      <c r="CNA33" s="248"/>
      <c r="CNB33" s="248"/>
      <c r="CNC33" s="248"/>
      <c r="CND33" s="248"/>
      <c r="CNE33" s="248"/>
      <c r="CNF33" s="248"/>
      <c r="CNG33" s="248"/>
      <c r="CNH33" s="248"/>
      <c r="CNI33" s="248"/>
      <c r="CNJ33" s="248"/>
      <c r="CNK33" s="248"/>
      <c r="CNL33" s="248"/>
      <c r="CNM33" s="248"/>
      <c r="CNN33" s="248"/>
      <c r="CNO33" s="248"/>
      <c r="CNP33" s="248"/>
      <c r="CNQ33" s="248"/>
      <c r="CNR33" s="248"/>
      <c r="CNS33" s="248"/>
      <c r="CNT33" s="248"/>
      <c r="CNU33" s="248"/>
      <c r="CNV33" s="248"/>
      <c r="CNW33" s="248"/>
      <c r="CNX33" s="248"/>
      <c r="CNY33" s="248"/>
      <c r="CNZ33" s="248"/>
      <c r="COA33" s="248"/>
      <c r="COB33" s="248"/>
      <c r="COC33" s="248"/>
      <c r="COD33" s="248"/>
      <c r="COE33" s="248"/>
      <c r="COF33" s="248"/>
      <c r="COG33" s="248"/>
      <c r="COH33" s="248"/>
      <c r="COI33" s="248"/>
      <c r="COJ33" s="248"/>
      <c r="COK33" s="248"/>
      <c r="COL33" s="248"/>
      <c r="COM33" s="248"/>
      <c r="CON33" s="248"/>
      <c r="COO33" s="248"/>
      <c r="COP33" s="248"/>
      <c r="COQ33" s="248"/>
      <c r="COR33" s="248"/>
      <c r="COS33" s="248"/>
      <c r="COT33" s="248"/>
      <c r="COU33" s="248"/>
      <c r="COV33" s="248"/>
      <c r="COW33" s="248"/>
      <c r="COX33" s="248"/>
      <c r="COY33" s="248"/>
      <c r="COZ33" s="248"/>
      <c r="CPA33" s="248"/>
      <c r="CPB33" s="248"/>
      <c r="CPC33" s="248"/>
      <c r="CPD33" s="248"/>
      <c r="CPE33" s="248"/>
      <c r="CPF33" s="248"/>
      <c r="CPG33" s="248"/>
      <c r="CPH33" s="248"/>
      <c r="CPI33" s="248"/>
      <c r="CPJ33" s="248"/>
      <c r="CPK33" s="248"/>
      <c r="CPL33" s="248"/>
      <c r="CPM33" s="248"/>
      <c r="CPN33" s="248"/>
      <c r="CPO33" s="248"/>
      <c r="CPP33" s="248"/>
      <c r="CPQ33" s="248"/>
      <c r="CPR33" s="248"/>
      <c r="CPS33" s="248"/>
      <c r="CPT33" s="248"/>
      <c r="CPU33" s="248"/>
      <c r="CPV33" s="248"/>
      <c r="CPW33" s="248"/>
      <c r="CPX33" s="248"/>
      <c r="CPY33" s="248"/>
      <c r="CPZ33" s="248"/>
      <c r="CQA33" s="248"/>
      <c r="CQB33" s="248"/>
      <c r="CQC33" s="248"/>
      <c r="CQD33" s="248"/>
      <c r="CQE33" s="248"/>
      <c r="CQF33" s="248"/>
      <c r="CQG33" s="248"/>
      <c r="CQH33" s="248"/>
      <c r="CQI33" s="248"/>
      <c r="CQJ33" s="248"/>
      <c r="CQK33" s="248"/>
      <c r="CQL33" s="248"/>
      <c r="CQM33" s="248"/>
      <c r="CQN33" s="248"/>
      <c r="CQO33" s="248"/>
      <c r="CQP33" s="248"/>
      <c r="CQQ33" s="248"/>
      <c r="CQR33" s="248"/>
      <c r="CQS33" s="248"/>
      <c r="CQT33" s="248"/>
      <c r="CQU33" s="248"/>
      <c r="CQV33" s="248"/>
      <c r="CQW33" s="248"/>
      <c r="CQX33" s="248"/>
      <c r="CQY33" s="248"/>
      <c r="CQZ33" s="248"/>
      <c r="CRA33" s="248"/>
      <c r="CRB33" s="248"/>
      <c r="CRC33" s="248"/>
      <c r="CRD33" s="248"/>
      <c r="CRE33" s="248"/>
      <c r="CRF33" s="248"/>
      <c r="CRG33" s="248"/>
      <c r="CRH33" s="248"/>
      <c r="CRI33" s="248"/>
      <c r="CRJ33" s="248"/>
      <c r="CRK33" s="248"/>
      <c r="CRL33" s="248"/>
      <c r="CRM33" s="248"/>
      <c r="CRN33" s="248"/>
      <c r="CRO33" s="248"/>
      <c r="CRP33" s="248"/>
      <c r="CRQ33" s="248"/>
      <c r="CRR33" s="248"/>
      <c r="CRS33" s="248"/>
      <c r="CRT33" s="248"/>
      <c r="CRU33" s="248"/>
      <c r="CRV33" s="248"/>
      <c r="CRW33" s="248"/>
      <c r="CRX33" s="248"/>
      <c r="CRY33" s="248"/>
      <c r="CRZ33" s="248"/>
      <c r="CSA33" s="248"/>
      <c r="CSB33" s="248"/>
      <c r="CSC33" s="248"/>
      <c r="CSD33" s="248"/>
      <c r="CSE33" s="248"/>
      <c r="CSF33" s="248"/>
      <c r="CSG33" s="248"/>
      <c r="CSH33" s="248"/>
      <c r="CSI33" s="248"/>
      <c r="CSJ33" s="248"/>
      <c r="CSK33" s="248"/>
      <c r="CSL33" s="248"/>
      <c r="CSM33" s="248"/>
      <c r="CSN33" s="248"/>
      <c r="CSO33" s="248"/>
      <c r="CSP33" s="248"/>
      <c r="CSQ33" s="248"/>
      <c r="CSR33" s="248"/>
      <c r="CSS33" s="248"/>
      <c r="CST33" s="248"/>
      <c r="CSU33" s="248"/>
      <c r="CSV33" s="248"/>
      <c r="CSW33" s="248"/>
      <c r="CSX33" s="248"/>
      <c r="CSY33" s="248"/>
      <c r="CSZ33" s="248"/>
      <c r="CTA33" s="248"/>
      <c r="CTB33" s="248"/>
      <c r="CTC33" s="248"/>
      <c r="CTD33" s="248"/>
      <c r="CTE33" s="248"/>
      <c r="CTF33" s="248"/>
      <c r="CTG33" s="248"/>
      <c r="CTH33" s="248"/>
      <c r="CTI33" s="248"/>
      <c r="CTJ33" s="248"/>
      <c r="CTK33" s="248"/>
      <c r="CTL33" s="248"/>
      <c r="CTM33" s="248"/>
      <c r="CTN33" s="248"/>
      <c r="CTO33" s="248"/>
      <c r="CTP33" s="248"/>
      <c r="CTQ33" s="248"/>
      <c r="CTR33" s="248"/>
      <c r="CTS33" s="248"/>
      <c r="CTT33" s="248"/>
      <c r="CTU33" s="248"/>
      <c r="CTV33" s="248"/>
      <c r="CTW33" s="248"/>
      <c r="CTX33" s="248"/>
      <c r="CTY33" s="248"/>
      <c r="CTZ33" s="248"/>
      <c r="CUA33" s="248"/>
      <c r="CUB33" s="248"/>
      <c r="CUC33" s="248"/>
      <c r="CUD33" s="248"/>
      <c r="CUE33" s="248"/>
      <c r="CUF33" s="248"/>
      <c r="CUG33" s="248"/>
      <c r="CUH33" s="248"/>
      <c r="CUI33" s="248"/>
      <c r="CUJ33" s="248"/>
      <c r="CUK33" s="248"/>
      <c r="CUL33" s="248"/>
      <c r="CUM33" s="248"/>
      <c r="CUN33" s="248"/>
      <c r="CUO33" s="248"/>
      <c r="CUP33" s="248"/>
      <c r="CUQ33" s="248"/>
      <c r="CUR33" s="248"/>
      <c r="CUS33" s="248"/>
      <c r="CUT33" s="248"/>
      <c r="CUU33" s="248"/>
      <c r="CUV33" s="248"/>
      <c r="CUW33" s="248"/>
      <c r="CUX33" s="248"/>
      <c r="CUY33" s="248"/>
      <c r="CUZ33" s="248"/>
      <c r="CVA33" s="248"/>
      <c r="CVB33" s="248"/>
      <c r="CVC33" s="248"/>
      <c r="CVD33" s="248"/>
      <c r="CVE33" s="248"/>
      <c r="CVF33" s="248"/>
      <c r="CVG33" s="248"/>
      <c r="CVH33" s="248"/>
      <c r="CVI33" s="248"/>
      <c r="CVJ33" s="248"/>
      <c r="CVK33" s="248"/>
      <c r="CVL33" s="248"/>
      <c r="CVM33" s="248"/>
      <c r="CVN33" s="248"/>
      <c r="CVO33" s="248"/>
      <c r="CVP33" s="248"/>
      <c r="CVQ33" s="248"/>
      <c r="CVR33" s="248"/>
      <c r="CVS33" s="248"/>
      <c r="CVT33" s="248"/>
      <c r="CVU33" s="248"/>
      <c r="CVV33" s="248"/>
      <c r="CVW33" s="248"/>
      <c r="CVX33" s="248"/>
      <c r="CVY33" s="248"/>
      <c r="CVZ33" s="248"/>
      <c r="CWA33" s="248"/>
      <c r="CWB33" s="248"/>
      <c r="CWC33" s="248"/>
      <c r="CWD33" s="248"/>
      <c r="CWE33" s="248"/>
      <c r="CWF33" s="248"/>
      <c r="CWG33" s="248"/>
      <c r="CWH33" s="248"/>
      <c r="CWI33" s="248"/>
      <c r="CWJ33" s="248"/>
      <c r="CWK33" s="248"/>
      <c r="CWL33" s="248"/>
      <c r="CWM33" s="248"/>
      <c r="CWN33" s="248"/>
      <c r="CWO33" s="248"/>
      <c r="CWP33" s="248"/>
      <c r="CWQ33" s="248"/>
      <c r="CWR33" s="248"/>
      <c r="CWS33" s="248"/>
      <c r="CWT33" s="248"/>
      <c r="CWU33" s="248"/>
      <c r="CWV33" s="248"/>
      <c r="CWW33" s="248"/>
      <c r="CWX33" s="248"/>
      <c r="CWY33" s="248"/>
      <c r="CWZ33" s="248"/>
      <c r="CXA33" s="248"/>
      <c r="CXB33" s="248"/>
      <c r="CXC33" s="248"/>
      <c r="CXD33" s="248"/>
      <c r="CXE33" s="248"/>
      <c r="CXF33" s="248"/>
      <c r="CXG33" s="248"/>
      <c r="CXH33" s="248"/>
      <c r="CXI33" s="248"/>
      <c r="CXJ33" s="248"/>
      <c r="CXK33" s="248"/>
      <c r="CXL33" s="248"/>
      <c r="CXM33" s="248"/>
      <c r="CXN33" s="248"/>
      <c r="CXO33" s="248"/>
      <c r="CXP33" s="248"/>
      <c r="CXQ33" s="248"/>
      <c r="CXR33" s="248"/>
      <c r="CXS33" s="248"/>
      <c r="CXT33" s="248"/>
      <c r="CXU33" s="248"/>
      <c r="CXV33" s="248"/>
      <c r="CXW33" s="248"/>
      <c r="CXX33" s="248"/>
      <c r="CXY33" s="248"/>
      <c r="CXZ33" s="248"/>
      <c r="CYA33" s="248"/>
      <c r="CYB33" s="248"/>
      <c r="CYC33" s="248"/>
      <c r="CYD33" s="248"/>
      <c r="CYE33" s="248"/>
      <c r="CYF33" s="248"/>
      <c r="CYG33" s="248"/>
      <c r="CYH33" s="248"/>
      <c r="CYI33" s="248"/>
      <c r="CYJ33" s="248"/>
      <c r="CYK33" s="248"/>
      <c r="CYL33" s="248"/>
      <c r="CYM33" s="248"/>
      <c r="CYN33" s="248"/>
      <c r="CYO33" s="248"/>
      <c r="CYP33" s="248"/>
      <c r="CYQ33" s="248"/>
      <c r="CYR33" s="248"/>
      <c r="CYS33" s="248"/>
      <c r="CYT33" s="248"/>
      <c r="CYU33" s="248"/>
      <c r="CYV33" s="248"/>
      <c r="CYW33" s="248"/>
      <c r="CYX33" s="248"/>
      <c r="CYY33" s="248"/>
      <c r="CYZ33" s="248"/>
      <c r="CZA33" s="248"/>
      <c r="CZB33" s="248"/>
      <c r="CZC33" s="248"/>
      <c r="CZD33" s="248"/>
      <c r="CZE33" s="248"/>
      <c r="CZF33" s="248"/>
      <c r="CZG33" s="248"/>
      <c r="CZH33" s="248"/>
      <c r="CZI33" s="248"/>
      <c r="CZJ33" s="248"/>
      <c r="CZK33" s="248"/>
      <c r="CZL33" s="248"/>
      <c r="CZM33" s="248"/>
      <c r="CZN33" s="248"/>
      <c r="CZO33" s="248"/>
      <c r="CZP33" s="248"/>
      <c r="CZQ33" s="248"/>
      <c r="CZR33" s="248"/>
      <c r="CZS33" s="248"/>
      <c r="CZT33" s="248"/>
      <c r="CZU33" s="248"/>
      <c r="CZV33" s="248"/>
      <c r="CZW33" s="248"/>
      <c r="CZX33" s="248"/>
      <c r="CZY33" s="248"/>
      <c r="CZZ33" s="248"/>
      <c r="DAA33" s="248"/>
      <c r="DAB33" s="248"/>
      <c r="DAC33" s="248"/>
      <c r="DAD33" s="248"/>
      <c r="DAE33" s="248"/>
      <c r="DAF33" s="248"/>
      <c r="DAG33" s="248"/>
      <c r="DAH33" s="248"/>
      <c r="DAI33" s="248"/>
      <c r="DAJ33" s="248"/>
      <c r="DAK33" s="248"/>
      <c r="DAL33" s="248"/>
      <c r="DAM33" s="248"/>
      <c r="DAN33" s="248"/>
      <c r="DAO33" s="248"/>
      <c r="DAP33" s="248"/>
      <c r="DAQ33" s="248"/>
      <c r="DAR33" s="248"/>
      <c r="DAS33" s="248"/>
      <c r="DAT33" s="248"/>
      <c r="DAU33" s="248"/>
      <c r="DAV33" s="248"/>
      <c r="DAW33" s="248"/>
      <c r="DAX33" s="248"/>
      <c r="DAY33" s="248"/>
      <c r="DAZ33" s="248"/>
      <c r="DBA33" s="248"/>
      <c r="DBB33" s="248"/>
      <c r="DBC33" s="248"/>
      <c r="DBD33" s="248"/>
      <c r="DBE33" s="248"/>
      <c r="DBF33" s="248"/>
      <c r="DBG33" s="248"/>
      <c r="DBH33" s="248"/>
      <c r="DBI33" s="248"/>
      <c r="DBJ33" s="248"/>
      <c r="DBK33" s="248"/>
      <c r="DBL33" s="248"/>
      <c r="DBM33" s="248"/>
      <c r="DBN33" s="248"/>
      <c r="DBO33" s="248"/>
      <c r="DBP33" s="248"/>
      <c r="DBQ33" s="248"/>
      <c r="DBR33" s="248"/>
      <c r="DBS33" s="248"/>
      <c r="DBT33" s="248"/>
      <c r="DBU33" s="248"/>
      <c r="DBV33" s="248"/>
      <c r="DBW33" s="248"/>
      <c r="DBX33" s="248"/>
      <c r="DBY33" s="248"/>
      <c r="DBZ33" s="248"/>
      <c r="DCA33" s="248"/>
      <c r="DCB33" s="248"/>
      <c r="DCC33" s="248"/>
      <c r="DCD33" s="248"/>
      <c r="DCE33" s="248"/>
      <c r="DCF33" s="248"/>
      <c r="DCG33" s="248"/>
      <c r="DCH33" s="248"/>
      <c r="DCI33" s="248"/>
      <c r="DCJ33" s="248"/>
      <c r="DCK33" s="248"/>
      <c r="DCL33" s="248"/>
      <c r="DCM33" s="248"/>
      <c r="DCN33" s="248"/>
      <c r="DCO33" s="248"/>
      <c r="DCP33" s="248"/>
      <c r="DCQ33" s="248"/>
      <c r="DCR33" s="248"/>
      <c r="DCS33" s="248"/>
      <c r="DCT33" s="248"/>
      <c r="DCU33" s="248"/>
      <c r="DCV33" s="248"/>
      <c r="DCW33" s="248"/>
      <c r="DCX33" s="248"/>
      <c r="DCY33" s="248"/>
      <c r="DCZ33" s="248"/>
      <c r="DDA33" s="248"/>
      <c r="DDB33" s="248"/>
      <c r="DDC33" s="248"/>
      <c r="DDD33" s="248"/>
      <c r="DDE33" s="248"/>
      <c r="DDF33" s="248"/>
      <c r="DDG33" s="248"/>
      <c r="DDH33" s="248"/>
      <c r="DDI33" s="248"/>
      <c r="DDJ33" s="248"/>
      <c r="DDK33" s="248"/>
      <c r="DDL33" s="248"/>
      <c r="DDM33" s="248"/>
      <c r="DDN33" s="248"/>
      <c r="DDO33" s="248"/>
      <c r="DDP33" s="248"/>
      <c r="DDQ33" s="248"/>
      <c r="DDR33" s="248"/>
      <c r="DDS33" s="248"/>
      <c r="DDT33" s="248"/>
      <c r="DDU33" s="248"/>
      <c r="DDV33" s="248"/>
      <c r="DDW33" s="248"/>
      <c r="DDX33" s="248"/>
      <c r="DDY33" s="248"/>
      <c r="DDZ33" s="248"/>
      <c r="DEA33" s="248"/>
      <c r="DEB33" s="248"/>
      <c r="DEC33" s="248"/>
      <c r="DED33" s="248"/>
      <c r="DEE33" s="248"/>
      <c r="DEF33" s="248"/>
      <c r="DEG33" s="248"/>
      <c r="DEH33" s="248"/>
      <c r="DEI33" s="248"/>
      <c r="DEJ33" s="248"/>
      <c r="DEK33" s="248"/>
      <c r="DEL33" s="248"/>
      <c r="DEM33" s="248"/>
      <c r="DEN33" s="248"/>
      <c r="DEO33" s="248"/>
      <c r="DEP33" s="248"/>
      <c r="DEQ33" s="248"/>
      <c r="DER33" s="248"/>
      <c r="DES33" s="248"/>
      <c r="DET33" s="248"/>
      <c r="DEU33" s="248"/>
      <c r="DEV33" s="248"/>
      <c r="DEW33" s="248"/>
      <c r="DEX33" s="248"/>
      <c r="DEY33" s="248"/>
      <c r="DEZ33" s="248"/>
      <c r="DFA33" s="248"/>
      <c r="DFB33" s="248"/>
      <c r="DFC33" s="248"/>
      <c r="DFD33" s="248"/>
      <c r="DFE33" s="248"/>
      <c r="DFF33" s="248"/>
      <c r="DFG33" s="248"/>
      <c r="DFH33" s="248"/>
      <c r="DFI33" s="248"/>
      <c r="DFJ33" s="248"/>
      <c r="DFK33" s="248"/>
      <c r="DFL33" s="248"/>
      <c r="DFM33" s="248"/>
      <c r="DFN33" s="248"/>
      <c r="DFO33" s="248"/>
      <c r="DFP33" s="248"/>
      <c r="DFQ33" s="248"/>
      <c r="DFR33" s="248"/>
      <c r="DFS33" s="248"/>
      <c r="DFT33" s="248"/>
      <c r="DFU33" s="248"/>
      <c r="DFV33" s="248"/>
      <c r="DFW33" s="248"/>
      <c r="DFX33" s="248"/>
      <c r="DFY33" s="248"/>
      <c r="DFZ33" s="248"/>
      <c r="DGA33" s="248"/>
      <c r="DGB33" s="248"/>
      <c r="DGC33" s="248"/>
      <c r="DGD33" s="248"/>
      <c r="DGE33" s="248"/>
      <c r="DGF33" s="248"/>
      <c r="DGG33" s="248"/>
      <c r="DGH33" s="248"/>
      <c r="DGI33" s="248"/>
      <c r="DGJ33" s="248"/>
      <c r="DGK33" s="248"/>
      <c r="DGL33" s="248"/>
      <c r="DGM33" s="248"/>
      <c r="DGN33" s="248"/>
      <c r="DGO33" s="248"/>
      <c r="DGP33" s="248"/>
      <c r="DGQ33" s="248"/>
      <c r="DGR33" s="248"/>
      <c r="DGS33" s="248"/>
      <c r="DGT33" s="248"/>
      <c r="DGU33" s="248"/>
      <c r="DGV33" s="248"/>
      <c r="DGW33" s="248"/>
      <c r="DGX33" s="248"/>
      <c r="DGY33" s="248"/>
      <c r="DGZ33" s="248"/>
      <c r="DHA33" s="248"/>
      <c r="DHB33" s="248"/>
      <c r="DHC33" s="248"/>
      <c r="DHD33" s="248"/>
      <c r="DHE33" s="248"/>
      <c r="DHF33" s="248"/>
      <c r="DHG33" s="248"/>
      <c r="DHH33" s="248"/>
      <c r="DHI33" s="248"/>
      <c r="DHJ33" s="248"/>
      <c r="DHK33" s="248"/>
      <c r="DHL33" s="248"/>
      <c r="DHM33" s="248"/>
      <c r="DHN33" s="248"/>
      <c r="DHO33" s="248"/>
      <c r="DHP33" s="248"/>
      <c r="DHQ33" s="248"/>
      <c r="DHR33" s="248"/>
      <c r="DHS33" s="248"/>
      <c r="DHT33" s="248"/>
      <c r="DHU33" s="248"/>
      <c r="DHV33" s="248"/>
      <c r="DHW33" s="248"/>
      <c r="DHX33" s="248"/>
      <c r="DHY33" s="248"/>
      <c r="DHZ33" s="248"/>
      <c r="DIA33" s="248"/>
      <c r="DIB33" s="248"/>
      <c r="DIC33" s="248"/>
      <c r="DID33" s="248"/>
      <c r="DIE33" s="248"/>
      <c r="DIF33" s="248"/>
      <c r="DIG33" s="248"/>
      <c r="DIH33" s="248"/>
      <c r="DII33" s="248"/>
      <c r="DIJ33" s="248"/>
      <c r="DIK33" s="248"/>
      <c r="DIL33" s="248"/>
      <c r="DIM33" s="248"/>
      <c r="DIN33" s="248"/>
      <c r="DIO33" s="248"/>
      <c r="DIP33" s="248"/>
      <c r="DIQ33" s="248"/>
      <c r="DIR33" s="248"/>
      <c r="DIS33" s="248"/>
      <c r="DIT33" s="248"/>
      <c r="DIU33" s="248"/>
      <c r="DIV33" s="248"/>
      <c r="DIW33" s="248"/>
      <c r="DIX33" s="248"/>
      <c r="DIY33" s="248"/>
      <c r="DIZ33" s="248"/>
      <c r="DJA33" s="248"/>
      <c r="DJB33" s="248"/>
      <c r="DJC33" s="248"/>
      <c r="DJD33" s="248"/>
      <c r="DJE33" s="248"/>
      <c r="DJF33" s="248"/>
      <c r="DJG33" s="248"/>
      <c r="DJH33" s="248"/>
      <c r="DJI33" s="248"/>
      <c r="DJJ33" s="248"/>
      <c r="DJK33" s="248"/>
      <c r="DJL33" s="248"/>
      <c r="DJM33" s="248"/>
      <c r="DJN33" s="248"/>
      <c r="DJO33" s="248"/>
      <c r="DJP33" s="248"/>
      <c r="DJQ33" s="248"/>
      <c r="DJR33" s="248"/>
      <c r="DJS33" s="248"/>
      <c r="DJT33" s="248"/>
      <c r="DJU33" s="248"/>
      <c r="DJV33" s="248"/>
      <c r="DJW33" s="248"/>
      <c r="DJX33" s="248"/>
      <c r="DJY33" s="248"/>
      <c r="DJZ33" s="248"/>
      <c r="DKA33" s="248"/>
      <c r="DKB33" s="248"/>
      <c r="DKC33" s="248"/>
      <c r="DKD33" s="248"/>
      <c r="DKE33" s="248"/>
      <c r="DKF33" s="248"/>
      <c r="DKG33" s="248"/>
      <c r="DKH33" s="248"/>
      <c r="DKI33" s="248"/>
      <c r="DKJ33" s="248"/>
      <c r="DKK33" s="248"/>
      <c r="DKL33" s="248"/>
      <c r="DKM33" s="248"/>
      <c r="DKN33" s="248"/>
      <c r="DKO33" s="248"/>
      <c r="DKP33" s="248"/>
      <c r="DKQ33" s="248"/>
      <c r="DKR33" s="248"/>
      <c r="DKS33" s="248"/>
      <c r="DKT33" s="248"/>
      <c r="DKU33" s="248"/>
      <c r="DKV33" s="248"/>
      <c r="DKW33" s="248"/>
      <c r="DKX33" s="248"/>
      <c r="DKY33" s="248"/>
      <c r="DKZ33" s="248"/>
      <c r="DLA33" s="248"/>
      <c r="DLB33" s="248"/>
      <c r="DLC33" s="248"/>
      <c r="DLD33" s="248"/>
      <c r="DLE33" s="248"/>
      <c r="DLF33" s="248"/>
      <c r="DLG33" s="248"/>
      <c r="DLH33" s="248"/>
      <c r="DLI33" s="248"/>
      <c r="DLJ33" s="248"/>
      <c r="DLK33" s="248"/>
      <c r="DLL33" s="248"/>
      <c r="DLM33" s="248"/>
      <c r="DLN33" s="248"/>
      <c r="DLO33" s="248"/>
      <c r="DLP33" s="248"/>
      <c r="DLQ33" s="248"/>
      <c r="DLR33" s="248"/>
      <c r="DLS33" s="248"/>
      <c r="DLT33" s="248"/>
      <c r="DLU33" s="248"/>
      <c r="DLV33" s="248"/>
      <c r="DLW33" s="248"/>
      <c r="DLX33" s="248"/>
      <c r="DLY33" s="248"/>
      <c r="DLZ33" s="248"/>
      <c r="DMA33" s="248"/>
      <c r="DMB33" s="248"/>
      <c r="DMC33" s="248"/>
      <c r="DMD33" s="248"/>
      <c r="DME33" s="248"/>
      <c r="DMF33" s="248"/>
      <c r="DMG33" s="248"/>
      <c r="DMH33" s="248"/>
      <c r="DMI33" s="248"/>
      <c r="DMJ33" s="248"/>
      <c r="DMK33" s="248"/>
      <c r="DML33" s="248"/>
      <c r="DMM33" s="248"/>
      <c r="DMN33" s="248"/>
      <c r="DMO33" s="248"/>
      <c r="DMP33" s="248"/>
      <c r="DMQ33" s="248"/>
      <c r="DMR33" s="248"/>
      <c r="DMS33" s="248"/>
      <c r="DMT33" s="248"/>
      <c r="DMU33" s="248"/>
      <c r="DMV33" s="248"/>
      <c r="DMW33" s="248"/>
      <c r="DMX33" s="248"/>
      <c r="DMY33" s="248"/>
      <c r="DMZ33" s="248"/>
      <c r="DNA33" s="248"/>
      <c r="DNB33" s="248"/>
      <c r="DNC33" s="248"/>
      <c r="DND33" s="248"/>
      <c r="DNE33" s="248"/>
      <c r="DNF33" s="248"/>
      <c r="DNG33" s="248"/>
      <c r="DNH33" s="248"/>
      <c r="DNI33" s="248"/>
      <c r="DNJ33" s="248"/>
      <c r="DNK33" s="248"/>
      <c r="DNL33" s="248"/>
      <c r="DNM33" s="248"/>
      <c r="DNN33" s="248"/>
      <c r="DNO33" s="248"/>
      <c r="DNP33" s="248"/>
      <c r="DNQ33" s="248"/>
      <c r="DNR33" s="248"/>
      <c r="DNS33" s="248"/>
      <c r="DNT33" s="248"/>
      <c r="DNU33" s="248"/>
      <c r="DNV33" s="248"/>
      <c r="DNW33" s="248"/>
      <c r="DNX33" s="248"/>
      <c r="DNY33" s="248"/>
      <c r="DNZ33" s="248"/>
      <c r="DOA33" s="248"/>
      <c r="DOB33" s="248"/>
      <c r="DOC33" s="248"/>
      <c r="DOD33" s="248"/>
      <c r="DOE33" s="248"/>
      <c r="DOF33" s="248"/>
      <c r="DOG33" s="248"/>
      <c r="DOH33" s="248"/>
      <c r="DOI33" s="248"/>
      <c r="DOJ33" s="248"/>
      <c r="DOK33" s="248"/>
      <c r="DOL33" s="248"/>
      <c r="DOM33" s="248"/>
      <c r="DON33" s="248"/>
      <c r="DOO33" s="248"/>
      <c r="DOP33" s="248"/>
      <c r="DOQ33" s="248"/>
      <c r="DOR33" s="248"/>
      <c r="DOS33" s="248"/>
      <c r="DOT33" s="248"/>
      <c r="DOU33" s="248"/>
      <c r="DOV33" s="248"/>
      <c r="DOW33" s="248"/>
      <c r="DOX33" s="248"/>
      <c r="DOY33" s="248"/>
      <c r="DOZ33" s="248"/>
      <c r="DPA33" s="248"/>
      <c r="DPB33" s="248"/>
      <c r="DPC33" s="248"/>
      <c r="DPD33" s="248"/>
      <c r="DPE33" s="248"/>
      <c r="DPF33" s="248"/>
      <c r="DPG33" s="248"/>
      <c r="DPH33" s="248"/>
      <c r="DPI33" s="248"/>
      <c r="DPJ33" s="248"/>
      <c r="DPK33" s="248"/>
      <c r="DPL33" s="248"/>
      <c r="DPM33" s="248"/>
      <c r="DPN33" s="248"/>
      <c r="DPO33" s="248"/>
      <c r="DPP33" s="248"/>
      <c r="DPQ33" s="248"/>
      <c r="DPR33" s="248"/>
      <c r="DPS33" s="248"/>
      <c r="DPT33" s="248"/>
      <c r="DPU33" s="248"/>
      <c r="DPV33" s="248"/>
      <c r="DPW33" s="248"/>
      <c r="DPX33" s="248"/>
      <c r="DPY33" s="248"/>
      <c r="DPZ33" s="248"/>
      <c r="DQA33" s="248"/>
      <c r="DQB33" s="248"/>
      <c r="DQC33" s="248"/>
      <c r="DQD33" s="248"/>
      <c r="DQE33" s="248"/>
      <c r="DQF33" s="248"/>
      <c r="DQG33" s="248"/>
      <c r="DQH33" s="248"/>
      <c r="DQI33" s="248"/>
      <c r="DQJ33" s="248"/>
      <c r="DQK33" s="248"/>
      <c r="DQL33" s="248"/>
      <c r="DQM33" s="248"/>
      <c r="DQN33" s="248"/>
      <c r="DQO33" s="248"/>
      <c r="DQP33" s="248"/>
      <c r="DQQ33" s="248"/>
      <c r="DQR33" s="248"/>
      <c r="DQS33" s="248"/>
      <c r="DQT33" s="248"/>
      <c r="DQU33" s="248"/>
      <c r="DQV33" s="248"/>
      <c r="DQW33" s="248"/>
      <c r="DQX33" s="248"/>
      <c r="DQY33" s="248"/>
      <c r="DQZ33" s="248"/>
      <c r="DRA33" s="248"/>
      <c r="DRB33" s="248"/>
      <c r="DRC33" s="248"/>
      <c r="DRD33" s="248"/>
      <c r="DRE33" s="248"/>
      <c r="DRF33" s="248"/>
      <c r="DRG33" s="248"/>
      <c r="DRH33" s="248"/>
      <c r="DRI33" s="248"/>
      <c r="DRJ33" s="248"/>
      <c r="DRK33" s="248"/>
      <c r="DRL33" s="248"/>
      <c r="DRM33" s="248"/>
      <c r="DRN33" s="248"/>
      <c r="DRO33" s="248"/>
      <c r="DRP33" s="248"/>
      <c r="DRQ33" s="248"/>
      <c r="DRR33" s="248"/>
      <c r="DRS33" s="248"/>
      <c r="DRT33" s="248"/>
      <c r="DRU33" s="248"/>
      <c r="DRV33" s="248"/>
      <c r="DRW33" s="248"/>
      <c r="DRX33" s="248"/>
      <c r="DRY33" s="248"/>
      <c r="DRZ33" s="248"/>
      <c r="DSA33" s="248"/>
      <c r="DSB33" s="248"/>
      <c r="DSC33" s="248"/>
      <c r="DSD33" s="248"/>
      <c r="DSE33" s="248"/>
      <c r="DSF33" s="248"/>
      <c r="DSG33" s="248"/>
      <c r="DSH33" s="248"/>
      <c r="DSI33" s="248"/>
      <c r="DSJ33" s="248"/>
      <c r="DSK33" s="248"/>
      <c r="DSL33" s="248"/>
      <c r="DSM33" s="248"/>
      <c r="DSN33" s="248"/>
      <c r="DSO33" s="248"/>
      <c r="DSP33" s="248"/>
      <c r="DSQ33" s="248"/>
      <c r="DSR33" s="248"/>
      <c r="DSS33" s="248"/>
      <c r="DST33" s="248"/>
      <c r="DSU33" s="248"/>
      <c r="DSV33" s="248"/>
      <c r="DSW33" s="248"/>
      <c r="DSX33" s="248"/>
      <c r="DSY33" s="248"/>
      <c r="DSZ33" s="248"/>
      <c r="DTA33" s="248"/>
      <c r="DTB33" s="248"/>
      <c r="DTC33" s="248"/>
      <c r="DTD33" s="248"/>
      <c r="DTE33" s="248"/>
      <c r="DTF33" s="248"/>
      <c r="DTG33" s="248"/>
      <c r="DTH33" s="248"/>
      <c r="DTI33" s="248"/>
      <c r="DTJ33" s="248"/>
      <c r="DTK33" s="248"/>
      <c r="DTL33" s="248"/>
      <c r="DTM33" s="248"/>
      <c r="DTN33" s="248"/>
      <c r="DTO33" s="248"/>
      <c r="DTP33" s="248"/>
      <c r="DTQ33" s="248"/>
      <c r="DTR33" s="248"/>
      <c r="DTS33" s="248"/>
      <c r="DTT33" s="248"/>
      <c r="DTU33" s="248"/>
      <c r="DTV33" s="248"/>
      <c r="DTW33" s="248"/>
      <c r="DTX33" s="248"/>
      <c r="DTY33" s="248"/>
      <c r="DTZ33" s="248"/>
      <c r="DUA33" s="248"/>
      <c r="DUB33" s="248"/>
      <c r="DUC33" s="248"/>
      <c r="DUD33" s="248"/>
      <c r="DUE33" s="248"/>
      <c r="DUF33" s="248"/>
      <c r="DUG33" s="248"/>
      <c r="DUH33" s="248"/>
      <c r="DUI33" s="248"/>
      <c r="DUJ33" s="248"/>
      <c r="DUK33" s="248"/>
      <c r="DUL33" s="248"/>
      <c r="DUM33" s="248"/>
      <c r="DUN33" s="248"/>
      <c r="DUO33" s="248"/>
      <c r="DUP33" s="248"/>
      <c r="DUQ33" s="248"/>
      <c r="DUR33" s="248"/>
      <c r="DUS33" s="248"/>
      <c r="DUT33" s="248"/>
      <c r="DUU33" s="248"/>
      <c r="DUV33" s="248"/>
      <c r="DUW33" s="248"/>
      <c r="DUX33" s="248"/>
      <c r="DUY33" s="248"/>
      <c r="DUZ33" s="248"/>
      <c r="DVA33" s="248"/>
      <c r="DVB33" s="248"/>
      <c r="DVC33" s="248"/>
      <c r="DVD33" s="248"/>
      <c r="DVE33" s="248"/>
      <c r="DVF33" s="248"/>
      <c r="DVG33" s="248"/>
      <c r="DVH33" s="248"/>
      <c r="DVI33" s="248"/>
      <c r="DVJ33" s="248"/>
      <c r="DVK33" s="248"/>
      <c r="DVL33" s="248"/>
      <c r="DVM33" s="248"/>
      <c r="DVN33" s="248"/>
      <c r="DVO33" s="248"/>
      <c r="DVP33" s="248"/>
      <c r="DVQ33" s="248"/>
      <c r="DVR33" s="248"/>
      <c r="DVS33" s="248"/>
      <c r="DVT33" s="248"/>
      <c r="DVU33" s="248"/>
      <c r="DVV33" s="248"/>
      <c r="DVW33" s="248"/>
      <c r="DVX33" s="248"/>
      <c r="DVY33" s="248"/>
      <c r="DVZ33" s="248"/>
      <c r="DWA33" s="248"/>
      <c r="DWB33" s="248"/>
      <c r="DWC33" s="248"/>
      <c r="DWD33" s="248"/>
      <c r="DWE33" s="248"/>
      <c r="DWF33" s="248"/>
      <c r="DWG33" s="248"/>
      <c r="DWH33" s="248"/>
      <c r="DWI33" s="248"/>
      <c r="DWJ33" s="248"/>
      <c r="DWK33" s="248"/>
      <c r="DWL33" s="248"/>
      <c r="DWM33" s="248"/>
      <c r="DWN33" s="248"/>
      <c r="DWO33" s="248"/>
      <c r="DWP33" s="248"/>
      <c r="DWQ33" s="248"/>
      <c r="DWR33" s="248"/>
      <c r="DWS33" s="248"/>
      <c r="DWT33" s="248"/>
      <c r="DWU33" s="248"/>
      <c r="DWV33" s="248"/>
      <c r="DWW33" s="248"/>
      <c r="DWX33" s="248"/>
      <c r="DWY33" s="248"/>
      <c r="DWZ33" s="248"/>
      <c r="DXA33" s="248"/>
      <c r="DXB33" s="248"/>
      <c r="DXC33" s="248"/>
      <c r="DXD33" s="248"/>
      <c r="DXE33" s="248"/>
      <c r="DXF33" s="248"/>
      <c r="DXG33" s="248"/>
      <c r="DXH33" s="248"/>
      <c r="DXI33" s="248"/>
      <c r="DXJ33" s="248"/>
      <c r="DXK33" s="248"/>
      <c r="DXL33" s="248"/>
      <c r="DXM33" s="248"/>
      <c r="DXN33" s="248"/>
      <c r="DXO33" s="248"/>
      <c r="DXP33" s="248"/>
      <c r="DXQ33" s="248"/>
      <c r="DXR33" s="248"/>
      <c r="DXS33" s="248"/>
      <c r="DXT33" s="248"/>
      <c r="DXU33" s="248"/>
      <c r="DXV33" s="248"/>
      <c r="DXW33" s="248"/>
      <c r="DXX33" s="248"/>
      <c r="DXY33" s="248"/>
      <c r="DXZ33" s="248"/>
      <c r="DYA33" s="248"/>
      <c r="DYB33" s="248"/>
      <c r="DYC33" s="248"/>
      <c r="DYD33" s="248"/>
      <c r="DYE33" s="248"/>
      <c r="DYF33" s="248"/>
      <c r="DYG33" s="248"/>
      <c r="DYH33" s="248"/>
      <c r="DYI33" s="248"/>
      <c r="DYJ33" s="248"/>
      <c r="DYK33" s="248"/>
      <c r="DYL33" s="248"/>
      <c r="DYM33" s="248"/>
      <c r="DYN33" s="248"/>
      <c r="DYO33" s="248"/>
      <c r="DYP33" s="248"/>
      <c r="DYQ33" s="248"/>
      <c r="DYR33" s="248"/>
      <c r="DYS33" s="248"/>
      <c r="DYT33" s="248"/>
      <c r="DYU33" s="248"/>
      <c r="DYV33" s="248"/>
      <c r="DYW33" s="248"/>
      <c r="DYX33" s="248"/>
      <c r="DYY33" s="248"/>
      <c r="DYZ33" s="248"/>
      <c r="DZA33" s="248"/>
      <c r="DZB33" s="248"/>
      <c r="DZC33" s="248"/>
      <c r="DZD33" s="248"/>
      <c r="DZE33" s="248"/>
      <c r="DZF33" s="248"/>
      <c r="DZG33" s="248"/>
      <c r="DZH33" s="248"/>
      <c r="DZI33" s="248"/>
      <c r="DZJ33" s="248"/>
      <c r="DZK33" s="248"/>
      <c r="DZL33" s="248"/>
      <c r="DZM33" s="248"/>
      <c r="DZN33" s="248"/>
      <c r="DZO33" s="248"/>
      <c r="DZP33" s="248"/>
      <c r="DZQ33" s="248"/>
      <c r="DZR33" s="248"/>
      <c r="DZS33" s="248"/>
      <c r="DZT33" s="248"/>
      <c r="DZU33" s="248"/>
      <c r="DZV33" s="248"/>
      <c r="DZW33" s="248"/>
      <c r="DZX33" s="248"/>
      <c r="DZY33" s="248"/>
      <c r="DZZ33" s="248"/>
      <c r="EAA33" s="248"/>
      <c r="EAB33" s="248"/>
      <c r="EAC33" s="248"/>
      <c r="EAD33" s="248"/>
      <c r="EAE33" s="248"/>
      <c r="EAF33" s="248"/>
      <c r="EAG33" s="248"/>
      <c r="EAH33" s="248"/>
      <c r="EAI33" s="248"/>
      <c r="EAJ33" s="248"/>
      <c r="EAK33" s="248"/>
      <c r="EAL33" s="248"/>
      <c r="EAM33" s="248"/>
      <c r="EAN33" s="248"/>
      <c r="EAO33" s="248"/>
      <c r="EAP33" s="248"/>
      <c r="EAQ33" s="248"/>
      <c r="EAR33" s="248"/>
      <c r="EAS33" s="248"/>
      <c r="EAT33" s="248"/>
      <c r="EAU33" s="248"/>
      <c r="EAV33" s="248"/>
      <c r="EAW33" s="248"/>
      <c r="EAX33" s="248"/>
      <c r="EAY33" s="248"/>
      <c r="EAZ33" s="248"/>
      <c r="EBA33" s="248"/>
      <c r="EBB33" s="248"/>
      <c r="EBC33" s="248"/>
      <c r="EBD33" s="248"/>
      <c r="EBE33" s="248"/>
      <c r="EBF33" s="248"/>
      <c r="EBG33" s="248"/>
      <c r="EBH33" s="248"/>
      <c r="EBI33" s="248"/>
      <c r="EBJ33" s="248"/>
      <c r="EBK33" s="248"/>
      <c r="EBL33" s="248"/>
      <c r="EBM33" s="248"/>
      <c r="EBN33" s="248"/>
      <c r="EBO33" s="248"/>
      <c r="EBP33" s="248"/>
      <c r="EBQ33" s="248"/>
      <c r="EBR33" s="248"/>
      <c r="EBS33" s="248"/>
      <c r="EBT33" s="248"/>
      <c r="EBU33" s="248"/>
      <c r="EBV33" s="248"/>
      <c r="EBW33" s="248"/>
      <c r="EBX33" s="248"/>
      <c r="EBY33" s="248"/>
      <c r="EBZ33" s="248"/>
      <c r="ECA33" s="248"/>
      <c r="ECB33" s="248"/>
      <c r="ECC33" s="248"/>
      <c r="ECD33" s="248"/>
      <c r="ECE33" s="248"/>
      <c r="ECF33" s="248"/>
      <c r="ECG33" s="248"/>
      <c r="ECH33" s="248"/>
      <c r="ECI33" s="248"/>
      <c r="ECJ33" s="248"/>
      <c r="ECK33" s="248"/>
      <c r="ECL33" s="248"/>
      <c r="ECM33" s="248"/>
      <c r="ECN33" s="248"/>
      <c r="ECO33" s="248"/>
      <c r="ECP33" s="248"/>
      <c r="ECQ33" s="248"/>
      <c r="ECR33" s="248"/>
      <c r="ECS33" s="248"/>
      <c r="ECT33" s="248"/>
      <c r="ECU33" s="248"/>
      <c r="ECV33" s="248"/>
      <c r="ECW33" s="248"/>
      <c r="ECX33" s="248"/>
      <c r="ECY33" s="248"/>
      <c r="ECZ33" s="248"/>
      <c r="EDA33" s="248"/>
      <c r="EDB33" s="248"/>
      <c r="EDC33" s="248"/>
      <c r="EDD33" s="248"/>
      <c r="EDE33" s="248"/>
      <c r="EDF33" s="248"/>
      <c r="EDG33" s="248"/>
      <c r="EDH33" s="248"/>
      <c r="EDI33" s="248"/>
      <c r="EDJ33" s="248"/>
      <c r="EDK33" s="248"/>
      <c r="EDL33" s="248"/>
      <c r="EDM33" s="248"/>
      <c r="EDN33" s="248"/>
      <c r="EDO33" s="248"/>
      <c r="EDP33" s="248"/>
      <c r="EDQ33" s="248"/>
      <c r="EDR33" s="248"/>
      <c r="EDS33" s="248"/>
      <c r="EDT33" s="248"/>
      <c r="EDU33" s="248"/>
      <c r="EDV33" s="248"/>
      <c r="EDW33" s="248"/>
      <c r="EDX33" s="248"/>
      <c r="EDY33" s="248"/>
      <c r="EDZ33" s="248"/>
      <c r="EEA33" s="248"/>
      <c r="EEB33" s="248"/>
      <c r="EEC33" s="248"/>
      <c r="EED33" s="248"/>
      <c r="EEE33" s="248"/>
      <c r="EEF33" s="248"/>
      <c r="EEG33" s="248"/>
      <c r="EEH33" s="248"/>
      <c r="EEI33" s="248"/>
      <c r="EEJ33" s="248"/>
      <c r="EEK33" s="248"/>
      <c r="EEL33" s="248"/>
      <c r="EEM33" s="248"/>
      <c r="EEN33" s="248"/>
      <c r="EEO33" s="248"/>
      <c r="EEP33" s="248"/>
      <c r="EEQ33" s="248"/>
      <c r="EER33" s="248"/>
      <c r="EES33" s="248"/>
      <c r="EET33" s="248"/>
      <c r="EEU33" s="248"/>
      <c r="EEV33" s="248"/>
      <c r="EEW33" s="248"/>
      <c r="EEX33" s="248"/>
      <c r="EEY33" s="248"/>
      <c r="EEZ33" s="248"/>
      <c r="EFA33" s="248"/>
      <c r="EFB33" s="248"/>
      <c r="EFC33" s="248"/>
      <c r="EFD33" s="248"/>
      <c r="EFE33" s="248"/>
      <c r="EFF33" s="248"/>
      <c r="EFG33" s="248"/>
      <c r="EFH33" s="248"/>
      <c r="EFI33" s="248"/>
      <c r="EFJ33" s="248"/>
      <c r="EFK33" s="248"/>
      <c r="EFL33" s="248"/>
      <c r="EFM33" s="248"/>
      <c r="EFN33" s="248"/>
      <c r="EFO33" s="248"/>
      <c r="EFP33" s="248"/>
      <c r="EFQ33" s="248"/>
      <c r="EFR33" s="248"/>
      <c r="EFS33" s="248"/>
      <c r="EFT33" s="248"/>
      <c r="EFU33" s="248"/>
      <c r="EFV33" s="248"/>
      <c r="EFW33" s="248"/>
      <c r="EFX33" s="248"/>
      <c r="EFY33" s="248"/>
      <c r="EFZ33" s="248"/>
      <c r="EGA33" s="248"/>
      <c r="EGB33" s="248"/>
      <c r="EGC33" s="248"/>
      <c r="EGD33" s="248"/>
      <c r="EGE33" s="248"/>
      <c r="EGF33" s="248"/>
      <c r="EGG33" s="248"/>
      <c r="EGH33" s="248"/>
      <c r="EGI33" s="248"/>
      <c r="EGJ33" s="248"/>
      <c r="EGK33" s="248"/>
      <c r="EGL33" s="248"/>
      <c r="EGM33" s="248"/>
      <c r="EGN33" s="248"/>
      <c r="EGO33" s="248"/>
      <c r="EGP33" s="248"/>
      <c r="EGQ33" s="248"/>
      <c r="EGR33" s="248"/>
      <c r="EGS33" s="248"/>
      <c r="EGT33" s="248"/>
      <c r="EGU33" s="248"/>
      <c r="EGV33" s="248"/>
      <c r="EGW33" s="248"/>
      <c r="EGX33" s="248"/>
      <c r="EGY33" s="248"/>
      <c r="EGZ33" s="248"/>
      <c r="EHA33" s="248"/>
      <c r="EHB33" s="248"/>
      <c r="EHC33" s="248"/>
      <c r="EHD33" s="248"/>
      <c r="EHE33" s="248"/>
      <c r="EHF33" s="248"/>
      <c r="EHG33" s="248"/>
      <c r="EHH33" s="248"/>
      <c r="EHI33" s="248"/>
      <c r="EHJ33" s="248"/>
      <c r="EHK33" s="248"/>
      <c r="EHL33" s="248"/>
      <c r="EHM33" s="248"/>
      <c r="EHN33" s="248"/>
      <c r="EHO33" s="248"/>
      <c r="EHP33" s="248"/>
      <c r="EHQ33" s="248"/>
      <c r="EHR33" s="248"/>
      <c r="EHS33" s="248"/>
      <c r="EHT33" s="248"/>
      <c r="EHU33" s="248"/>
      <c r="EHV33" s="248"/>
      <c r="EHW33" s="248"/>
      <c r="EHX33" s="248"/>
      <c r="EHY33" s="248"/>
      <c r="EHZ33" s="248"/>
      <c r="EIA33" s="248"/>
      <c r="EIB33" s="248"/>
      <c r="EIC33" s="248"/>
      <c r="EID33" s="248"/>
      <c r="EIE33" s="248"/>
      <c r="EIF33" s="248"/>
      <c r="EIG33" s="248"/>
      <c r="EIH33" s="248"/>
      <c r="EII33" s="248"/>
      <c r="EIJ33" s="248"/>
      <c r="EIK33" s="248"/>
      <c r="EIL33" s="248"/>
      <c r="EIM33" s="248"/>
      <c r="EIN33" s="248"/>
      <c r="EIO33" s="248"/>
      <c r="EIP33" s="248"/>
      <c r="EIQ33" s="248"/>
      <c r="EIR33" s="248"/>
      <c r="EIS33" s="248"/>
      <c r="EIT33" s="248"/>
      <c r="EIU33" s="248"/>
      <c r="EIV33" s="248"/>
      <c r="EIW33" s="248"/>
      <c r="EIX33" s="248"/>
      <c r="EIY33" s="248"/>
      <c r="EIZ33" s="248"/>
      <c r="EJA33" s="248"/>
      <c r="EJB33" s="248"/>
      <c r="EJC33" s="248"/>
      <c r="EJD33" s="248"/>
      <c r="EJE33" s="248"/>
      <c r="EJF33" s="248"/>
      <c r="EJG33" s="248"/>
      <c r="EJH33" s="248"/>
      <c r="EJI33" s="248"/>
      <c r="EJJ33" s="248"/>
      <c r="EJK33" s="248"/>
      <c r="EJL33" s="248"/>
      <c r="EJM33" s="248"/>
      <c r="EJN33" s="248"/>
      <c r="EJO33" s="248"/>
      <c r="EJP33" s="248"/>
      <c r="EJQ33" s="248"/>
      <c r="EJR33" s="248"/>
      <c r="EJS33" s="248"/>
      <c r="EJT33" s="248"/>
      <c r="EJU33" s="248"/>
      <c r="EJV33" s="248"/>
      <c r="EJW33" s="248"/>
      <c r="EJX33" s="248"/>
      <c r="EJY33" s="248"/>
      <c r="EJZ33" s="248"/>
      <c r="EKA33" s="248"/>
      <c r="EKB33" s="248"/>
      <c r="EKC33" s="248"/>
      <c r="EKD33" s="248"/>
      <c r="EKE33" s="248"/>
      <c r="EKF33" s="248"/>
      <c r="EKG33" s="248"/>
      <c r="EKH33" s="248"/>
      <c r="EKI33" s="248"/>
      <c r="EKJ33" s="248"/>
      <c r="EKK33" s="248"/>
      <c r="EKL33" s="248"/>
      <c r="EKM33" s="248"/>
      <c r="EKN33" s="248"/>
      <c r="EKO33" s="248"/>
      <c r="EKP33" s="248"/>
      <c r="EKQ33" s="248"/>
      <c r="EKR33" s="248"/>
      <c r="EKS33" s="248"/>
      <c r="EKT33" s="248"/>
      <c r="EKU33" s="248"/>
      <c r="EKV33" s="248"/>
      <c r="EKW33" s="248"/>
      <c r="EKX33" s="248"/>
      <c r="EKY33" s="248"/>
      <c r="EKZ33" s="248"/>
      <c r="ELA33" s="248"/>
      <c r="ELB33" s="248"/>
      <c r="ELC33" s="248"/>
      <c r="ELD33" s="248"/>
      <c r="ELE33" s="248"/>
      <c r="ELF33" s="248"/>
      <c r="ELG33" s="248"/>
      <c r="ELH33" s="248"/>
      <c r="ELI33" s="248"/>
      <c r="ELJ33" s="248"/>
      <c r="ELK33" s="248"/>
      <c r="ELL33" s="248"/>
      <c r="ELM33" s="248"/>
      <c r="ELN33" s="248"/>
      <c r="ELO33" s="248"/>
      <c r="ELP33" s="248"/>
      <c r="ELQ33" s="248"/>
      <c r="ELR33" s="248"/>
      <c r="ELS33" s="248"/>
      <c r="ELT33" s="248"/>
      <c r="ELU33" s="248"/>
      <c r="ELV33" s="248"/>
      <c r="ELW33" s="248"/>
      <c r="ELX33" s="248"/>
      <c r="ELY33" s="248"/>
      <c r="ELZ33" s="248"/>
      <c r="EMA33" s="248"/>
      <c r="EMB33" s="248"/>
      <c r="EMC33" s="248"/>
      <c r="EMD33" s="248"/>
      <c r="EME33" s="248"/>
      <c r="EMF33" s="248"/>
      <c r="EMG33" s="248"/>
      <c r="EMH33" s="248"/>
      <c r="EMI33" s="248"/>
      <c r="EMJ33" s="248"/>
      <c r="EMK33" s="248"/>
      <c r="EML33" s="248"/>
      <c r="EMM33" s="248"/>
      <c r="EMN33" s="248"/>
      <c r="EMO33" s="248"/>
      <c r="EMP33" s="248"/>
      <c r="EMQ33" s="248"/>
      <c r="EMR33" s="248"/>
      <c r="EMS33" s="248"/>
      <c r="EMT33" s="248"/>
      <c r="EMU33" s="248"/>
      <c r="EMV33" s="248"/>
      <c r="EMW33" s="248"/>
      <c r="EMX33" s="248"/>
      <c r="EMY33" s="248"/>
      <c r="EMZ33" s="248"/>
      <c r="ENA33" s="248"/>
      <c r="ENB33" s="248"/>
      <c r="ENC33" s="248"/>
      <c r="END33" s="248"/>
      <c r="ENE33" s="248"/>
      <c r="ENF33" s="248"/>
      <c r="ENG33" s="248"/>
      <c r="ENH33" s="248"/>
      <c r="ENI33" s="248"/>
      <c r="ENJ33" s="248"/>
      <c r="ENK33" s="248"/>
      <c r="ENL33" s="248"/>
      <c r="ENM33" s="248"/>
      <c r="ENN33" s="248"/>
      <c r="ENO33" s="248"/>
      <c r="ENP33" s="248"/>
      <c r="ENQ33" s="248"/>
      <c r="ENR33" s="248"/>
      <c r="ENS33" s="248"/>
      <c r="ENT33" s="248"/>
      <c r="ENU33" s="248"/>
      <c r="ENV33" s="248"/>
      <c r="ENW33" s="248"/>
      <c r="ENX33" s="248"/>
      <c r="ENY33" s="248"/>
      <c r="ENZ33" s="248"/>
      <c r="EOA33" s="248"/>
      <c r="EOB33" s="248"/>
      <c r="EOC33" s="248"/>
      <c r="EOD33" s="248"/>
      <c r="EOE33" s="248"/>
      <c r="EOF33" s="248"/>
      <c r="EOG33" s="248"/>
      <c r="EOH33" s="248"/>
      <c r="EOI33" s="248"/>
      <c r="EOJ33" s="248"/>
      <c r="EOK33" s="248"/>
      <c r="EOL33" s="248"/>
      <c r="EOM33" s="248"/>
      <c r="EON33" s="248"/>
      <c r="EOO33" s="248"/>
      <c r="EOP33" s="248"/>
      <c r="EOQ33" s="248"/>
      <c r="EOR33" s="248"/>
      <c r="EOS33" s="248"/>
      <c r="EOT33" s="248"/>
      <c r="EOU33" s="248"/>
      <c r="EOV33" s="248"/>
      <c r="EOW33" s="248"/>
      <c r="EOX33" s="248"/>
      <c r="EOY33" s="248"/>
      <c r="EOZ33" s="248"/>
      <c r="EPA33" s="248"/>
      <c r="EPB33" s="248"/>
      <c r="EPC33" s="248"/>
      <c r="EPD33" s="248"/>
      <c r="EPE33" s="248"/>
      <c r="EPF33" s="248"/>
      <c r="EPG33" s="248"/>
      <c r="EPH33" s="248"/>
      <c r="EPI33" s="248"/>
      <c r="EPJ33" s="248"/>
      <c r="EPK33" s="248"/>
      <c r="EPL33" s="248"/>
      <c r="EPM33" s="248"/>
      <c r="EPN33" s="248"/>
      <c r="EPO33" s="248"/>
      <c r="EPP33" s="248"/>
      <c r="EPQ33" s="248"/>
      <c r="EPR33" s="248"/>
      <c r="EPS33" s="248"/>
      <c r="EPT33" s="248"/>
      <c r="EPU33" s="248"/>
      <c r="EPV33" s="248"/>
      <c r="EPW33" s="248"/>
      <c r="EPX33" s="248"/>
      <c r="EPY33" s="248"/>
      <c r="EPZ33" s="248"/>
      <c r="EQA33" s="248"/>
      <c r="EQB33" s="248"/>
      <c r="EQC33" s="248"/>
      <c r="EQD33" s="248"/>
      <c r="EQE33" s="248"/>
      <c r="EQF33" s="248"/>
      <c r="EQG33" s="248"/>
      <c r="EQH33" s="248"/>
      <c r="EQI33" s="248"/>
      <c r="EQJ33" s="248"/>
      <c r="EQK33" s="248"/>
      <c r="EQL33" s="248"/>
      <c r="EQM33" s="248"/>
      <c r="EQN33" s="248"/>
      <c r="EQO33" s="248"/>
      <c r="EQP33" s="248"/>
      <c r="EQQ33" s="248"/>
      <c r="EQR33" s="248"/>
      <c r="EQS33" s="248"/>
      <c r="EQT33" s="248"/>
      <c r="EQU33" s="248"/>
      <c r="EQV33" s="248"/>
      <c r="EQW33" s="248"/>
      <c r="EQX33" s="248"/>
      <c r="EQY33" s="248"/>
      <c r="EQZ33" s="248"/>
      <c r="ERA33" s="248"/>
      <c r="ERB33" s="248"/>
      <c r="ERC33" s="248"/>
      <c r="ERD33" s="248"/>
      <c r="ERE33" s="248"/>
      <c r="ERF33" s="248"/>
      <c r="ERG33" s="248"/>
      <c r="ERH33" s="248"/>
      <c r="ERI33" s="248"/>
      <c r="ERJ33" s="248"/>
      <c r="ERK33" s="248"/>
      <c r="ERL33" s="248"/>
      <c r="ERM33" s="248"/>
      <c r="ERN33" s="248"/>
      <c r="ERO33" s="248"/>
      <c r="ERP33" s="248"/>
      <c r="ERQ33" s="248"/>
      <c r="ERR33" s="248"/>
      <c r="ERS33" s="248"/>
      <c r="ERT33" s="248"/>
      <c r="ERU33" s="248"/>
      <c r="ERV33" s="248"/>
      <c r="ERW33" s="248"/>
      <c r="ERX33" s="248"/>
      <c r="ERY33" s="248"/>
      <c r="ERZ33" s="248"/>
      <c r="ESA33" s="248"/>
      <c r="ESB33" s="248"/>
      <c r="ESC33" s="248"/>
      <c r="ESD33" s="248"/>
      <c r="ESE33" s="248"/>
      <c r="ESF33" s="248"/>
      <c r="ESG33" s="248"/>
      <c r="ESH33" s="248"/>
      <c r="ESI33" s="248"/>
      <c r="ESJ33" s="248"/>
      <c r="ESK33" s="248"/>
      <c r="ESL33" s="248"/>
      <c r="ESM33" s="248"/>
      <c r="ESN33" s="248"/>
      <c r="ESO33" s="248"/>
      <c r="ESP33" s="248"/>
      <c r="ESQ33" s="248"/>
      <c r="ESR33" s="248"/>
      <c r="ESS33" s="248"/>
      <c r="EST33" s="248"/>
      <c r="ESU33" s="248"/>
      <c r="ESV33" s="248"/>
      <c r="ESW33" s="248"/>
      <c r="ESX33" s="248"/>
      <c r="ESY33" s="248"/>
      <c r="ESZ33" s="248"/>
      <c r="ETA33" s="248"/>
      <c r="ETB33" s="248"/>
      <c r="ETC33" s="248"/>
      <c r="ETD33" s="248"/>
      <c r="ETE33" s="248"/>
      <c r="ETF33" s="248"/>
      <c r="ETG33" s="248"/>
      <c r="ETH33" s="248"/>
      <c r="ETI33" s="248"/>
      <c r="ETJ33" s="248"/>
      <c r="ETK33" s="248"/>
      <c r="ETL33" s="248"/>
      <c r="ETM33" s="248"/>
      <c r="ETN33" s="248"/>
      <c r="ETO33" s="248"/>
      <c r="ETP33" s="248"/>
      <c r="ETQ33" s="248"/>
      <c r="ETR33" s="248"/>
      <c r="ETS33" s="248"/>
      <c r="ETT33" s="248"/>
      <c r="ETU33" s="248"/>
      <c r="ETV33" s="248"/>
      <c r="ETW33" s="248"/>
      <c r="ETX33" s="248"/>
      <c r="ETY33" s="248"/>
      <c r="ETZ33" s="248"/>
      <c r="EUA33" s="248"/>
      <c r="EUB33" s="248"/>
      <c r="EUC33" s="248"/>
      <c r="EUD33" s="248"/>
      <c r="EUE33" s="248"/>
      <c r="EUF33" s="248"/>
      <c r="EUG33" s="248"/>
      <c r="EUH33" s="248"/>
      <c r="EUI33" s="248"/>
      <c r="EUJ33" s="248"/>
      <c r="EUK33" s="248"/>
      <c r="EUL33" s="248"/>
      <c r="EUM33" s="248"/>
      <c r="EUN33" s="248"/>
      <c r="EUO33" s="248"/>
      <c r="EUP33" s="248"/>
      <c r="EUQ33" s="248"/>
      <c r="EUR33" s="248"/>
      <c r="EUS33" s="248"/>
      <c r="EUT33" s="248"/>
      <c r="EUU33" s="248"/>
      <c r="EUV33" s="248"/>
      <c r="EUW33" s="248"/>
      <c r="EUX33" s="248"/>
      <c r="EUY33" s="248"/>
      <c r="EUZ33" s="248"/>
      <c r="EVA33" s="248"/>
      <c r="EVB33" s="248"/>
      <c r="EVC33" s="248"/>
      <c r="EVD33" s="248"/>
      <c r="EVE33" s="248"/>
      <c r="EVF33" s="248"/>
      <c r="EVG33" s="248"/>
      <c r="EVH33" s="248"/>
      <c r="EVI33" s="248"/>
      <c r="EVJ33" s="248"/>
      <c r="EVK33" s="248"/>
      <c r="EVL33" s="248"/>
      <c r="EVM33" s="248"/>
      <c r="EVN33" s="248"/>
      <c r="EVO33" s="248"/>
      <c r="EVP33" s="248"/>
      <c r="EVQ33" s="248"/>
      <c r="EVR33" s="248"/>
      <c r="EVS33" s="248"/>
      <c r="EVT33" s="248"/>
      <c r="EVU33" s="248"/>
      <c r="EVV33" s="248"/>
      <c r="EVW33" s="248"/>
      <c r="EVX33" s="248"/>
      <c r="EVY33" s="248"/>
      <c r="EVZ33" s="248"/>
      <c r="EWA33" s="248"/>
      <c r="EWB33" s="248"/>
      <c r="EWC33" s="248"/>
      <c r="EWD33" s="248"/>
      <c r="EWE33" s="248"/>
      <c r="EWF33" s="248"/>
      <c r="EWG33" s="248"/>
      <c r="EWH33" s="248"/>
      <c r="EWI33" s="248"/>
      <c r="EWJ33" s="248"/>
      <c r="EWK33" s="248"/>
      <c r="EWL33" s="248"/>
      <c r="EWM33" s="248"/>
      <c r="EWN33" s="248"/>
      <c r="EWO33" s="248"/>
      <c r="EWP33" s="248"/>
      <c r="EWQ33" s="248"/>
      <c r="EWR33" s="248"/>
      <c r="EWS33" s="248"/>
      <c r="EWT33" s="248"/>
      <c r="EWU33" s="248"/>
      <c r="EWV33" s="248"/>
      <c r="EWW33" s="248"/>
      <c r="EWX33" s="248"/>
      <c r="EWY33" s="248"/>
      <c r="EWZ33" s="248"/>
      <c r="EXA33" s="248"/>
      <c r="EXB33" s="248"/>
      <c r="EXC33" s="248"/>
      <c r="EXD33" s="248"/>
      <c r="EXE33" s="248"/>
      <c r="EXF33" s="248"/>
      <c r="EXG33" s="248"/>
      <c r="EXH33" s="248"/>
      <c r="EXI33" s="248"/>
      <c r="EXJ33" s="248"/>
      <c r="EXK33" s="248"/>
      <c r="EXL33" s="248"/>
      <c r="EXM33" s="248"/>
      <c r="EXN33" s="248"/>
      <c r="EXO33" s="248"/>
      <c r="EXP33" s="248"/>
      <c r="EXQ33" s="248"/>
      <c r="EXR33" s="248"/>
      <c r="EXS33" s="248"/>
      <c r="EXT33" s="248"/>
      <c r="EXU33" s="248"/>
      <c r="EXV33" s="248"/>
      <c r="EXW33" s="248"/>
      <c r="EXX33" s="248"/>
      <c r="EXY33" s="248"/>
      <c r="EXZ33" s="248"/>
      <c r="EYA33" s="248"/>
      <c r="EYB33" s="248"/>
      <c r="EYC33" s="248"/>
      <c r="EYD33" s="248"/>
      <c r="EYE33" s="248"/>
      <c r="EYF33" s="248"/>
      <c r="EYG33" s="248"/>
      <c r="EYH33" s="248"/>
      <c r="EYI33" s="248"/>
      <c r="EYJ33" s="248"/>
      <c r="EYK33" s="248"/>
      <c r="EYL33" s="248"/>
      <c r="EYM33" s="248"/>
      <c r="EYN33" s="248"/>
      <c r="EYO33" s="248"/>
      <c r="EYP33" s="248"/>
      <c r="EYQ33" s="248"/>
      <c r="EYR33" s="248"/>
      <c r="EYS33" s="248"/>
      <c r="EYT33" s="248"/>
      <c r="EYU33" s="248"/>
      <c r="EYV33" s="248"/>
      <c r="EYW33" s="248"/>
      <c r="EYX33" s="248"/>
      <c r="EYY33" s="248"/>
      <c r="EYZ33" s="248"/>
      <c r="EZA33" s="248"/>
      <c r="EZB33" s="248"/>
      <c r="EZC33" s="248"/>
      <c r="EZD33" s="248"/>
      <c r="EZE33" s="248"/>
      <c r="EZF33" s="248"/>
      <c r="EZG33" s="248"/>
      <c r="EZH33" s="248"/>
      <c r="EZI33" s="248"/>
      <c r="EZJ33" s="248"/>
      <c r="EZK33" s="248"/>
      <c r="EZL33" s="248"/>
      <c r="EZM33" s="248"/>
      <c r="EZN33" s="248"/>
      <c r="EZO33" s="248"/>
      <c r="EZP33" s="248"/>
      <c r="EZQ33" s="248"/>
      <c r="EZR33" s="248"/>
      <c r="EZS33" s="248"/>
      <c r="EZT33" s="248"/>
      <c r="EZU33" s="248"/>
      <c r="EZV33" s="248"/>
      <c r="EZW33" s="248"/>
      <c r="EZX33" s="248"/>
      <c r="EZY33" s="248"/>
      <c r="EZZ33" s="248"/>
      <c r="FAA33" s="248"/>
      <c r="FAB33" s="248"/>
      <c r="FAC33" s="248"/>
      <c r="FAD33" s="248"/>
      <c r="FAE33" s="248"/>
      <c r="FAF33" s="248"/>
      <c r="FAG33" s="248"/>
      <c r="FAH33" s="248"/>
      <c r="FAI33" s="248"/>
      <c r="FAJ33" s="248"/>
      <c r="FAK33" s="248"/>
      <c r="FAL33" s="248"/>
      <c r="FAM33" s="248"/>
      <c r="FAN33" s="248"/>
      <c r="FAO33" s="248"/>
      <c r="FAP33" s="248"/>
      <c r="FAQ33" s="248"/>
      <c r="FAR33" s="248"/>
      <c r="FAS33" s="248"/>
      <c r="FAT33" s="248"/>
      <c r="FAU33" s="248"/>
      <c r="FAV33" s="248"/>
      <c r="FAW33" s="248"/>
      <c r="FAX33" s="248"/>
      <c r="FAY33" s="248"/>
      <c r="FAZ33" s="248"/>
      <c r="FBA33" s="248"/>
      <c r="FBB33" s="248"/>
      <c r="FBC33" s="248"/>
      <c r="FBD33" s="248"/>
      <c r="FBE33" s="248"/>
      <c r="FBF33" s="248"/>
      <c r="FBG33" s="248"/>
      <c r="FBH33" s="248"/>
      <c r="FBI33" s="248"/>
      <c r="FBJ33" s="248"/>
      <c r="FBK33" s="248"/>
      <c r="FBL33" s="248"/>
      <c r="FBM33" s="248"/>
      <c r="FBN33" s="248"/>
      <c r="FBO33" s="248"/>
      <c r="FBP33" s="248"/>
      <c r="FBQ33" s="248"/>
      <c r="FBR33" s="248"/>
      <c r="FBS33" s="248"/>
      <c r="FBT33" s="248"/>
      <c r="FBU33" s="248"/>
      <c r="FBV33" s="248"/>
      <c r="FBW33" s="248"/>
      <c r="FBX33" s="248"/>
      <c r="FBY33" s="248"/>
      <c r="FBZ33" s="248"/>
      <c r="FCA33" s="248"/>
      <c r="FCB33" s="248"/>
      <c r="FCC33" s="248"/>
      <c r="FCD33" s="248"/>
      <c r="FCE33" s="248"/>
      <c r="FCF33" s="248"/>
      <c r="FCG33" s="248"/>
      <c r="FCH33" s="248"/>
      <c r="FCI33" s="248"/>
      <c r="FCJ33" s="248"/>
      <c r="FCK33" s="248"/>
      <c r="FCL33" s="248"/>
      <c r="FCM33" s="248"/>
      <c r="FCN33" s="248"/>
      <c r="FCO33" s="248"/>
      <c r="FCP33" s="248"/>
      <c r="FCQ33" s="248"/>
      <c r="FCR33" s="248"/>
      <c r="FCS33" s="248"/>
      <c r="FCT33" s="248"/>
      <c r="FCU33" s="248"/>
      <c r="FCV33" s="248"/>
      <c r="FCW33" s="248"/>
      <c r="FCX33" s="248"/>
      <c r="FCY33" s="248"/>
      <c r="FCZ33" s="248"/>
      <c r="FDA33" s="248"/>
      <c r="FDB33" s="248"/>
      <c r="FDC33" s="248"/>
      <c r="FDD33" s="248"/>
      <c r="FDE33" s="248"/>
      <c r="FDF33" s="248"/>
      <c r="FDG33" s="248"/>
      <c r="FDH33" s="248"/>
      <c r="FDI33" s="248"/>
      <c r="FDJ33" s="248"/>
      <c r="FDK33" s="248"/>
      <c r="FDL33" s="248"/>
      <c r="FDM33" s="248"/>
      <c r="FDN33" s="248"/>
      <c r="FDO33" s="248"/>
      <c r="FDP33" s="248"/>
      <c r="FDQ33" s="248"/>
      <c r="FDR33" s="248"/>
      <c r="FDS33" s="248"/>
      <c r="FDT33" s="248"/>
      <c r="FDU33" s="248"/>
      <c r="FDV33" s="248"/>
      <c r="FDW33" s="248"/>
      <c r="FDX33" s="248"/>
      <c r="FDY33" s="248"/>
      <c r="FDZ33" s="248"/>
      <c r="FEA33" s="248"/>
      <c r="FEB33" s="248"/>
      <c r="FEC33" s="248"/>
      <c r="FED33" s="248"/>
      <c r="FEE33" s="248"/>
      <c r="FEF33" s="248"/>
      <c r="FEG33" s="248"/>
      <c r="FEH33" s="248"/>
      <c r="FEI33" s="248"/>
      <c r="FEJ33" s="248"/>
      <c r="FEK33" s="248"/>
      <c r="FEL33" s="248"/>
      <c r="FEM33" s="248"/>
      <c r="FEN33" s="248"/>
      <c r="FEO33" s="248"/>
      <c r="FEP33" s="248"/>
      <c r="FEQ33" s="248"/>
      <c r="FER33" s="248"/>
      <c r="FES33" s="248"/>
      <c r="FET33" s="248"/>
      <c r="FEU33" s="248"/>
      <c r="FEV33" s="248"/>
      <c r="FEW33" s="248"/>
      <c r="FEX33" s="248"/>
      <c r="FEY33" s="248"/>
      <c r="FEZ33" s="248"/>
      <c r="FFA33" s="248"/>
      <c r="FFB33" s="248"/>
      <c r="FFC33" s="248"/>
      <c r="FFD33" s="248"/>
      <c r="FFE33" s="248"/>
      <c r="FFF33" s="248"/>
      <c r="FFG33" s="248"/>
      <c r="FFH33" s="248"/>
      <c r="FFI33" s="248"/>
      <c r="FFJ33" s="248"/>
      <c r="FFK33" s="248"/>
      <c r="FFL33" s="248"/>
      <c r="FFM33" s="248"/>
      <c r="FFN33" s="248"/>
      <c r="FFO33" s="248"/>
      <c r="FFP33" s="248"/>
      <c r="FFQ33" s="248"/>
      <c r="FFR33" s="248"/>
      <c r="FFS33" s="248"/>
      <c r="FFT33" s="248"/>
      <c r="FFU33" s="248"/>
      <c r="FFV33" s="248"/>
      <c r="FFW33" s="248"/>
      <c r="FFX33" s="248"/>
      <c r="FFY33" s="248"/>
      <c r="FFZ33" s="248"/>
      <c r="FGA33" s="248"/>
      <c r="FGB33" s="248"/>
      <c r="FGC33" s="248"/>
      <c r="FGD33" s="248"/>
      <c r="FGE33" s="248"/>
      <c r="FGF33" s="248"/>
      <c r="FGG33" s="248"/>
      <c r="FGH33" s="248"/>
      <c r="FGI33" s="248"/>
      <c r="FGJ33" s="248"/>
      <c r="FGK33" s="248"/>
      <c r="FGL33" s="248"/>
      <c r="FGM33" s="248"/>
      <c r="FGN33" s="248"/>
      <c r="FGO33" s="248"/>
      <c r="FGP33" s="248"/>
      <c r="FGQ33" s="248"/>
      <c r="FGR33" s="248"/>
      <c r="FGS33" s="248"/>
      <c r="FGT33" s="248"/>
      <c r="FGU33" s="248"/>
      <c r="FGV33" s="248"/>
      <c r="FGW33" s="248"/>
      <c r="FGX33" s="248"/>
      <c r="FGY33" s="248"/>
      <c r="FGZ33" s="248"/>
      <c r="FHA33" s="248"/>
      <c r="FHB33" s="248"/>
      <c r="FHC33" s="248"/>
      <c r="FHD33" s="248"/>
      <c r="FHE33" s="248"/>
      <c r="FHF33" s="248"/>
      <c r="FHG33" s="248"/>
      <c r="FHH33" s="248"/>
      <c r="FHI33" s="248"/>
      <c r="FHJ33" s="248"/>
      <c r="FHK33" s="248"/>
      <c r="FHL33" s="248"/>
      <c r="FHM33" s="248"/>
      <c r="FHN33" s="248"/>
      <c r="FHO33" s="248"/>
      <c r="FHP33" s="248"/>
      <c r="FHQ33" s="248"/>
      <c r="FHR33" s="248"/>
      <c r="FHS33" s="248"/>
      <c r="FHT33" s="248"/>
      <c r="FHU33" s="248"/>
      <c r="FHV33" s="248"/>
      <c r="FHW33" s="248"/>
      <c r="FHX33" s="248"/>
      <c r="FHY33" s="248"/>
      <c r="FHZ33" s="248"/>
      <c r="FIA33" s="248"/>
      <c r="FIB33" s="248"/>
      <c r="FIC33" s="248"/>
      <c r="FID33" s="248"/>
      <c r="FIE33" s="248"/>
      <c r="FIF33" s="248"/>
      <c r="FIG33" s="248"/>
      <c r="FIH33" s="248"/>
      <c r="FII33" s="248"/>
      <c r="FIJ33" s="248"/>
      <c r="FIK33" s="248"/>
      <c r="FIL33" s="248"/>
      <c r="FIM33" s="248"/>
      <c r="FIN33" s="248"/>
      <c r="FIO33" s="248"/>
      <c r="FIP33" s="248"/>
      <c r="FIQ33" s="248"/>
      <c r="FIR33" s="248"/>
      <c r="FIS33" s="248"/>
      <c r="FIT33" s="248"/>
      <c r="FIU33" s="248"/>
      <c r="FIV33" s="248"/>
      <c r="FIW33" s="248"/>
      <c r="FIX33" s="248"/>
      <c r="FIY33" s="248"/>
      <c r="FIZ33" s="248"/>
      <c r="FJA33" s="248"/>
      <c r="FJB33" s="248"/>
      <c r="FJC33" s="248"/>
      <c r="FJD33" s="248"/>
      <c r="FJE33" s="248"/>
      <c r="FJF33" s="248"/>
      <c r="FJG33" s="248"/>
      <c r="FJH33" s="248"/>
      <c r="FJI33" s="248"/>
      <c r="FJJ33" s="248"/>
      <c r="FJK33" s="248"/>
      <c r="FJL33" s="248"/>
      <c r="FJM33" s="248"/>
      <c r="FJN33" s="248"/>
      <c r="FJO33" s="248"/>
      <c r="FJP33" s="248"/>
      <c r="FJQ33" s="248"/>
      <c r="FJR33" s="248"/>
      <c r="FJS33" s="248"/>
      <c r="FJT33" s="248"/>
      <c r="FJU33" s="248"/>
      <c r="FJV33" s="248"/>
      <c r="FJW33" s="248"/>
      <c r="FJX33" s="248"/>
      <c r="FJY33" s="248"/>
      <c r="FJZ33" s="248"/>
      <c r="FKA33" s="248"/>
      <c r="FKB33" s="248"/>
      <c r="FKC33" s="248"/>
      <c r="FKD33" s="248"/>
      <c r="FKE33" s="248"/>
      <c r="FKF33" s="248"/>
      <c r="FKG33" s="248"/>
      <c r="FKH33" s="248"/>
      <c r="FKI33" s="248"/>
      <c r="FKJ33" s="248"/>
      <c r="FKK33" s="248"/>
      <c r="FKL33" s="248"/>
      <c r="FKM33" s="248"/>
      <c r="FKN33" s="248"/>
      <c r="FKO33" s="248"/>
      <c r="FKP33" s="248"/>
      <c r="FKQ33" s="248"/>
      <c r="FKR33" s="248"/>
      <c r="FKS33" s="248"/>
      <c r="FKT33" s="248"/>
      <c r="FKU33" s="248"/>
      <c r="FKV33" s="248"/>
      <c r="FKW33" s="248"/>
      <c r="FKX33" s="248"/>
      <c r="FKY33" s="248"/>
      <c r="FKZ33" s="248"/>
      <c r="FLA33" s="248"/>
      <c r="FLB33" s="248"/>
      <c r="FLC33" s="248"/>
      <c r="FLD33" s="248"/>
      <c r="FLE33" s="248"/>
      <c r="FLF33" s="248"/>
      <c r="FLG33" s="248"/>
      <c r="FLH33" s="248"/>
      <c r="FLI33" s="248"/>
      <c r="FLJ33" s="248"/>
      <c r="FLK33" s="248"/>
      <c r="FLL33" s="248"/>
      <c r="FLM33" s="248"/>
      <c r="FLN33" s="248"/>
      <c r="FLO33" s="248"/>
      <c r="FLP33" s="248"/>
      <c r="FLQ33" s="248"/>
      <c r="FLR33" s="248"/>
      <c r="FLS33" s="248"/>
      <c r="FLT33" s="248"/>
      <c r="FLU33" s="248"/>
      <c r="FLV33" s="248"/>
      <c r="FLW33" s="248"/>
      <c r="FLX33" s="248"/>
      <c r="FLY33" s="248"/>
      <c r="FLZ33" s="248"/>
      <c r="FMA33" s="248"/>
      <c r="FMB33" s="248"/>
      <c r="FMC33" s="248"/>
      <c r="FMD33" s="248"/>
      <c r="FME33" s="248"/>
      <c r="FMF33" s="248"/>
      <c r="FMG33" s="248"/>
      <c r="FMH33" s="248"/>
      <c r="FMI33" s="248"/>
      <c r="FMJ33" s="248"/>
      <c r="FMK33" s="248"/>
      <c r="FML33" s="248"/>
      <c r="FMM33" s="248"/>
      <c r="FMN33" s="248"/>
      <c r="FMO33" s="248"/>
      <c r="FMP33" s="248"/>
      <c r="FMQ33" s="248"/>
      <c r="FMR33" s="248"/>
      <c r="FMS33" s="248"/>
      <c r="FMT33" s="248"/>
      <c r="FMU33" s="248"/>
      <c r="FMV33" s="248"/>
      <c r="FMW33" s="248"/>
      <c r="FMX33" s="248"/>
      <c r="FMY33" s="248"/>
      <c r="FMZ33" s="248"/>
      <c r="FNA33" s="248"/>
      <c r="FNB33" s="248"/>
      <c r="FNC33" s="248"/>
      <c r="FND33" s="248"/>
      <c r="FNE33" s="248"/>
      <c r="FNF33" s="248"/>
      <c r="FNG33" s="248"/>
      <c r="FNH33" s="248"/>
      <c r="FNI33" s="248"/>
      <c r="FNJ33" s="248"/>
      <c r="FNK33" s="248"/>
      <c r="FNL33" s="248"/>
      <c r="FNM33" s="248"/>
      <c r="FNN33" s="248"/>
      <c r="FNO33" s="248"/>
      <c r="FNP33" s="248"/>
      <c r="FNQ33" s="248"/>
      <c r="FNR33" s="248"/>
      <c r="FNS33" s="248"/>
      <c r="FNT33" s="248"/>
      <c r="FNU33" s="248"/>
      <c r="FNV33" s="248"/>
      <c r="FNW33" s="248"/>
      <c r="FNX33" s="248"/>
      <c r="FNY33" s="248"/>
      <c r="FNZ33" s="248"/>
      <c r="FOA33" s="248"/>
      <c r="FOB33" s="248"/>
      <c r="FOC33" s="248"/>
      <c r="FOD33" s="248"/>
      <c r="FOE33" s="248"/>
      <c r="FOF33" s="248"/>
      <c r="FOG33" s="248"/>
      <c r="FOH33" s="248"/>
      <c r="FOI33" s="248"/>
      <c r="FOJ33" s="248"/>
      <c r="FOK33" s="248"/>
      <c r="FOL33" s="248"/>
      <c r="FOM33" s="248"/>
      <c r="FON33" s="248"/>
      <c r="FOO33" s="248"/>
      <c r="FOP33" s="248"/>
      <c r="FOQ33" s="248"/>
      <c r="FOR33" s="248"/>
      <c r="FOS33" s="248"/>
      <c r="FOT33" s="248"/>
      <c r="FOU33" s="248"/>
      <c r="FOV33" s="248"/>
      <c r="FOW33" s="248"/>
      <c r="FOX33" s="248"/>
      <c r="FOY33" s="248"/>
      <c r="FOZ33" s="248"/>
      <c r="FPA33" s="248"/>
      <c r="FPB33" s="248"/>
      <c r="FPC33" s="248"/>
      <c r="FPD33" s="248"/>
      <c r="FPE33" s="248"/>
      <c r="FPF33" s="248"/>
      <c r="FPG33" s="248"/>
      <c r="FPH33" s="248"/>
      <c r="FPI33" s="248"/>
      <c r="FPJ33" s="248"/>
      <c r="FPK33" s="248"/>
      <c r="FPL33" s="248"/>
      <c r="FPM33" s="248"/>
      <c r="FPN33" s="248"/>
      <c r="FPO33" s="248"/>
      <c r="FPP33" s="248"/>
      <c r="FPQ33" s="248"/>
      <c r="FPR33" s="248"/>
      <c r="FPS33" s="248"/>
      <c r="FPT33" s="248"/>
      <c r="FPU33" s="248"/>
      <c r="FPV33" s="248"/>
      <c r="FPW33" s="248"/>
      <c r="FPX33" s="248"/>
      <c r="FPY33" s="248"/>
      <c r="FPZ33" s="248"/>
      <c r="FQA33" s="248"/>
      <c r="FQB33" s="248"/>
      <c r="FQC33" s="248"/>
      <c r="FQD33" s="248"/>
      <c r="FQE33" s="248"/>
      <c r="FQF33" s="248"/>
      <c r="FQG33" s="248"/>
      <c r="FQH33" s="248"/>
      <c r="FQI33" s="248"/>
      <c r="FQJ33" s="248"/>
      <c r="FQK33" s="248"/>
      <c r="FQL33" s="248"/>
      <c r="FQM33" s="248"/>
      <c r="FQN33" s="248"/>
      <c r="FQO33" s="248"/>
      <c r="FQP33" s="248"/>
      <c r="FQQ33" s="248"/>
      <c r="FQR33" s="248"/>
      <c r="FQS33" s="248"/>
      <c r="FQT33" s="248"/>
      <c r="FQU33" s="248"/>
      <c r="FQV33" s="248"/>
      <c r="FQW33" s="248"/>
      <c r="FQX33" s="248"/>
      <c r="FQY33" s="248"/>
      <c r="FQZ33" s="248"/>
      <c r="FRA33" s="248"/>
      <c r="FRB33" s="248"/>
      <c r="FRC33" s="248"/>
      <c r="FRD33" s="248"/>
      <c r="FRE33" s="248"/>
      <c r="FRF33" s="248"/>
      <c r="FRG33" s="248"/>
      <c r="FRH33" s="248"/>
      <c r="FRI33" s="248"/>
      <c r="FRJ33" s="248"/>
      <c r="FRK33" s="248"/>
      <c r="FRL33" s="248"/>
      <c r="FRM33" s="248"/>
      <c r="FRN33" s="248"/>
      <c r="FRO33" s="248"/>
      <c r="FRP33" s="248"/>
      <c r="FRQ33" s="248"/>
      <c r="FRR33" s="248"/>
      <c r="FRS33" s="248"/>
      <c r="FRT33" s="248"/>
      <c r="FRU33" s="248"/>
      <c r="FRV33" s="248"/>
      <c r="FRW33" s="248"/>
      <c r="FRX33" s="248"/>
      <c r="FRY33" s="248"/>
      <c r="FRZ33" s="248"/>
      <c r="FSA33" s="248"/>
      <c r="FSB33" s="248"/>
      <c r="FSC33" s="248"/>
      <c r="FSD33" s="248"/>
      <c r="FSE33" s="248"/>
      <c r="FSF33" s="248"/>
      <c r="FSG33" s="248"/>
      <c r="FSH33" s="248"/>
      <c r="FSI33" s="248"/>
      <c r="FSJ33" s="248"/>
      <c r="FSK33" s="248"/>
      <c r="FSL33" s="248"/>
      <c r="FSM33" s="248"/>
      <c r="FSN33" s="248"/>
      <c r="FSO33" s="248"/>
      <c r="FSP33" s="248"/>
      <c r="FSQ33" s="248"/>
      <c r="FSR33" s="248"/>
      <c r="FSS33" s="248"/>
      <c r="FST33" s="248"/>
      <c r="FSU33" s="248"/>
      <c r="FSV33" s="248"/>
      <c r="FSW33" s="248"/>
      <c r="FSX33" s="248"/>
      <c r="FSY33" s="248"/>
      <c r="FSZ33" s="248"/>
      <c r="FTA33" s="248"/>
      <c r="FTB33" s="248"/>
      <c r="FTC33" s="248"/>
      <c r="FTD33" s="248"/>
      <c r="FTE33" s="248"/>
      <c r="FTF33" s="248"/>
      <c r="FTG33" s="248"/>
      <c r="FTH33" s="248"/>
      <c r="FTI33" s="248"/>
      <c r="FTJ33" s="248"/>
      <c r="FTK33" s="248"/>
      <c r="FTL33" s="248"/>
      <c r="FTM33" s="248"/>
      <c r="FTN33" s="248"/>
      <c r="FTO33" s="248"/>
      <c r="FTP33" s="248"/>
      <c r="FTQ33" s="248"/>
      <c r="FTR33" s="248"/>
      <c r="FTS33" s="248"/>
      <c r="FTT33" s="248"/>
      <c r="FTU33" s="248"/>
      <c r="FTV33" s="248"/>
      <c r="FTW33" s="248"/>
      <c r="FTX33" s="248"/>
      <c r="FTY33" s="248"/>
      <c r="FTZ33" s="248"/>
      <c r="FUA33" s="248"/>
      <c r="FUB33" s="248"/>
      <c r="FUC33" s="248"/>
      <c r="FUD33" s="248"/>
      <c r="FUE33" s="248"/>
      <c r="FUF33" s="248"/>
      <c r="FUG33" s="248"/>
      <c r="FUH33" s="248"/>
      <c r="FUI33" s="248"/>
      <c r="FUJ33" s="248"/>
      <c r="FUK33" s="248"/>
      <c r="FUL33" s="248"/>
      <c r="FUM33" s="248"/>
      <c r="FUN33" s="248"/>
      <c r="FUO33" s="248"/>
      <c r="FUP33" s="248"/>
      <c r="FUQ33" s="248"/>
      <c r="FUR33" s="248"/>
      <c r="FUS33" s="248"/>
      <c r="FUT33" s="248"/>
      <c r="FUU33" s="248"/>
      <c r="FUV33" s="248"/>
      <c r="FUW33" s="248"/>
      <c r="FUX33" s="248"/>
      <c r="FUY33" s="248"/>
      <c r="FUZ33" s="248"/>
      <c r="FVA33" s="248"/>
      <c r="FVB33" s="248"/>
      <c r="FVC33" s="248"/>
      <c r="FVD33" s="248"/>
      <c r="FVE33" s="248"/>
      <c r="FVF33" s="248"/>
      <c r="FVG33" s="248"/>
      <c r="FVH33" s="248"/>
      <c r="FVI33" s="248"/>
      <c r="FVJ33" s="248"/>
      <c r="FVK33" s="248"/>
      <c r="FVL33" s="248"/>
      <c r="FVM33" s="248"/>
      <c r="FVN33" s="248"/>
      <c r="FVO33" s="248"/>
      <c r="FVP33" s="248"/>
      <c r="FVQ33" s="248"/>
      <c r="FVR33" s="248"/>
      <c r="FVS33" s="248"/>
      <c r="FVT33" s="248"/>
      <c r="FVU33" s="248"/>
      <c r="FVV33" s="248"/>
      <c r="FVW33" s="248"/>
      <c r="FVX33" s="248"/>
      <c r="FVY33" s="248"/>
      <c r="FVZ33" s="248"/>
      <c r="FWA33" s="248"/>
      <c r="FWB33" s="248"/>
      <c r="FWC33" s="248"/>
      <c r="FWD33" s="248"/>
      <c r="FWE33" s="248"/>
      <c r="FWF33" s="248"/>
      <c r="FWG33" s="248"/>
      <c r="FWH33" s="248"/>
      <c r="FWI33" s="248"/>
      <c r="FWJ33" s="248"/>
      <c r="FWK33" s="248"/>
      <c r="FWL33" s="248"/>
      <c r="FWM33" s="248"/>
      <c r="FWN33" s="248"/>
      <c r="FWO33" s="248"/>
      <c r="FWP33" s="248"/>
      <c r="FWQ33" s="248"/>
      <c r="FWR33" s="248"/>
      <c r="FWS33" s="248"/>
      <c r="FWT33" s="248"/>
      <c r="FWU33" s="248"/>
      <c r="FWV33" s="248"/>
      <c r="FWW33" s="248"/>
      <c r="FWX33" s="248"/>
      <c r="FWY33" s="248"/>
      <c r="FWZ33" s="248"/>
      <c r="FXA33" s="248"/>
      <c r="FXB33" s="248"/>
      <c r="FXC33" s="248"/>
      <c r="FXD33" s="248"/>
      <c r="FXE33" s="248"/>
      <c r="FXF33" s="248"/>
      <c r="FXG33" s="248"/>
      <c r="FXH33" s="248"/>
      <c r="FXI33" s="248"/>
      <c r="FXJ33" s="248"/>
      <c r="FXK33" s="248"/>
      <c r="FXL33" s="248"/>
      <c r="FXM33" s="248"/>
      <c r="FXN33" s="248"/>
      <c r="FXO33" s="248"/>
      <c r="FXP33" s="248"/>
      <c r="FXQ33" s="248"/>
      <c r="FXR33" s="248"/>
      <c r="FXS33" s="248"/>
      <c r="FXT33" s="248"/>
      <c r="FXU33" s="248"/>
      <c r="FXV33" s="248"/>
      <c r="FXW33" s="248"/>
      <c r="FXX33" s="248"/>
      <c r="FXY33" s="248"/>
      <c r="FXZ33" s="248"/>
      <c r="FYA33" s="248"/>
      <c r="FYB33" s="248"/>
      <c r="FYC33" s="248"/>
      <c r="FYD33" s="248"/>
      <c r="FYE33" s="248"/>
      <c r="FYF33" s="248"/>
      <c r="FYG33" s="248"/>
      <c r="FYH33" s="248"/>
      <c r="FYI33" s="248"/>
      <c r="FYJ33" s="248"/>
      <c r="FYK33" s="248"/>
      <c r="FYL33" s="248"/>
      <c r="FYM33" s="248"/>
      <c r="FYN33" s="248"/>
      <c r="FYO33" s="248"/>
      <c r="FYP33" s="248"/>
      <c r="FYQ33" s="248"/>
      <c r="FYR33" s="248"/>
      <c r="FYS33" s="248"/>
      <c r="FYT33" s="248"/>
      <c r="FYU33" s="248"/>
      <c r="FYV33" s="248"/>
      <c r="FYW33" s="248"/>
      <c r="FYX33" s="248"/>
      <c r="FYY33" s="248"/>
      <c r="FYZ33" s="248"/>
      <c r="FZA33" s="248"/>
      <c r="FZB33" s="248"/>
      <c r="FZC33" s="248"/>
      <c r="FZD33" s="248"/>
      <c r="FZE33" s="248"/>
      <c r="FZF33" s="248"/>
      <c r="FZG33" s="248"/>
      <c r="FZH33" s="248"/>
      <c r="FZI33" s="248"/>
      <c r="FZJ33" s="248"/>
      <c r="FZK33" s="248"/>
      <c r="FZL33" s="248"/>
      <c r="FZM33" s="248"/>
      <c r="FZN33" s="248"/>
      <c r="FZO33" s="248"/>
      <c r="FZP33" s="248"/>
      <c r="FZQ33" s="248"/>
      <c r="FZR33" s="248"/>
      <c r="FZS33" s="248"/>
      <c r="FZT33" s="248"/>
      <c r="FZU33" s="248"/>
      <c r="FZV33" s="248"/>
      <c r="FZW33" s="248"/>
      <c r="FZX33" s="248"/>
      <c r="FZY33" s="248"/>
      <c r="FZZ33" s="248"/>
      <c r="GAA33" s="248"/>
      <c r="GAB33" s="248"/>
      <c r="GAC33" s="248"/>
      <c r="GAD33" s="248"/>
      <c r="GAE33" s="248"/>
      <c r="GAF33" s="248"/>
      <c r="GAG33" s="248"/>
      <c r="GAH33" s="248"/>
      <c r="GAI33" s="248"/>
      <c r="GAJ33" s="248"/>
      <c r="GAK33" s="248"/>
      <c r="GAL33" s="248"/>
      <c r="GAM33" s="248"/>
      <c r="GAN33" s="248"/>
      <c r="GAO33" s="248"/>
      <c r="GAP33" s="248"/>
      <c r="GAQ33" s="248"/>
      <c r="GAR33" s="248"/>
      <c r="GAS33" s="248"/>
      <c r="GAT33" s="248"/>
      <c r="GAU33" s="248"/>
      <c r="GAV33" s="248"/>
      <c r="GAW33" s="248"/>
      <c r="GAX33" s="248"/>
      <c r="GAY33" s="248"/>
      <c r="GAZ33" s="248"/>
      <c r="GBA33" s="248"/>
      <c r="GBB33" s="248"/>
      <c r="GBC33" s="248"/>
      <c r="GBD33" s="248"/>
      <c r="GBE33" s="248"/>
      <c r="GBF33" s="248"/>
      <c r="GBG33" s="248"/>
      <c r="GBH33" s="248"/>
      <c r="GBI33" s="248"/>
      <c r="GBJ33" s="248"/>
      <c r="GBK33" s="248"/>
      <c r="GBL33" s="248"/>
      <c r="GBM33" s="248"/>
      <c r="GBN33" s="248"/>
      <c r="GBO33" s="248"/>
      <c r="GBP33" s="248"/>
      <c r="GBQ33" s="248"/>
      <c r="GBR33" s="248"/>
      <c r="GBS33" s="248"/>
      <c r="GBT33" s="248"/>
      <c r="GBU33" s="248"/>
      <c r="GBV33" s="248"/>
      <c r="GBW33" s="248"/>
      <c r="GBX33" s="248"/>
      <c r="GBY33" s="248"/>
      <c r="GBZ33" s="248"/>
      <c r="GCA33" s="248"/>
      <c r="GCB33" s="248"/>
      <c r="GCC33" s="248"/>
      <c r="GCD33" s="248"/>
      <c r="GCE33" s="248"/>
      <c r="GCF33" s="248"/>
      <c r="GCG33" s="248"/>
      <c r="GCH33" s="248"/>
      <c r="GCI33" s="248"/>
      <c r="GCJ33" s="248"/>
      <c r="GCK33" s="248"/>
      <c r="GCL33" s="248"/>
      <c r="GCM33" s="248"/>
      <c r="GCN33" s="248"/>
      <c r="GCO33" s="248"/>
      <c r="GCP33" s="248"/>
      <c r="GCQ33" s="248"/>
      <c r="GCR33" s="248"/>
      <c r="GCS33" s="248"/>
      <c r="GCT33" s="248"/>
      <c r="GCU33" s="248"/>
      <c r="GCV33" s="248"/>
      <c r="GCW33" s="248"/>
      <c r="GCX33" s="248"/>
      <c r="GCY33" s="248"/>
      <c r="GCZ33" s="248"/>
      <c r="GDA33" s="248"/>
      <c r="GDB33" s="248"/>
      <c r="GDC33" s="248"/>
      <c r="GDD33" s="248"/>
      <c r="GDE33" s="248"/>
      <c r="GDF33" s="248"/>
      <c r="GDG33" s="248"/>
      <c r="GDH33" s="248"/>
      <c r="GDI33" s="248"/>
      <c r="GDJ33" s="248"/>
      <c r="GDK33" s="248"/>
      <c r="GDL33" s="248"/>
      <c r="GDM33" s="248"/>
      <c r="GDN33" s="248"/>
      <c r="GDO33" s="248"/>
      <c r="GDP33" s="248"/>
      <c r="GDQ33" s="248"/>
      <c r="GDR33" s="248"/>
      <c r="GDS33" s="248"/>
      <c r="GDT33" s="248"/>
      <c r="GDU33" s="248"/>
      <c r="GDV33" s="248"/>
      <c r="GDW33" s="248"/>
      <c r="GDX33" s="248"/>
      <c r="GDY33" s="248"/>
      <c r="GDZ33" s="248"/>
      <c r="GEA33" s="248"/>
      <c r="GEB33" s="248"/>
      <c r="GEC33" s="248"/>
      <c r="GED33" s="248"/>
      <c r="GEE33" s="248"/>
      <c r="GEF33" s="248"/>
      <c r="GEG33" s="248"/>
      <c r="GEH33" s="248"/>
      <c r="GEI33" s="248"/>
      <c r="GEJ33" s="248"/>
      <c r="GEK33" s="248"/>
      <c r="GEL33" s="248"/>
      <c r="GEM33" s="248"/>
      <c r="GEN33" s="248"/>
      <c r="GEO33" s="248"/>
      <c r="GEP33" s="248"/>
      <c r="GEQ33" s="248"/>
      <c r="GER33" s="248"/>
      <c r="GES33" s="248"/>
      <c r="GET33" s="248"/>
      <c r="GEU33" s="248"/>
      <c r="GEV33" s="248"/>
      <c r="GEW33" s="248"/>
      <c r="GEX33" s="248"/>
      <c r="GEY33" s="248"/>
      <c r="GEZ33" s="248"/>
      <c r="GFA33" s="248"/>
      <c r="GFB33" s="248"/>
      <c r="GFC33" s="248"/>
      <c r="GFD33" s="248"/>
      <c r="GFE33" s="248"/>
      <c r="GFF33" s="248"/>
      <c r="GFG33" s="248"/>
      <c r="GFH33" s="248"/>
      <c r="GFI33" s="248"/>
      <c r="GFJ33" s="248"/>
      <c r="GFK33" s="248"/>
      <c r="GFL33" s="248"/>
      <c r="GFM33" s="248"/>
      <c r="GFN33" s="248"/>
      <c r="GFO33" s="248"/>
      <c r="GFP33" s="248"/>
      <c r="GFQ33" s="248"/>
      <c r="GFR33" s="248"/>
      <c r="GFS33" s="248"/>
      <c r="GFT33" s="248"/>
      <c r="GFU33" s="248"/>
      <c r="GFV33" s="248"/>
      <c r="GFW33" s="248"/>
      <c r="GFX33" s="248"/>
      <c r="GFY33" s="248"/>
      <c r="GFZ33" s="248"/>
      <c r="GGA33" s="248"/>
      <c r="GGB33" s="248"/>
      <c r="GGC33" s="248"/>
      <c r="GGD33" s="248"/>
      <c r="GGE33" s="248"/>
      <c r="GGF33" s="248"/>
      <c r="GGG33" s="248"/>
      <c r="GGH33" s="248"/>
      <c r="GGI33" s="248"/>
      <c r="GGJ33" s="248"/>
      <c r="GGK33" s="248"/>
      <c r="GGL33" s="248"/>
      <c r="GGM33" s="248"/>
      <c r="GGN33" s="248"/>
      <c r="GGO33" s="248"/>
      <c r="GGP33" s="248"/>
      <c r="GGQ33" s="248"/>
      <c r="GGR33" s="248"/>
      <c r="GGS33" s="248"/>
      <c r="GGT33" s="248"/>
      <c r="GGU33" s="248"/>
      <c r="GGV33" s="248"/>
      <c r="GGW33" s="248"/>
      <c r="GGX33" s="248"/>
      <c r="GGY33" s="248"/>
      <c r="GGZ33" s="248"/>
      <c r="GHA33" s="248"/>
      <c r="GHB33" s="248"/>
      <c r="GHC33" s="248"/>
      <c r="GHD33" s="248"/>
      <c r="GHE33" s="248"/>
      <c r="GHF33" s="248"/>
      <c r="GHG33" s="248"/>
      <c r="GHH33" s="248"/>
      <c r="GHI33" s="248"/>
      <c r="GHJ33" s="248"/>
      <c r="GHK33" s="248"/>
      <c r="GHL33" s="248"/>
      <c r="GHM33" s="248"/>
      <c r="GHN33" s="248"/>
      <c r="GHO33" s="248"/>
      <c r="GHP33" s="248"/>
      <c r="GHQ33" s="248"/>
      <c r="GHR33" s="248"/>
      <c r="GHS33" s="248"/>
      <c r="GHT33" s="248"/>
      <c r="GHU33" s="248"/>
      <c r="GHV33" s="248"/>
      <c r="GHW33" s="248"/>
      <c r="GHX33" s="248"/>
      <c r="GHY33" s="248"/>
      <c r="GHZ33" s="248"/>
      <c r="GIA33" s="248"/>
      <c r="GIB33" s="248"/>
      <c r="GIC33" s="248"/>
      <c r="GID33" s="248"/>
      <c r="GIE33" s="248"/>
      <c r="GIF33" s="248"/>
      <c r="GIG33" s="248"/>
      <c r="GIH33" s="248"/>
      <c r="GII33" s="248"/>
      <c r="GIJ33" s="248"/>
      <c r="GIK33" s="248"/>
      <c r="GIL33" s="248"/>
      <c r="GIM33" s="248"/>
      <c r="GIN33" s="248"/>
      <c r="GIO33" s="248"/>
      <c r="GIP33" s="248"/>
      <c r="GIQ33" s="248"/>
      <c r="GIR33" s="248"/>
      <c r="GIS33" s="248"/>
      <c r="GIT33" s="248"/>
      <c r="GIU33" s="248"/>
      <c r="GIV33" s="248"/>
      <c r="GIW33" s="248"/>
      <c r="GIX33" s="248"/>
      <c r="GIY33" s="248"/>
      <c r="GIZ33" s="248"/>
      <c r="GJA33" s="248"/>
      <c r="GJB33" s="248"/>
      <c r="GJC33" s="248"/>
      <c r="GJD33" s="248"/>
      <c r="GJE33" s="248"/>
      <c r="GJF33" s="248"/>
      <c r="GJG33" s="248"/>
      <c r="GJH33" s="248"/>
      <c r="GJI33" s="248"/>
      <c r="GJJ33" s="248"/>
      <c r="GJK33" s="248"/>
      <c r="GJL33" s="248"/>
      <c r="GJM33" s="248"/>
      <c r="GJN33" s="248"/>
      <c r="GJO33" s="248"/>
      <c r="GJP33" s="248"/>
      <c r="GJQ33" s="248"/>
      <c r="GJR33" s="248"/>
      <c r="GJS33" s="248"/>
      <c r="GJT33" s="248"/>
      <c r="GJU33" s="248"/>
      <c r="GJV33" s="248"/>
      <c r="GJW33" s="248"/>
      <c r="GJX33" s="248"/>
      <c r="GJY33" s="248"/>
      <c r="GJZ33" s="248"/>
      <c r="GKA33" s="248"/>
      <c r="GKB33" s="248"/>
      <c r="GKC33" s="248"/>
      <c r="GKD33" s="248"/>
      <c r="GKE33" s="248"/>
      <c r="GKF33" s="248"/>
      <c r="GKG33" s="248"/>
      <c r="GKH33" s="248"/>
      <c r="GKI33" s="248"/>
      <c r="GKJ33" s="248"/>
      <c r="GKK33" s="248"/>
      <c r="GKL33" s="248"/>
      <c r="GKM33" s="248"/>
      <c r="GKN33" s="248"/>
      <c r="GKO33" s="248"/>
      <c r="GKP33" s="248"/>
      <c r="GKQ33" s="248"/>
      <c r="GKR33" s="248"/>
      <c r="GKS33" s="248"/>
      <c r="GKT33" s="248"/>
      <c r="GKU33" s="248"/>
      <c r="GKV33" s="248"/>
      <c r="GKW33" s="248"/>
      <c r="GKX33" s="248"/>
      <c r="GKY33" s="248"/>
      <c r="GKZ33" s="248"/>
      <c r="GLA33" s="248"/>
      <c r="GLB33" s="248"/>
      <c r="GLC33" s="248"/>
      <c r="GLD33" s="248"/>
      <c r="GLE33" s="248"/>
      <c r="GLF33" s="248"/>
      <c r="GLG33" s="248"/>
      <c r="GLH33" s="248"/>
      <c r="GLI33" s="248"/>
      <c r="GLJ33" s="248"/>
      <c r="GLK33" s="248"/>
      <c r="GLL33" s="248"/>
      <c r="GLM33" s="248"/>
      <c r="GLN33" s="248"/>
      <c r="GLO33" s="248"/>
      <c r="GLP33" s="248"/>
      <c r="GLQ33" s="248"/>
      <c r="GLR33" s="248"/>
      <c r="GLS33" s="248"/>
      <c r="GLT33" s="248"/>
      <c r="GLU33" s="248"/>
      <c r="GLV33" s="248"/>
      <c r="GLW33" s="248"/>
      <c r="GLX33" s="248"/>
      <c r="GLY33" s="248"/>
      <c r="GLZ33" s="248"/>
      <c r="GMA33" s="248"/>
      <c r="GMB33" s="248"/>
      <c r="GMC33" s="248"/>
      <c r="GMD33" s="248"/>
      <c r="GME33" s="248"/>
      <c r="GMF33" s="248"/>
      <c r="GMG33" s="248"/>
      <c r="GMH33" s="248"/>
      <c r="GMI33" s="248"/>
      <c r="GMJ33" s="248"/>
      <c r="GMK33" s="248"/>
      <c r="GML33" s="248"/>
      <c r="GMM33" s="248"/>
      <c r="GMN33" s="248"/>
      <c r="GMO33" s="248"/>
      <c r="GMP33" s="248"/>
      <c r="GMQ33" s="248"/>
      <c r="GMR33" s="248"/>
      <c r="GMS33" s="248"/>
      <c r="GMT33" s="248"/>
      <c r="GMU33" s="248"/>
      <c r="GMV33" s="248"/>
      <c r="GMW33" s="248"/>
      <c r="GMX33" s="248"/>
      <c r="GMY33" s="248"/>
      <c r="GMZ33" s="248"/>
      <c r="GNA33" s="248"/>
      <c r="GNB33" s="248"/>
      <c r="GNC33" s="248"/>
      <c r="GND33" s="248"/>
      <c r="GNE33" s="248"/>
      <c r="GNF33" s="248"/>
      <c r="GNG33" s="248"/>
      <c r="GNH33" s="248"/>
      <c r="GNI33" s="248"/>
      <c r="GNJ33" s="248"/>
      <c r="GNK33" s="248"/>
      <c r="GNL33" s="248"/>
      <c r="GNM33" s="248"/>
      <c r="GNN33" s="248"/>
      <c r="GNO33" s="248"/>
      <c r="GNP33" s="248"/>
      <c r="GNQ33" s="248"/>
      <c r="GNR33" s="248"/>
      <c r="GNS33" s="248"/>
      <c r="GNT33" s="248"/>
      <c r="GNU33" s="248"/>
      <c r="GNV33" s="248"/>
      <c r="GNW33" s="248"/>
      <c r="GNX33" s="248"/>
      <c r="GNY33" s="248"/>
      <c r="GNZ33" s="248"/>
      <c r="GOA33" s="248"/>
      <c r="GOB33" s="248"/>
      <c r="GOC33" s="248"/>
      <c r="GOD33" s="248"/>
      <c r="GOE33" s="248"/>
      <c r="GOF33" s="248"/>
      <c r="GOG33" s="248"/>
      <c r="GOH33" s="248"/>
      <c r="GOI33" s="248"/>
      <c r="GOJ33" s="248"/>
      <c r="GOK33" s="248"/>
      <c r="GOL33" s="248"/>
      <c r="GOM33" s="248"/>
      <c r="GON33" s="248"/>
      <c r="GOO33" s="248"/>
      <c r="GOP33" s="248"/>
      <c r="GOQ33" s="248"/>
      <c r="GOR33" s="248"/>
      <c r="GOS33" s="248"/>
      <c r="GOT33" s="248"/>
      <c r="GOU33" s="248"/>
      <c r="GOV33" s="248"/>
      <c r="GOW33" s="248"/>
      <c r="GOX33" s="248"/>
      <c r="GOY33" s="248"/>
      <c r="GOZ33" s="248"/>
      <c r="GPA33" s="248"/>
      <c r="GPB33" s="248"/>
      <c r="GPC33" s="248"/>
      <c r="GPD33" s="248"/>
      <c r="GPE33" s="248"/>
      <c r="GPF33" s="248"/>
      <c r="GPG33" s="248"/>
      <c r="GPH33" s="248"/>
      <c r="GPI33" s="248"/>
      <c r="GPJ33" s="248"/>
      <c r="GPK33" s="248"/>
      <c r="GPL33" s="248"/>
      <c r="GPM33" s="248"/>
      <c r="GPN33" s="248"/>
      <c r="GPO33" s="248"/>
      <c r="GPP33" s="248"/>
      <c r="GPQ33" s="248"/>
      <c r="GPR33" s="248"/>
      <c r="GPS33" s="248"/>
      <c r="GPT33" s="248"/>
      <c r="GPU33" s="248"/>
      <c r="GPV33" s="248"/>
      <c r="GPW33" s="248"/>
      <c r="GPX33" s="248"/>
      <c r="GPY33" s="248"/>
      <c r="GPZ33" s="248"/>
      <c r="GQA33" s="248"/>
      <c r="GQB33" s="248"/>
      <c r="GQC33" s="248"/>
      <c r="GQD33" s="248"/>
      <c r="GQE33" s="248"/>
      <c r="GQF33" s="248"/>
      <c r="GQG33" s="248"/>
      <c r="GQH33" s="248"/>
      <c r="GQI33" s="248"/>
      <c r="GQJ33" s="248"/>
      <c r="GQK33" s="248"/>
      <c r="GQL33" s="248"/>
      <c r="GQM33" s="248"/>
      <c r="GQN33" s="248"/>
      <c r="GQO33" s="248"/>
      <c r="GQP33" s="248"/>
      <c r="GQQ33" s="248"/>
      <c r="GQR33" s="248"/>
      <c r="GQS33" s="248"/>
      <c r="GQT33" s="248"/>
      <c r="GQU33" s="248"/>
      <c r="GQV33" s="248"/>
      <c r="GQW33" s="248"/>
      <c r="GQX33" s="248"/>
      <c r="GQY33" s="248"/>
      <c r="GQZ33" s="248"/>
      <c r="GRA33" s="248"/>
      <c r="GRB33" s="248"/>
      <c r="GRC33" s="248"/>
      <c r="GRD33" s="248"/>
      <c r="GRE33" s="248"/>
      <c r="GRF33" s="248"/>
      <c r="GRG33" s="248"/>
      <c r="GRH33" s="248"/>
      <c r="GRI33" s="248"/>
      <c r="GRJ33" s="248"/>
      <c r="GRK33" s="248"/>
      <c r="GRL33" s="248"/>
      <c r="GRM33" s="248"/>
      <c r="GRN33" s="248"/>
      <c r="GRO33" s="248"/>
      <c r="GRP33" s="248"/>
      <c r="GRQ33" s="248"/>
      <c r="GRR33" s="248"/>
      <c r="GRS33" s="248"/>
      <c r="GRT33" s="248"/>
      <c r="GRU33" s="248"/>
      <c r="GRV33" s="248"/>
      <c r="GRW33" s="248"/>
      <c r="GRX33" s="248"/>
      <c r="GRY33" s="248"/>
      <c r="GRZ33" s="248"/>
      <c r="GSA33" s="248"/>
      <c r="GSB33" s="248"/>
      <c r="GSC33" s="248"/>
      <c r="GSD33" s="248"/>
      <c r="GSE33" s="248"/>
      <c r="GSF33" s="248"/>
      <c r="GSG33" s="248"/>
      <c r="GSH33" s="248"/>
      <c r="GSI33" s="248"/>
      <c r="GSJ33" s="248"/>
      <c r="GSK33" s="248"/>
      <c r="GSL33" s="248"/>
      <c r="GSM33" s="248"/>
      <c r="GSN33" s="248"/>
      <c r="GSO33" s="248"/>
      <c r="GSP33" s="248"/>
      <c r="GSQ33" s="248"/>
      <c r="GSR33" s="248"/>
      <c r="GSS33" s="248"/>
      <c r="GST33" s="248"/>
      <c r="GSU33" s="248"/>
      <c r="GSV33" s="248"/>
      <c r="GSW33" s="248"/>
      <c r="GSX33" s="248"/>
      <c r="GSY33" s="248"/>
      <c r="GSZ33" s="248"/>
      <c r="GTA33" s="248"/>
      <c r="GTB33" s="248"/>
      <c r="GTC33" s="248"/>
      <c r="GTD33" s="248"/>
      <c r="GTE33" s="248"/>
      <c r="GTF33" s="248"/>
      <c r="GTG33" s="248"/>
      <c r="GTH33" s="248"/>
      <c r="GTI33" s="248"/>
      <c r="GTJ33" s="248"/>
      <c r="GTK33" s="248"/>
      <c r="GTL33" s="248"/>
      <c r="GTM33" s="248"/>
      <c r="GTN33" s="248"/>
      <c r="GTO33" s="248"/>
      <c r="GTP33" s="248"/>
      <c r="GTQ33" s="248"/>
      <c r="GTR33" s="248"/>
      <c r="GTS33" s="248"/>
      <c r="GTT33" s="248"/>
      <c r="GTU33" s="248"/>
      <c r="GTV33" s="248"/>
      <c r="GTW33" s="248"/>
      <c r="GTX33" s="248"/>
      <c r="GTY33" s="248"/>
      <c r="GTZ33" s="248"/>
      <c r="GUA33" s="248"/>
      <c r="GUB33" s="248"/>
      <c r="GUC33" s="248"/>
      <c r="GUD33" s="248"/>
      <c r="GUE33" s="248"/>
      <c r="GUF33" s="248"/>
      <c r="GUG33" s="248"/>
      <c r="GUH33" s="248"/>
      <c r="GUI33" s="248"/>
      <c r="GUJ33" s="248"/>
      <c r="GUK33" s="248"/>
      <c r="GUL33" s="248"/>
      <c r="GUM33" s="248"/>
      <c r="GUN33" s="248"/>
      <c r="GUO33" s="248"/>
      <c r="GUP33" s="248"/>
      <c r="GUQ33" s="248"/>
      <c r="GUR33" s="248"/>
      <c r="GUS33" s="248"/>
      <c r="GUT33" s="248"/>
      <c r="GUU33" s="248"/>
      <c r="GUV33" s="248"/>
      <c r="GUW33" s="248"/>
      <c r="GUX33" s="248"/>
      <c r="GUY33" s="248"/>
      <c r="GUZ33" s="248"/>
      <c r="GVA33" s="248"/>
      <c r="GVB33" s="248"/>
      <c r="GVC33" s="248"/>
      <c r="GVD33" s="248"/>
      <c r="GVE33" s="248"/>
      <c r="GVF33" s="248"/>
      <c r="GVG33" s="248"/>
      <c r="GVH33" s="248"/>
      <c r="GVI33" s="248"/>
      <c r="GVJ33" s="248"/>
      <c r="GVK33" s="248"/>
      <c r="GVL33" s="248"/>
      <c r="GVM33" s="248"/>
      <c r="GVN33" s="248"/>
      <c r="GVO33" s="248"/>
      <c r="GVP33" s="248"/>
      <c r="GVQ33" s="248"/>
      <c r="GVR33" s="248"/>
      <c r="GVS33" s="248"/>
      <c r="GVT33" s="248"/>
      <c r="GVU33" s="248"/>
      <c r="GVV33" s="248"/>
      <c r="GVW33" s="248"/>
      <c r="GVX33" s="248"/>
      <c r="GVY33" s="248"/>
      <c r="GVZ33" s="248"/>
      <c r="GWA33" s="248"/>
      <c r="GWB33" s="248"/>
      <c r="GWC33" s="248"/>
      <c r="GWD33" s="248"/>
      <c r="GWE33" s="248"/>
      <c r="GWF33" s="248"/>
      <c r="GWG33" s="248"/>
      <c r="GWH33" s="248"/>
      <c r="GWI33" s="248"/>
      <c r="GWJ33" s="248"/>
      <c r="GWK33" s="248"/>
      <c r="GWL33" s="248"/>
      <c r="GWM33" s="248"/>
      <c r="GWN33" s="248"/>
      <c r="GWO33" s="248"/>
      <c r="GWP33" s="248"/>
      <c r="GWQ33" s="248"/>
      <c r="GWR33" s="248"/>
      <c r="GWS33" s="248"/>
      <c r="GWT33" s="248"/>
      <c r="GWU33" s="248"/>
      <c r="GWV33" s="248"/>
      <c r="GWW33" s="248"/>
      <c r="GWX33" s="248"/>
      <c r="GWY33" s="248"/>
      <c r="GWZ33" s="248"/>
      <c r="GXA33" s="248"/>
      <c r="GXB33" s="248"/>
      <c r="GXC33" s="248"/>
      <c r="GXD33" s="248"/>
      <c r="GXE33" s="248"/>
      <c r="GXF33" s="248"/>
      <c r="GXG33" s="248"/>
      <c r="GXH33" s="248"/>
      <c r="GXI33" s="248"/>
      <c r="GXJ33" s="248"/>
      <c r="GXK33" s="248"/>
      <c r="GXL33" s="248"/>
      <c r="GXM33" s="248"/>
      <c r="GXN33" s="248"/>
      <c r="GXO33" s="248"/>
      <c r="GXP33" s="248"/>
      <c r="GXQ33" s="248"/>
      <c r="GXR33" s="248"/>
      <c r="GXS33" s="248"/>
      <c r="GXT33" s="248"/>
      <c r="GXU33" s="248"/>
      <c r="GXV33" s="248"/>
      <c r="GXW33" s="248"/>
      <c r="GXX33" s="248"/>
      <c r="GXY33" s="248"/>
      <c r="GXZ33" s="248"/>
      <c r="GYA33" s="248"/>
      <c r="GYB33" s="248"/>
      <c r="GYC33" s="248"/>
      <c r="GYD33" s="248"/>
      <c r="GYE33" s="248"/>
      <c r="GYF33" s="248"/>
      <c r="GYG33" s="248"/>
      <c r="GYH33" s="248"/>
      <c r="GYI33" s="248"/>
      <c r="GYJ33" s="248"/>
      <c r="GYK33" s="248"/>
      <c r="GYL33" s="248"/>
      <c r="GYM33" s="248"/>
      <c r="GYN33" s="248"/>
      <c r="GYO33" s="248"/>
      <c r="GYP33" s="248"/>
      <c r="GYQ33" s="248"/>
      <c r="GYR33" s="248"/>
      <c r="GYS33" s="248"/>
      <c r="GYT33" s="248"/>
      <c r="GYU33" s="248"/>
      <c r="GYV33" s="248"/>
      <c r="GYW33" s="248"/>
      <c r="GYX33" s="248"/>
      <c r="GYY33" s="248"/>
      <c r="GYZ33" s="248"/>
      <c r="GZA33" s="248"/>
      <c r="GZB33" s="248"/>
      <c r="GZC33" s="248"/>
      <c r="GZD33" s="248"/>
      <c r="GZE33" s="248"/>
      <c r="GZF33" s="248"/>
      <c r="GZG33" s="248"/>
      <c r="GZH33" s="248"/>
      <c r="GZI33" s="248"/>
      <c r="GZJ33" s="248"/>
      <c r="GZK33" s="248"/>
      <c r="GZL33" s="248"/>
      <c r="GZM33" s="248"/>
      <c r="GZN33" s="248"/>
      <c r="GZO33" s="248"/>
      <c r="GZP33" s="248"/>
      <c r="GZQ33" s="248"/>
      <c r="GZR33" s="248"/>
      <c r="GZS33" s="248"/>
      <c r="GZT33" s="248"/>
      <c r="GZU33" s="248"/>
      <c r="GZV33" s="248"/>
      <c r="GZW33" s="248"/>
      <c r="GZX33" s="248"/>
      <c r="GZY33" s="248"/>
      <c r="GZZ33" s="248"/>
      <c r="HAA33" s="248"/>
      <c r="HAB33" s="248"/>
      <c r="HAC33" s="248"/>
      <c r="HAD33" s="248"/>
      <c r="HAE33" s="248"/>
      <c r="HAF33" s="248"/>
      <c r="HAG33" s="248"/>
      <c r="HAH33" s="248"/>
      <c r="HAI33" s="248"/>
      <c r="HAJ33" s="248"/>
      <c r="HAK33" s="248"/>
      <c r="HAL33" s="248"/>
      <c r="HAM33" s="248"/>
      <c r="HAN33" s="248"/>
      <c r="HAO33" s="248"/>
      <c r="HAP33" s="248"/>
      <c r="HAQ33" s="248"/>
      <c r="HAR33" s="248"/>
      <c r="HAS33" s="248"/>
      <c r="HAT33" s="248"/>
      <c r="HAU33" s="248"/>
      <c r="HAV33" s="248"/>
      <c r="HAW33" s="248"/>
      <c r="HAX33" s="248"/>
      <c r="HAY33" s="248"/>
      <c r="HAZ33" s="248"/>
      <c r="HBA33" s="248"/>
      <c r="HBB33" s="248"/>
      <c r="HBC33" s="248"/>
      <c r="HBD33" s="248"/>
      <c r="HBE33" s="248"/>
      <c r="HBF33" s="248"/>
      <c r="HBG33" s="248"/>
      <c r="HBH33" s="248"/>
      <c r="HBI33" s="248"/>
      <c r="HBJ33" s="248"/>
      <c r="HBK33" s="248"/>
      <c r="HBL33" s="248"/>
      <c r="HBM33" s="248"/>
      <c r="HBN33" s="248"/>
      <c r="HBO33" s="248"/>
      <c r="HBP33" s="248"/>
      <c r="HBQ33" s="248"/>
      <c r="HBR33" s="248"/>
      <c r="HBS33" s="248"/>
      <c r="HBT33" s="248"/>
      <c r="HBU33" s="248"/>
      <c r="HBV33" s="248"/>
      <c r="HBW33" s="248"/>
      <c r="HBX33" s="248"/>
      <c r="HBY33" s="248"/>
      <c r="HBZ33" s="248"/>
      <c r="HCA33" s="248"/>
      <c r="HCB33" s="248"/>
      <c r="HCC33" s="248"/>
      <c r="HCD33" s="248"/>
      <c r="HCE33" s="248"/>
      <c r="HCF33" s="248"/>
      <c r="HCG33" s="248"/>
      <c r="HCH33" s="248"/>
      <c r="HCI33" s="248"/>
      <c r="HCJ33" s="248"/>
      <c r="HCK33" s="248"/>
      <c r="HCL33" s="248"/>
      <c r="HCM33" s="248"/>
      <c r="HCN33" s="248"/>
      <c r="HCO33" s="248"/>
      <c r="HCP33" s="248"/>
      <c r="HCQ33" s="248"/>
      <c r="HCR33" s="248"/>
      <c r="HCS33" s="248"/>
      <c r="HCT33" s="248"/>
      <c r="HCU33" s="248"/>
      <c r="HCV33" s="248"/>
      <c r="HCW33" s="248"/>
      <c r="HCX33" s="248"/>
      <c r="HCY33" s="248"/>
      <c r="HCZ33" s="248"/>
      <c r="HDA33" s="248"/>
      <c r="HDB33" s="248"/>
      <c r="HDC33" s="248"/>
      <c r="HDD33" s="248"/>
      <c r="HDE33" s="248"/>
      <c r="HDF33" s="248"/>
      <c r="HDG33" s="248"/>
      <c r="HDH33" s="248"/>
      <c r="HDI33" s="248"/>
      <c r="HDJ33" s="248"/>
      <c r="HDK33" s="248"/>
      <c r="HDL33" s="248"/>
      <c r="HDM33" s="248"/>
      <c r="HDN33" s="248"/>
      <c r="HDO33" s="248"/>
      <c r="HDP33" s="248"/>
      <c r="HDQ33" s="248"/>
      <c r="HDR33" s="248"/>
      <c r="HDS33" s="248"/>
      <c r="HDT33" s="248"/>
      <c r="HDU33" s="248"/>
      <c r="HDV33" s="248"/>
      <c r="HDW33" s="248"/>
      <c r="HDX33" s="248"/>
      <c r="HDY33" s="248"/>
      <c r="HDZ33" s="248"/>
      <c r="HEA33" s="248"/>
      <c r="HEB33" s="248"/>
      <c r="HEC33" s="248"/>
      <c r="HED33" s="248"/>
      <c r="HEE33" s="248"/>
      <c r="HEF33" s="248"/>
      <c r="HEG33" s="248"/>
      <c r="HEH33" s="248"/>
      <c r="HEI33" s="248"/>
      <c r="HEJ33" s="248"/>
      <c r="HEK33" s="248"/>
      <c r="HEL33" s="248"/>
      <c r="HEM33" s="248"/>
      <c r="HEN33" s="248"/>
      <c r="HEO33" s="248"/>
      <c r="HEP33" s="248"/>
      <c r="HEQ33" s="248"/>
      <c r="HER33" s="248"/>
      <c r="HES33" s="248"/>
      <c r="HET33" s="248"/>
      <c r="HEU33" s="248"/>
      <c r="HEV33" s="248"/>
      <c r="HEW33" s="248"/>
      <c r="HEX33" s="248"/>
      <c r="HEY33" s="248"/>
      <c r="HEZ33" s="248"/>
      <c r="HFA33" s="248"/>
      <c r="HFB33" s="248"/>
      <c r="HFC33" s="248"/>
      <c r="HFD33" s="248"/>
      <c r="HFE33" s="248"/>
      <c r="HFF33" s="248"/>
      <c r="HFG33" s="248"/>
      <c r="HFH33" s="248"/>
      <c r="HFI33" s="248"/>
      <c r="HFJ33" s="248"/>
      <c r="HFK33" s="248"/>
      <c r="HFL33" s="248"/>
      <c r="HFM33" s="248"/>
      <c r="HFN33" s="248"/>
      <c r="HFO33" s="248"/>
      <c r="HFP33" s="248"/>
      <c r="HFQ33" s="248"/>
      <c r="HFR33" s="248"/>
      <c r="HFS33" s="248"/>
      <c r="HFT33" s="248"/>
      <c r="HFU33" s="248"/>
      <c r="HFV33" s="248"/>
      <c r="HFW33" s="248"/>
      <c r="HFX33" s="248"/>
      <c r="HFY33" s="248"/>
      <c r="HFZ33" s="248"/>
      <c r="HGA33" s="248"/>
      <c r="HGB33" s="248"/>
      <c r="HGC33" s="248"/>
      <c r="HGD33" s="248"/>
      <c r="HGE33" s="248"/>
      <c r="HGF33" s="248"/>
      <c r="HGG33" s="248"/>
      <c r="HGH33" s="248"/>
      <c r="HGI33" s="248"/>
      <c r="HGJ33" s="248"/>
      <c r="HGK33" s="248"/>
      <c r="HGL33" s="248"/>
      <c r="HGM33" s="248"/>
      <c r="HGN33" s="248"/>
      <c r="HGO33" s="248"/>
      <c r="HGP33" s="248"/>
      <c r="HGQ33" s="248"/>
      <c r="HGR33" s="248"/>
      <c r="HGS33" s="248"/>
      <c r="HGT33" s="248"/>
      <c r="HGU33" s="248"/>
      <c r="HGV33" s="248"/>
      <c r="HGW33" s="248"/>
      <c r="HGX33" s="248"/>
      <c r="HGY33" s="248"/>
      <c r="HGZ33" s="248"/>
      <c r="HHA33" s="248"/>
      <c r="HHB33" s="248"/>
      <c r="HHC33" s="248"/>
      <c r="HHD33" s="248"/>
      <c r="HHE33" s="248"/>
      <c r="HHF33" s="248"/>
      <c r="HHG33" s="248"/>
      <c r="HHH33" s="248"/>
      <c r="HHI33" s="248"/>
      <c r="HHJ33" s="248"/>
      <c r="HHK33" s="248"/>
      <c r="HHL33" s="248"/>
      <c r="HHM33" s="248"/>
      <c r="HHN33" s="248"/>
      <c r="HHO33" s="248"/>
      <c r="HHP33" s="248"/>
      <c r="HHQ33" s="248"/>
      <c r="HHR33" s="248"/>
      <c r="HHS33" s="248"/>
      <c r="HHT33" s="248"/>
      <c r="HHU33" s="248"/>
      <c r="HHV33" s="248"/>
      <c r="HHW33" s="248"/>
      <c r="HHX33" s="248"/>
      <c r="HHY33" s="248"/>
      <c r="HHZ33" s="248"/>
      <c r="HIA33" s="248"/>
      <c r="HIB33" s="248"/>
      <c r="HIC33" s="248"/>
      <c r="HID33" s="248"/>
      <c r="HIE33" s="248"/>
      <c r="HIF33" s="248"/>
      <c r="HIG33" s="248"/>
      <c r="HIH33" s="248"/>
      <c r="HII33" s="248"/>
      <c r="HIJ33" s="248"/>
      <c r="HIK33" s="248"/>
      <c r="HIL33" s="248"/>
      <c r="HIM33" s="248"/>
      <c r="HIN33" s="248"/>
      <c r="HIO33" s="248"/>
      <c r="HIP33" s="248"/>
      <c r="HIQ33" s="248"/>
      <c r="HIR33" s="248"/>
      <c r="HIS33" s="248"/>
      <c r="HIT33" s="248"/>
      <c r="HIU33" s="248"/>
      <c r="HIV33" s="248"/>
      <c r="HIW33" s="248"/>
      <c r="HIX33" s="248"/>
      <c r="HIY33" s="248"/>
      <c r="HIZ33" s="248"/>
      <c r="HJA33" s="248"/>
      <c r="HJB33" s="248"/>
      <c r="HJC33" s="248"/>
      <c r="HJD33" s="248"/>
      <c r="HJE33" s="248"/>
      <c r="HJF33" s="248"/>
      <c r="HJG33" s="248"/>
      <c r="HJH33" s="248"/>
      <c r="HJI33" s="248"/>
      <c r="HJJ33" s="248"/>
      <c r="HJK33" s="248"/>
      <c r="HJL33" s="248"/>
      <c r="HJM33" s="248"/>
      <c r="HJN33" s="248"/>
      <c r="HJO33" s="248"/>
      <c r="HJP33" s="248"/>
      <c r="HJQ33" s="248"/>
      <c r="HJR33" s="248"/>
      <c r="HJS33" s="248"/>
      <c r="HJT33" s="248"/>
      <c r="HJU33" s="248"/>
      <c r="HJV33" s="248"/>
      <c r="HJW33" s="248"/>
      <c r="HJX33" s="248"/>
      <c r="HJY33" s="248"/>
      <c r="HJZ33" s="248"/>
      <c r="HKA33" s="248"/>
      <c r="HKB33" s="248"/>
      <c r="HKC33" s="248"/>
      <c r="HKD33" s="248"/>
      <c r="HKE33" s="248"/>
      <c r="HKF33" s="248"/>
      <c r="HKG33" s="248"/>
      <c r="HKH33" s="248"/>
      <c r="HKI33" s="248"/>
      <c r="HKJ33" s="248"/>
      <c r="HKK33" s="248"/>
      <c r="HKL33" s="248"/>
      <c r="HKM33" s="248"/>
      <c r="HKN33" s="248"/>
      <c r="HKO33" s="248"/>
      <c r="HKP33" s="248"/>
      <c r="HKQ33" s="248"/>
      <c r="HKR33" s="248"/>
      <c r="HKS33" s="248"/>
      <c r="HKT33" s="248"/>
      <c r="HKU33" s="248"/>
      <c r="HKV33" s="248"/>
      <c r="HKW33" s="248"/>
      <c r="HKX33" s="248"/>
      <c r="HKY33" s="248"/>
      <c r="HKZ33" s="248"/>
      <c r="HLA33" s="248"/>
      <c r="HLB33" s="248"/>
      <c r="HLC33" s="248"/>
      <c r="HLD33" s="248"/>
      <c r="HLE33" s="248"/>
      <c r="HLF33" s="248"/>
      <c r="HLG33" s="248"/>
      <c r="HLH33" s="248"/>
      <c r="HLI33" s="248"/>
      <c r="HLJ33" s="248"/>
      <c r="HLK33" s="248"/>
      <c r="HLL33" s="248"/>
      <c r="HLM33" s="248"/>
      <c r="HLN33" s="248"/>
      <c r="HLO33" s="248"/>
      <c r="HLP33" s="248"/>
      <c r="HLQ33" s="248"/>
      <c r="HLR33" s="248"/>
      <c r="HLS33" s="248"/>
      <c r="HLT33" s="248"/>
      <c r="HLU33" s="248"/>
      <c r="HLV33" s="248"/>
      <c r="HLW33" s="248"/>
      <c r="HLX33" s="248"/>
      <c r="HLY33" s="248"/>
      <c r="HLZ33" s="248"/>
      <c r="HMA33" s="248"/>
      <c r="HMB33" s="248"/>
      <c r="HMC33" s="248"/>
      <c r="HMD33" s="248"/>
      <c r="HME33" s="248"/>
      <c r="HMF33" s="248"/>
      <c r="HMG33" s="248"/>
      <c r="HMH33" s="248"/>
      <c r="HMI33" s="248"/>
      <c r="HMJ33" s="248"/>
      <c r="HMK33" s="248"/>
      <c r="HML33" s="248"/>
      <c r="HMM33" s="248"/>
      <c r="HMN33" s="248"/>
      <c r="HMO33" s="248"/>
      <c r="HMP33" s="248"/>
      <c r="HMQ33" s="248"/>
      <c r="HMR33" s="248"/>
      <c r="HMS33" s="248"/>
      <c r="HMT33" s="248"/>
      <c r="HMU33" s="248"/>
      <c r="HMV33" s="248"/>
      <c r="HMW33" s="248"/>
      <c r="HMX33" s="248"/>
      <c r="HMY33" s="248"/>
      <c r="HMZ33" s="248"/>
      <c r="HNA33" s="248"/>
      <c r="HNB33" s="248"/>
      <c r="HNC33" s="248"/>
      <c r="HND33" s="248"/>
      <c r="HNE33" s="248"/>
      <c r="HNF33" s="248"/>
      <c r="HNG33" s="248"/>
      <c r="HNH33" s="248"/>
      <c r="HNI33" s="248"/>
      <c r="HNJ33" s="248"/>
      <c r="HNK33" s="248"/>
      <c r="HNL33" s="248"/>
      <c r="HNM33" s="248"/>
      <c r="HNN33" s="248"/>
      <c r="HNO33" s="248"/>
      <c r="HNP33" s="248"/>
      <c r="HNQ33" s="248"/>
      <c r="HNR33" s="248"/>
      <c r="HNS33" s="248"/>
      <c r="HNT33" s="248"/>
      <c r="HNU33" s="248"/>
      <c r="HNV33" s="248"/>
      <c r="HNW33" s="248"/>
      <c r="HNX33" s="248"/>
      <c r="HNY33" s="248"/>
      <c r="HNZ33" s="248"/>
      <c r="HOA33" s="248"/>
      <c r="HOB33" s="248"/>
      <c r="HOC33" s="248"/>
      <c r="HOD33" s="248"/>
      <c r="HOE33" s="248"/>
      <c r="HOF33" s="248"/>
      <c r="HOG33" s="248"/>
      <c r="HOH33" s="248"/>
      <c r="HOI33" s="248"/>
      <c r="HOJ33" s="248"/>
      <c r="HOK33" s="248"/>
      <c r="HOL33" s="248"/>
      <c r="HOM33" s="248"/>
      <c r="HON33" s="248"/>
      <c r="HOO33" s="248"/>
      <c r="HOP33" s="248"/>
      <c r="HOQ33" s="248"/>
      <c r="HOR33" s="248"/>
      <c r="HOS33" s="248"/>
      <c r="HOT33" s="248"/>
      <c r="HOU33" s="248"/>
      <c r="HOV33" s="248"/>
      <c r="HOW33" s="248"/>
      <c r="HOX33" s="248"/>
      <c r="HOY33" s="248"/>
      <c r="HOZ33" s="248"/>
      <c r="HPA33" s="248"/>
      <c r="HPB33" s="248"/>
      <c r="HPC33" s="248"/>
      <c r="HPD33" s="248"/>
      <c r="HPE33" s="248"/>
      <c r="HPF33" s="248"/>
      <c r="HPG33" s="248"/>
      <c r="HPH33" s="248"/>
      <c r="HPI33" s="248"/>
      <c r="HPJ33" s="248"/>
      <c r="HPK33" s="248"/>
      <c r="HPL33" s="248"/>
      <c r="HPM33" s="248"/>
      <c r="HPN33" s="248"/>
      <c r="HPO33" s="248"/>
      <c r="HPP33" s="248"/>
      <c r="HPQ33" s="248"/>
      <c r="HPR33" s="248"/>
      <c r="HPS33" s="248"/>
      <c r="HPT33" s="248"/>
      <c r="HPU33" s="248"/>
      <c r="HPV33" s="248"/>
      <c r="HPW33" s="248"/>
      <c r="HPX33" s="248"/>
      <c r="HPY33" s="248"/>
      <c r="HPZ33" s="248"/>
      <c r="HQA33" s="248"/>
      <c r="HQB33" s="248"/>
      <c r="HQC33" s="248"/>
      <c r="HQD33" s="248"/>
      <c r="HQE33" s="248"/>
      <c r="HQF33" s="248"/>
      <c r="HQG33" s="248"/>
      <c r="HQH33" s="248"/>
      <c r="HQI33" s="248"/>
      <c r="HQJ33" s="248"/>
      <c r="HQK33" s="248"/>
      <c r="HQL33" s="248"/>
      <c r="HQM33" s="248"/>
      <c r="HQN33" s="248"/>
      <c r="HQO33" s="248"/>
      <c r="HQP33" s="248"/>
      <c r="HQQ33" s="248"/>
      <c r="HQR33" s="248"/>
      <c r="HQS33" s="248"/>
      <c r="HQT33" s="248"/>
      <c r="HQU33" s="248"/>
      <c r="HQV33" s="248"/>
      <c r="HQW33" s="248"/>
      <c r="HQX33" s="248"/>
      <c r="HQY33" s="248"/>
      <c r="HQZ33" s="248"/>
      <c r="HRA33" s="248"/>
      <c r="HRB33" s="248"/>
      <c r="HRC33" s="248"/>
      <c r="HRD33" s="248"/>
      <c r="HRE33" s="248"/>
      <c r="HRF33" s="248"/>
      <c r="HRG33" s="248"/>
      <c r="HRH33" s="248"/>
      <c r="HRI33" s="248"/>
      <c r="HRJ33" s="248"/>
      <c r="HRK33" s="248"/>
      <c r="HRL33" s="248"/>
      <c r="HRM33" s="248"/>
      <c r="HRN33" s="248"/>
      <c r="HRO33" s="248"/>
      <c r="HRP33" s="248"/>
      <c r="HRQ33" s="248"/>
      <c r="HRR33" s="248"/>
      <c r="HRS33" s="248"/>
      <c r="HRT33" s="248"/>
      <c r="HRU33" s="248"/>
      <c r="HRV33" s="248"/>
      <c r="HRW33" s="248"/>
      <c r="HRX33" s="248"/>
      <c r="HRY33" s="248"/>
      <c r="HRZ33" s="248"/>
      <c r="HSA33" s="248"/>
      <c r="HSB33" s="248"/>
      <c r="HSC33" s="248"/>
      <c r="HSD33" s="248"/>
      <c r="HSE33" s="248"/>
      <c r="HSF33" s="248"/>
      <c r="HSG33" s="248"/>
      <c r="HSH33" s="248"/>
      <c r="HSI33" s="248"/>
      <c r="HSJ33" s="248"/>
      <c r="HSK33" s="248"/>
      <c r="HSL33" s="248"/>
      <c r="HSM33" s="248"/>
      <c r="HSN33" s="248"/>
      <c r="HSO33" s="248"/>
      <c r="HSP33" s="248"/>
      <c r="HSQ33" s="248"/>
      <c r="HSR33" s="248"/>
      <c r="HSS33" s="248"/>
      <c r="HST33" s="248"/>
      <c r="HSU33" s="248"/>
      <c r="HSV33" s="248"/>
      <c r="HSW33" s="248"/>
      <c r="HSX33" s="248"/>
      <c r="HSY33" s="248"/>
      <c r="HSZ33" s="248"/>
      <c r="HTA33" s="248"/>
      <c r="HTB33" s="248"/>
      <c r="HTC33" s="248"/>
      <c r="HTD33" s="248"/>
      <c r="HTE33" s="248"/>
      <c r="HTF33" s="248"/>
      <c r="HTG33" s="248"/>
      <c r="HTH33" s="248"/>
      <c r="HTI33" s="248"/>
      <c r="HTJ33" s="248"/>
      <c r="HTK33" s="248"/>
      <c r="HTL33" s="248"/>
      <c r="HTM33" s="248"/>
      <c r="HTN33" s="248"/>
      <c r="HTO33" s="248"/>
      <c r="HTP33" s="248"/>
      <c r="HTQ33" s="248"/>
      <c r="HTR33" s="248"/>
      <c r="HTS33" s="248"/>
      <c r="HTT33" s="248"/>
      <c r="HTU33" s="248"/>
      <c r="HTV33" s="248"/>
      <c r="HTW33" s="248"/>
      <c r="HTX33" s="248"/>
      <c r="HTY33" s="248"/>
      <c r="HTZ33" s="248"/>
      <c r="HUA33" s="248"/>
      <c r="HUB33" s="248"/>
      <c r="HUC33" s="248"/>
      <c r="HUD33" s="248"/>
      <c r="HUE33" s="248"/>
      <c r="HUF33" s="248"/>
      <c r="HUG33" s="248"/>
      <c r="HUH33" s="248"/>
      <c r="HUI33" s="248"/>
      <c r="HUJ33" s="248"/>
      <c r="HUK33" s="248"/>
      <c r="HUL33" s="248"/>
      <c r="HUM33" s="248"/>
      <c r="HUN33" s="248"/>
      <c r="HUO33" s="248"/>
      <c r="HUP33" s="248"/>
      <c r="HUQ33" s="248"/>
      <c r="HUR33" s="248"/>
      <c r="HUS33" s="248"/>
      <c r="HUT33" s="248"/>
      <c r="HUU33" s="248"/>
      <c r="HUV33" s="248"/>
      <c r="HUW33" s="248"/>
      <c r="HUX33" s="248"/>
      <c r="HUY33" s="248"/>
      <c r="HUZ33" s="248"/>
      <c r="HVA33" s="248"/>
      <c r="HVB33" s="248"/>
      <c r="HVC33" s="248"/>
      <c r="HVD33" s="248"/>
      <c r="HVE33" s="248"/>
      <c r="HVF33" s="248"/>
      <c r="HVG33" s="248"/>
      <c r="HVH33" s="248"/>
      <c r="HVI33" s="248"/>
      <c r="HVJ33" s="248"/>
      <c r="HVK33" s="248"/>
      <c r="HVL33" s="248"/>
      <c r="HVM33" s="248"/>
      <c r="HVN33" s="248"/>
      <c r="HVO33" s="248"/>
      <c r="HVP33" s="248"/>
      <c r="HVQ33" s="248"/>
      <c r="HVR33" s="248"/>
      <c r="HVS33" s="248"/>
      <c r="HVT33" s="248"/>
      <c r="HVU33" s="248"/>
      <c r="HVV33" s="248"/>
      <c r="HVW33" s="248"/>
      <c r="HVX33" s="248"/>
      <c r="HVY33" s="248"/>
      <c r="HVZ33" s="248"/>
      <c r="HWA33" s="248"/>
      <c r="HWB33" s="248"/>
      <c r="HWC33" s="248"/>
      <c r="HWD33" s="248"/>
      <c r="HWE33" s="248"/>
      <c r="HWF33" s="248"/>
      <c r="HWG33" s="248"/>
      <c r="HWH33" s="248"/>
      <c r="HWI33" s="248"/>
      <c r="HWJ33" s="248"/>
      <c r="HWK33" s="248"/>
      <c r="HWL33" s="248"/>
      <c r="HWM33" s="248"/>
      <c r="HWN33" s="248"/>
      <c r="HWO33" s="248"/>
      <c r="HWP33" s="248"/>
      <c r="HWQ33" s="248"/>
      <c r="HWR33" s="248"/>
      <c r="HWS33" s="248"/>
      <c r="HWT33" s="248"/>
      <c r="HWU33" s="248"/>
      <c r="HWV33" s="248"/>
      <c r="HWW33" s="248"/>
      <c r="HWX33" s="248"/>
      <c r="HWY33" s="248"/>
      <c r="HWZ33" s="248"/>
      <c r="HXA33" s="248"/>
      <c r="HXB33" s="248"/>
      <c r="HXC33" s="248"/>
      <c r="HXD33" s="248"/>
      <c r="HXE33" s="248"/>
      <c r="HXF33" s="248"/>
      <c r="HXG33" s="248"/>
      <c r="HXH33" s="248"/>
      <c r="HXI33" s="248"/>
      <c r="HXJ33" s="248"/>
      <c r="HXK33" s="248"/>
      <c r="HXL33" s="248"/>
      <c r="HXM33" s="248"/>
      <c r="HXN33" s="248"/>
      <c r="HXO33" s="248"/>
      <c r="HXP33" s="248"/>
      <c r="HXQ33" s="248"/>
      <c r="HXR33" s="248"/>
      <c r="HXS33" s="248"/>
      <c r="HXT33" s="248"/>
      <c r="HXU33" s="248"/>
      <c r="HXV33" s="248"/>
      <c r="HXW33" s="248"/>
      <c r="HXX33" s="248"/>
      <c r="HXY33" s="248"/>
      <c r="HXZ33" s="248"/>
      <c r="HYA33" s="248"/>
      <c r="HYB33" s="248"/>
      <c r="HYC33" s="248"/>
      <c r="HYD33" s="248"/>
      <c r="HYE33" s="248"/>
      <c r="HYF33" s="248"/>
      <c r="HYG33" s="248"/>
      <c r="HYH33" s="248"/>
      <c r="HYI33" s="248"/>
      <c r="HYJ33" s="248"/>
      <c r="HYK33" s="248"/>
      <c r="HYL33" s="248"/>
      <c r="HYM33" s="248"/>
      <c r="HYN33" s="248"/>
      <c r="HYO33" s="248"/>
      <c r="HYP33" s="248"/>
      <c r="HYQ33" s="248"/>
      <c r="HYR33" s="248"/>
      <c r="HYS33" s="248"/>
      <c r="HYT33" s="248"/>
      <c r="HYU33" s="248"/>
      <c r="HYV33" s="248"/>
      <c r="HYW33" s="248"/>
      <c r="HYX33" s="248"/>
      <c r="HYY33" s="248"/>
      <c r="HYZ33" s="248"/>
      <c r="HZA33" s="248"/>
      <c r="HZB33" s="248"/>
      <c r="HZC33" s="248"/>
      <c r="HZD33" s="248"/>
      <c r="HZE33" s="248"/>
      <c r="HZF33" s="248"/>
      <c r="HZG33" s="248"/>
      <c r="HZH33" s="248"/>
      <c r="HZI33" s="248"/>
      <c r="HZJ33" s="248"/>
      <c r="HZK33" s="248"/>
      <c r="HZL33" s="248"/>
      <c r="HZM33" s="248"/>
      <c r="HZN33" s="248"/>
      <c r="HZO33" s="248"/>
      <c r="HZP33" s="248"/>
      <c r="HZQ33" s="248"/>
      <c r="HZR33" s="248"/>
      <c r="HZS33" s="248"/>
      <c r="HZT33" s="248"/>
      <c r="HZU33" s="248"/>
      <c r="HZV33" s="248"/>
      <c r="HZW33" s="248"/>
      <c r="HZX33" s="248"/>
      <c r="HZY33" s="248"/>
      <c r="HZZ33" s="248"/>
      <c r="IAA33" s="248"/>
      <c r="IAB33" s="248"/>
      <c r="IAC33" s="248"/>
      <c r="IAD33" s="248"/>
      <c r="IAE33" s="248"/>
      <c r="IAF33" s="248"/>
      <c r="IAG33" s="248"/>
      <c r="IAH33" s="248"/>
      <c r="IAI33" s="248"/>
      <c r="IAJ33" s="248"/>
      <c r="IAK33" s="248"/>
      <c r="IAL33" s="248"/>
      <c r="IAM33" s="248"/>
      <c r="IAN33" s="248"/>
      <c r="IAO33" s="248"/>
      <c r="IAP33" s="248"/>
      <c r="IAQ33" s="248"/>
      <c r="IAR33" s="248"/>
      <c r="IAS33" s="248"/>
      <c r="IAT33" s="248"/>
      <c r="IAU33" s="248"/>
      <c r="IAV33" s="248"/>
      <c r="IAW33" s="248"/>
      <c r="IAX33" s="248"/>
      <c r="IAY33" s="248"/>
      <c r="IAZ33" s="248"/>
      <c r="IBA33" s="248"/>
      <c r="IBB33" s="248"/>
      <c r="IBC33" s="248"/>
      <c r="IBD33" s="248"/>
      <c r="IBE33" s="248"/>
      <c r="IBF33" s="248"/>
      <c r="IBG33" s="248"/>
      <c r="IBH33" s="248"/>
      <c r="IBI33" s="248"/>
      <c r="IBJ33" s="248"/>
      <c r="IBK33" s="248"/>
      <c r="IBL33" s="248"/>
      <c r="IBM33" s="248"/>
      <c r="IBN33" s="248"/>
      <c r="IBO33" s="248"/>
      <c r="IBP33" s="248"/>
      <c r="IBQ33" s="248"/>
      <c r="IBR33" s="248"/>
      <c r="IBS33" s="248"/>
      <c r="IBT33" s="248"/>
      <c r="IBU33" s="248"/>
      <c r="IBV33" s="248"/>
      <c r="IBW33" s="248"/>
      <c r="IBX33" s="248"/>
      <c r="IBY33" s="248"/>
      <c r="IBZ33" s="248"/>
      <c r="ICA33" s="248"/>
      <c r="ICB33" s="248"/>
      <c r="ICC33" s="248"/>
      <c r="ICD33" s="248"/>
      <c r="ICE33" s="248"/>
      <c r="ICF33" s="248"/>
      <c r="ICG33" s="248"/>
      <c r="ICH33" s="248"/>
      <c r="ICI33" s="248"/>
      <c r="ICJ33" s="248"/>
      <c r="ICK33" s="248"/>
      <c r="ICL33" s="248"/>
      <c r="ICM33" s="248"/>
      <c r="ICN33" s="248"/>
      <c r="ICO33" s="248"/>
      <c r="ICP33" s="248"/>
      <c r="ICQ33" s="248"/>
      <c r="ICR33" s="248"/>
      <c r="ICS33" s="248"/>
      <c r="ICT33" s="248"/>
      <c r="ICU33" s="248"/>
      <c r="ICV33" s="248"/>
      <c r="ICW33" s="248"/>
      <c r="ICX33" s="248"/>
      <c r="ICY33" s="248"/>
      <c r="ICZ33" s="248"/>
      <c r="IDA33" s="248"/>
      <c r="IDB33" s="248"/>
      <c r="IDC33" s="248"/>
      <c r="IDD33" s="248"/>
      <c r="IDE33" s="248"/>
      <c r="IDF33" s="248"/>
      <c r="IDG33" s="248"/>
      <c r="IDH33" s="248"/>
      <c r="IDI33" s="248"/>
      <c r="IDJ33" s="248"/>
      <c r="IDK33" s="248"/>
      <c r="IDL33" s="248"/>
      <c r="IDM33" s="248"/>
      <c r="IDN33" s="248"/>
      <c r="IDO33" s="248"/>
      <c r="IDP33" s="248"/>
      <c r="IDQ33" s="248"/>
      <c r="IDR33" s="248"/>
      <c r="IDS33" s="248"/>
      <c r="IDT33" s="248"/>
      <c r="IDU33" s="248"/>
      <c r="IDV33" s="248"/>
      <c r="IDW33" s="248"/>
      <c r="IDX33" s="248"/>
      <c r="IDY33" s="248"/>
      <c r="IDZ33" s="248"/>
      <c r="IEA33" s="248"/>
      <c r="IEB33" s="248"/>
      <c r="IEC33" s="248"/>
      <c r="IED33" s="248"/>
      <c r="IEE33" s="248"/>
      <c r="IEF33" s="248"/>
      <c r="IEG33" s="248"/>
      <c r="IEH33" s="248"/>
      <c r="IEI33" s="248"/>
      <c r="IEJ33" s="248"/>
      <c r="IEK33" s="248"/>
      <c r="IEL33" s="248"/>
      <c r="IEM33" s="248"/>
      <c r="IEN33" s="248"/>
      <c r="IEO33" s="248"/>
      <c r="IEP33" s="248"/>
      <c r="IEQ33" s="248"/>
      <c r="IER33" s="248"/>
      <c r="IES33" s="248"/>
      <c r="IET33" s="248"/>
      <c r="IEU33" s="248"/>
      <c r="IEV33" s="248"/>
      <c r="IEW33" s="248"/>
      <c r="IEX33" s="248"/>
      <c r="IEY33" s="248"/>
      <c r="IEZ33" s="248"/>
      <c r="IFA33" s="248"/>
      <c r="IFB33" s="248"/>
      <c r="IFC33" s="248"/>
      <c r="IFD33" s="248"/>
      <c r="IFE33" s="248"/>
      <c r="IFF33" s="248"/>
      <c r="IFG33" s="248"/>
      <c r="IFH33" s="248"/>
      <c r="IFI33" s="248"/>
      <c r="IFJ33" s="248"/>
      <c r="IFK33" s="248"/>
      <c r="IFL33" s="248"/>
      <c r="IFM33" s="248"/>
      <c r="IFN33" s="248"/>
      <c r="IFO33" s="248"/>
      <c r="IFP33" s="248"/>
      <c r="IFQ33" s="248"/>
      <c r="IFR33" s="248"/>
      <c r="IFS33" s="248"/>
      <c r="IFT33" s="248"/>
      <c r="IFU33" s="248"/>
      <c r="IFV33" s="248"/>
      <c r="IFW33" s="248"/>
      <c r="IFX33" s="248"/>
      <c r="IFY33" s="248"/>
      <c r="IFZ33" s="248"/>
      <c r="IGA33" s="248"/>
      <c r="IGB33" s="248"/>
      <c r="IGC33" s="248"/>
      <c r="IGD33" s="248"/>
      <c r="IGE33" s="248"/>
      <c r="IGF33" s="248"/>
      <c r="IGG33" s="248"/>
      <c r="IGH33" s="248"/>
      <c r="IGI33" s="248"/>
      <c r="IGJ33" s="248"/>
      <c r="IGK33" s="248"/>
      <c r="IGL33" s="248"/>
      <c r="IGM33" s="248"/>
      <c r="IGN33" s="248"/>
      <c r="IGO33" s="248"/>
      <c r="IGP33" s="248"/>
      <c r="IGQ33" s="248"/>
      <c r="IGR33" s="248"/>
      <c r="IGS33" s="248"/>
      <c r="IGT33" s="248"/>
      <c r="IGU33" s="248"/>
      <c r="IGV33" s="248"/>
      <c r="IGW33" s="248"/>
      <c r="IGX33" s="248"/>
      <c r="IGY33" s="248"/>
      <c r="IGZ33" s="248"/>
      <c r="IHA33" s="248"/>
      <c r="IHB33" s="248"/>
      <c r="IHC33" s="248"/>
      <c r="IHD33" s="248"/>
      <c r="IHE33" s="248"/>
      <c r="IHF33" s="248"/>
      <c r="IHG33" s="248"/>
      <c r="IHH33" s="248"/>
      <c r="IHI33" s="248"/>
      <c r="IHJ33" s="248"/>
      <c r="IHK33" s="248"/>
      <c r="IHL33" s="248"/>
      <c r="IHM33" s="248"/>
      <c r="IHN33" s="248"/>
      <c r="IHO33" s="248"/>
      <c r="IHP33" s="248"/>
      <c r="IHQ33" s="248"/>
      <c r="IHR33" s="248"/>
      <c r="IHS33" s="248"/>
      <c r="IHT33" s="248"/>
      <c r="IHU33" s="248"/>
      <c r="IHV33" s="248"/>
      <c r="IHW33" s="248"/>
      <c r="IHX33" s="248"/>
      <c r="IHY33" s="248"/>
      <c r="IHZ33" s="248"/>
      <c r="IIA33" s="248"/>
      <c r="IIB33" s="248"/>
      <c r="IIC33" s="248"/>
      <c r="IID33" s="248"/>
      <c r="IIE33" s="248"/>
      <c r="IIF33" s="248"/>
      <c r="IIG33" s="248"/>
      <c r="IIH33" s="248"/>
      <c r="III33" s="248"/>
      <c r="IIJ33" s="248"/>
      <c r="IIK33" s="248"/>
      <c r="IIL33" s="248"/>
      <c r="IIM33" s="248"/>
      <c r="IIN33" s="248"/>
      <c r="IIO33" s="248"/>
      <c r="IIP33" s="248"/>
      <c r="IIQ33" s="248"/>
      <c r="IIR33" s="248"/>
      <c r="IIS33" s="248"/>
      <c r="IIT33" s="248"/>
      <c r="IIU33" s="248"/>
      <c r="IIV33" s="248"/>
      <c r="IIW33" s="248"/>
      <c r="IIX33" s="248"/>
      <c r="IIY33" s="248"/>
      <c r="IIZ33" s="248"/>
      <c r="IJA33" s="248"/>
      <c r="IJB33" s="248"/>
      <c r="IJC33" s="248"/>
      <c r="IJD33" s="248"/>
      <c r="IJE33" s="248"/>
      <c r="IJF33" s="248"/>
      <c r="IJG33" s="248"/>
      <c r="IJH33" s="248"/>
      <c r="IJI33" s="248"/>
      <c r="IJJ33" s="248"/>
      <c r="IJK33" s="248"/>
      <c r="IJL33" s="248"/>
      <c r="IJM33" s="248"/>
      <c r="IJN33" s="248"/>
      <c r="IJO33" s="248"/>
      <c r="IJP33" s="248"/>
      <c r="IJQ33" s="248"/>
      <c r="IJR33" s="248"/>
      <c r="IJS33" s="248"/>
      <c r="IJT33" s="248"/>
      <c r="IJU33" s="248"/>
      <c r="IJV33" s="248"/>
      <c r="IJW33" s="248"/>
      <c r="IJX33" s="248"/>
      <c r="IJY33" s="248"/>
      <c r="IJZ33" s="248"/>
      <c r="IKA33" s="248"/>
      <c r="IKB33" s="248"/>
      <c r="IKC33" s="248"/>
      <c r="IKD33" s="248"/>
      <c r="IKE33" s="248"/>
      <c r="IKF33" s="248"/>
      <c r="IKG33" s="248"/>
      <c r="IKH33" s="248"/>
      <c r="IKI33" s="248"/>
      <c r="IKJ33" s="248"/>
      <c r="IKK33" s="248"/>
      <c r="IKL33" s="248"/>
      <c r="IKM33" s="248"/>
      <c r="IKN33" s="248"/>
      <c r="IKO33" s="248"/>
      <c r="IKP33" s="248"/>
      <c r="IKQ33" s="248"/>
      <c r="IKR33" s="248"/>
      <c r="IKS33" s="248"/>
      <c r="IKT33" s="248"/>
      <c r="IKU33" s="248"/>
      <c r="IKV33" s="248"/>
      <c r="IKW33" s="248"/>
      <c r="IKX33" s="248"/>
      <c r="IKY33" s="248"/>
      <c r="IKZ33" s="248"/>
      <c r="ILA33" s="248"/>
      <c r="ILB33" s="248"/>
      <c r="ILC33" s="248"/>
      <c r="ILD33" s="248"/>
      <c r="ILE33" s="248"/>
      <c r="ILF33" s="248"/>
      <c r="ILG33" s="248"/>
      <c r="ILH33" s="248"/>
      <c r="ILI33" s="248"/>
      <c r="ILJ33" s="248"/>
      <c r="ILK33" s="248"/>
      <c r="ILL33" s="248"/>
      <c r="ILM33" s="248"/>
      <c r="ILN33" s="248"/>
      <c r="ILO33" s="248"/>
      <c r="ILP33" s="248"/>
      <c r="ILQ33" s="248"/>
      <c r="ILR33" s="248"/>
      <c r="ILS33" s="248"/>
      <c r="ILT33" s="248"/>
      <c r="ILU33" s="248"/>
      <c r="ILV33" s="248"/>
      <c r="ILW33" s="248"/>
      <c r="ILX33" s="248"/>
      <c r="ILY33" s="248"/>
      <c r="ILZ33" s="248"/>
      <c r="IMA33" s="248"/>
      <c r="IMB33" s="248"/>
      <c r="IMC33" s="248"/>
      <c r="IMD33" s="248"/>
      <c r="IME33" s="248"/>
      <c r="IMF33" s="248"/>
      <c r="IMG33" s="248"/>
      <c r="IMH33" s="248"/>
      <c r="IMI33" s="248"/>
      <c r="IMJ33" s="248"/>
      <c r="IMK33" s="248"/>
      <c r="IML33" s="248"/>
      <c r="IMM33" s="248"/>
      <c r="IMN33" s="248"/>
      <c r="IMO33" s="248"/>
      <c r="IMP33" s="248"/>
      <c r="IMQ33" s="248"/>
      <c r="IMR33" s="248"/>
      <c r="IMS33" s="248"/>
      <c r="IMT33" s="248"/>
      <c r="IMU33" s="248"/>
      <c r="IMV33" s="248"/>
      <c r="IMW33" s="248"/>
      <c r="IMX33" s="248"/>
      <c r="IMY33" s="248"/>
      <c r="IMZ33" s="248"/>
      <c r="INA33" s="248"/>
      <c r="INB33" s="248"/>
      <c r="INC33" s="248"/>
      <c r="IND33" s="248"/>
      <c r="INE33" s="248"/>
      <c r="INF33" s="248"/>
      <c r="ING33" s="248"/>
      <c r="INH33" s="248"/>
      <c r="INI33" s="248"/>
      <c r="INJ33" s="248"/>
      <c r="INK33" s="248"/>
      <c r="INL33" s="248"/>
      <c r="INM33" s="248"/>
      <c r="INN33" s="248"/>
      <c r="INO33" s="248"/>
      <c r="INP33" s="248"/>
      <c r="INQ33" s="248"/>
      <c r="INR33" s="248"/>
      <c r="INS33" s="248"/>
      <c r="INT33" s="248"/>
      <c r="INU33" s="248"/>
      <c r="INV33" s="248"/>
      <c r="INW33" s="248"/>
      <c r="INX33" s="248"/>
      <c r="INY33" s="248"/>
      <c r="INZ33" s="248"/>
      <c r="IOA33" s="248"/>
      <c r="IOB33" s="248"/>
      <c r="IOC33" s="248"/>
      <c r="IOD33" s="248"/>
      <c r="IOE33" s="248"/>
      <c r="IOF33" s="248"/>
      <c r="IOG33" s="248"/>
      <c r="IOH33" s="248"/>
      <c r="IOI33" s="248"/>
      <c r="IOJ33" s="248"/>
      <c r="IOK33" s="248"/>
      <c r="IOL33" s="248"/>
      <c r="IOM33" s="248"/>
      <c r="ION33" s="248"/>
      <c r="IOO33" s="248"/>
      <c r="IOP33" s="248"/>
      <c r="IOQ33" s="248"/>
      <c r="IOR33" s="248"/>
      <c r="IOS33" s="248"/>
      <c r="IOT33" s="248"/>
      <c r="IOU33" s="248"/>
      <c r="IOV33" s="248"/>
      <c r="IOW33" s="248"/>
      <c r="IOX33" s="248"/>
      <c r="IOY33" s="248"/>
      <c r="IOZ33" s="248"/>
      <c r="IPA33" s="248"/>
      <c r="IPB33" s="248"/>
      <c r="IPC33" s="248"/>
      <c r="IPD33" s="248"/>
      <c r="IPE33" s="248"/>
      <c r="IPF33" s="248"/>
      <c r="IPG33" s="248"/>
      <c r="IPH33" s="248"/>
      <c r="IPI33" s="248"/>
      <c r="IPJ33" s="248"/>
      <c r="IPK33" s="248"/>
      <c r="IPL33" s="248"/>
      <c r="IPM33" s="248"/>
      <c r="IPN33" s="248"/>
      <c r="IPO33" s="248"/>
      <c r="IPP33" s="248"/>
      <c r="IPQ33" s="248"/>
      <c r="IPR33" s="248"/>
      <c r="IPS33" s="248"/>
      <c r="IPT33" s="248"/>
      <c r="IPU33" s="248"/>
      <c r="IPV33" s="248"/>
      <c r="IPW33" s="248"/>
      <c r="IPX33" s="248"/>
      <c r="IPY33" s="248"/>
      <c r="IPZ33" s="248"/>
      <c r="IQA33" s="248"/>
      <c r="IQB33" s="248"/>
      <c r="IQC33" s="248"/>
      <c r="IQD33" s="248"/>
      <c r="IQE33" s="248"/>
      <c r="IQF33" s="248"/>
      <c r="IQG33" s="248"/>
      <c r="IQH33" s="248"/>
      <c r="IQI33" s="248"/>
      <c r="IQJ33" s="248"/>
      <c r="IQK33" s="248"/>
      <c r="IQL33" s="248"/>
      <c r="IQM33" s="248"/>
      <c r="IQN33" s="248"/>
      <c r="IQO33" s="248"/>
      <c r="IQP33" s="248"/>
      <c r="IQQ33" s="248"/>
      <c r="IQR33" s="248"/>
      <c r="IQS33" s="248"/>
      <c r="IQT33" s="248"/>
      <c r="IQU33" s="248"/>
      <c r="IQV33" s="248"/>
      <c r="IQW33" s="248"/>
      <c r="IQX33" s="248"/>
      <c r="IQY33" s="248"/>
      <c r="IQZ33" s="248"/>
      <c r="IRA33" s="248"/>
      <c r="IRB33" s="248"/>
      <c r="IRC33" s="248"/>
      <c r="IRD33" s="248"/>
      <c r="IRE33" s="248"/>
      <c r="IRF33" s="248"/>
      <c r="IRG33" s="248"/>
      <c r="IRH33" s="248"/>
      <c r="IRI33" s="248"/>
      <c r="IRJ33" s="248"/>
      <c r="IRK33" s="248"/>
      <c r="IRL33" s="248"/>
      <c r="IRM33" s="248"/>
      <c r="IRN33" s="248"/>
      <c r="IRO33" s="248"/>
      <c r="IRP33" s="248"/>
      <c r="IRQ33" s="248"/>
      <c r="IRR33" s="248"/>
      <c r="IRS33" s="248"/>
      <c r="IRT33" s="248"/>
      <c r="IRU33" s="248"/>
      <c r="IRV33" s="248"/>
      <c r="IRW33" s="248"/>
      <c r="IRX33" s="248"/>
      <c r="IRY33" s="248"/>
      <c r="IRZ33" s="248"/>
      <c r="ISA33" s="248"/>
      <c r="ISB33" s="248"/>
      <c r="ISC33" s="248"/>
      <c r="ISD33" s="248"/>
      <c r="ISE33" s="248"/>
      <c r="ISF33" s="248"/>
      <c r="ISG33" s="248"/>
      <c r="ISH33" s="248"/>
      <c r="ISI33" s="248"/>
      <c r="ISJ33" s="248"/>
      <c r="ISK33" s="248"/>
      <c r="ISL33" s="248"/>
      <c r="ISM33" s="248"/>
      <c r="ISN33" s="248"/>
      <c r="ISO33" s="248"/>
      <c r="ISP33" s="248"/>
      <c r="ISQ33" s="248"/>
      <c r="ISR33" s="248"/>
      <c r="ISS33" s="248"/>
      <c r="IST33" s="248"/>
      <c r="ISU33" s="248"/>
      <c r="ISV33" s="248"/>
      <c r="ISW33" s="248"/>
      <c r="ISX33" s="248"/>
      <c r="ISY33" s="248"/>
      <c r="ISZ33" s="248"/>
      <c r="ITA33" s="248"/>
      <c r="ITB33" s="248"/>
      <c r="ITC33" s="248"/>
      <c r="ITD33" s="248"/>
      <c r="ITE33" s="248"/>
      <c r="ITF33" s="248"/>
      <c r="ITG33" s="248"/>
      <c r="ITH33" s="248"/>
      <c r="ITI33" s="248"/>
      <c r="ITJ33" s="248"/>
      <c r="ITK33" s="248"/>
      <c r="ITL33" s="248"/>
      <c r="ITM33" s="248"/>
      <c r="ITN33" s="248"/>
      <c r="ITO33" s="248"/>
      <c r="ITP33" s="248"/>
      <c r="ITQ33" s="248"/>
      <c r="ITR33" s="248"/>
      <c r="ITS33" s="248"/>
      <c r="ITT33" s="248"/>
      <c r="ITU33" s="248"/>
      <c r="ITV33" s="248"/>
      <c r="ITW33" s="248"/>
      <c r="ITX33" s="248"/>
      <c r="ITY33" s="248"/>
      <c r="ITZ33" s="248"/>
      <c r="IUA33" s="248"/>
      <c r="IUB33" s="248"/>
      <c r="IUC33" s="248"/>
      <c r="IUD33" s="248"/>
      <c r="IUE33" s="248"/>
      <c r="IUF33" s="248"/>
      <c r="IUG33" s="248"/>
      <c r="IUH33" s="248"/>
      <c r="IUI33" s="248"/>
      <c r="IUJ33" s="248"/>
      <c r="IUK33" s="248"/>
      <c r="IUL33" s="248"/>
      <c r="IUM33" s="248"/>
      <c r="IUN33" s="248"/>
      <c r="IUO33" s="248"/>
      <c r="IUP33" s="248"/>
      <c r="IUQ33" s="248"/>
      <c r="IUR33" s="248"/>
      <c r="IUS33" s="248"/>
      <c r="IUT33" s="248"/>
      <c r="IUU33" s="248"/>
      <c r="IUV33" s="248"/>
      <c r="IUW33" s="248"/>
      <c r="IUX33" s="248"/>
      <c r="IUY33" s="248"/>
      <c r="IUZ33" s="248"/>
      <c r="IVA33" s="248"/>
      <c r="IVB33" s="248"/>
      <c r="IVC33" s="248"/>
      <c r="IVD33" s="248"/>
      <c r="IVE33" s="248"/>
      <c r="IVF33" s="248"/>
      <c r="IVG33" s="248"/>
      <c r="IVH33" s="248"/>
      <c r="IVI33" s="248"/>
      <c r="IVJ33" s="248"/>
      <c r="IVK33" s="248"/>
      <c r="IVL33" s="248"/>
      <c r="IVM33" s="248"/>
      <c r="IVN33" s="248"/>
      <c r="IVO33" s="248"/>
      <c r="IVP33" s="248"/>
      <c r="IVQ33" s="248"/>
      <c r="IVR33" s="248"/>
      <c r="IVS33" s="248"/>
      <c r="IVT33" s="248"/>
      <c r="IVU33" s="248"/>
      <c r="IVV33" s="248"/>
      <c r="IVW33" s="248"/>
      <c r="IVX33" s="248"/>
      <c r="IVY33" s="248"/>
      <c r="IVZ33" s="248"/>
      <c r="IWA33" s="248"/>
      <c r="IWB33" s="248"/>
      <c r="IWC33" s="248"/>
      <c r="IWD33" s="248"/>
      <c r="IWE33" s="248"/>
      <c r="IWF33" s="248"/>
      <c r="IWG33" s="248"/>
      <c r="IWH33" s="248"/>
      <c r="IWI33" s="248"/>
      <c r="IWJ33" s="248"/>
      <c r="IWK33" s="248"/>
      <c r="IWL33" s="248"/>
      <c r="IWM33" s="248"/>
      <c r="IWN33" s="248"/>
      <c r="IWO33" s="248"/>
      <c r="IWP33" s="248"/>
      <c r="IWQ33" s="248"/>
      <c r="IWR33" s="248"/>
      <c r="IWS33" s="248"/>
      <c r="IWT33" s="248"/>
      <c r="IWU33" s="248"/>
      <c r="IWV33" s="248"/>
      <c r="IWW33" s="248"/>
      <c r="IWX33" s="248"/>
      <c r="IWY33" s="248"/>
      <c r="IWZ33" s="248"/>
      <c r="IXA33" s="248"/>
      <c r="IXB33" s="248"/>
      <c r="IXC33" s="248"/>
      <c r="IXD33" s="248"/>
      <c r="IXE33" s="248"/>
      <c r="IXF33" s="248"/>
      <c r="IXG33" s="248"/>
      <c r="IXH33" s="248"/>
      <c r="IXI33" s="248"/>
      <c r="IXJ33" s="248"/>
      <c r="IXK33" s="248"/>
      <c r="IXL33" s="248"/>
      <c r="IXM33" s="248"/>
      <c r="IXN33" s="248"/>
      <c r="IXO33" s="248"/>
      <c r="IXP33" s="248"/>
      <c r="IXQ33" s="248"/>
      <c r="IXR33" s="248"/>
      <c r="IXS33" s="248"/>
      <c r="IXT33" s="248"/>
      <c r="IXU33" s="248"/>
      <c r="IXV33" s="248"/>
      <c r="IXW33" s="248"/>
      <c r="IXX33" s="248"/>
      <c r="IXY33" s="248"/>
      <c r="IXZ33" s="248"/>
      <c r="IYA33" s="248"/>
      <c r="IYB33" s="248"/>
      <c r="IYC33" s="248"/>
      <c r="IYD33" s="248"/>
      <c r="IYE33" s="248"/>
      <c r="IYF33" s="248"/>
      <c r="IYG33" s="248"/>
      <c r="IYH33" s="248"/>
      <c r="IYI33" s="248"/>
      <c r="IYJ33" s="248"/>
      <c r="IYK33" s="248"/>
      <c r="IYL33" s="248"/>
      <c r="IYM33" s="248"/>
      <c r="IYN33" s="248"/>
      <c r="IYO33" s="248"/>
      <c r="IYP33" s="248"/>
      <c r="IYQ33" s="248"/>
      <c r="IYR33" s="248"/>
      <c r="IYS33" s="248"/>
      <c r="IYT33" s="248"/>
      <c r="IYU33" s="248"/>
      <c r="IYV33" s="248"/>
      <c r="IYW33" s="248"/>
      <c r="IYX33" s="248"/>
      <c r="IYY33" s="248"/>
      <c r="IYZ33" s="248"/>
      <c r="IZA33" s="248"/>
      <c r="IZB33" s="248"/>
      <c r="IZC33" s="248"/>
      <c r="IZD33" s="248"/>
      <c r="IZE33" s="248"/>
      <c r="IZF33" s="248"/>
      <c r="IZG33" s="248"/>
      <c r="IZH33" s="248"/>
      <c r="IZI33" s="248"/>
      <c r="IZJ33" s="248"/>
      <c r="IZK33" s="248"/>
      <c r="IZL33" s="248"/>
      <c r="IZM33" s="248"/>
      <c r="IZN33" s="248"/>
      <c r="IZO33" s="248"/>
      <c r="IZP33" s="248"/>
      <c r="IZQ33" s="248"/>
      <c r="IZR33" s="248"/>
      <c r="IZS33" s="248"/>
      <c r="IZT33" s="248"/>
      <c r="IZU33" s="248"/>
      <c r="IZV33" s="248"/>
      <c r="IZW33" s="248"/>
      <c r="IZX33" s="248"/>
      <c r="IZY33" s="248"/>
      <c r="IZZ33" s="248"/>
      <c r="JAA33" s="248"/>
      <c r="JAB33" s="248"/>
      <c r="JAC33" s="248"/>
      <c r="JAD33" s="248"/>
      <c r="JAE33" s="248"/>
      <c r="JAF33" s="248"/>
      <c r="JAG33" s="248"/>
      <c r="JAH33" s="248"/>
      <c r="JAI33" s="248"/>
      <c r="JAJ33" s="248"/>
      <c r="JAK33" s="248"/>
      <c r="JAL33" s="248"/>
      <c r="JAM33" s="248"/>
      <c r="JAN33" s="248"/>
      <c r="JAO33" s="248"/>
      <c r="JAP33" s="248"/>
      <c r="JAQ33" s="248"/>
      <c r="JAR33" s="248"/>
      <c r="JAS33" s="248"/>
      <c r="JAT33" s="248"/>
      <c r="JAU33" s="248"/>
      <c r="JAV33" s="248"/>
      <c r="JAW33" s="248"/>
      <c r="JAX33" s="248"/>
      <c r="JAY33" s="248"/>
      <c r="JAZ33" s="248"/>
      <c r="JBA33" s="248"/>
      <c r="JBB33" s="248"/>
      <c r="JBC33" s="248"/>
      <c r="JBD33" s="248"/>
      <c r="JBE33" s="248"/>
      <c r="JBF33" s="248"/>
      <c r="JBG33" s="248"/>
      <c r="JBH33" s="248"/>
      <c r="JBI33" s="248"/>
      <c r="JBJ33" s="248"/>
      <c r="JBK33" s="248"/>
      <c r="JBL33" s="248"/>
      <c r="JBM33" s="248"/>
      <c r="JBN33" s="248"/>
      <c r="JBO33" s="248"/>
      <c r="JBP33" s="248"/>
      <c r="JBQ33" s="248"/>
      <c r="JBR33" s="248"/>
      <c r="JBS33" s="248"/>
      <c r="JBT33" s="248"/>
      <c r="JBU33" s="248"/>
      <c r="JBV33" s="248"/>
      <c r="JBW33" s="248"/>
      <c r="JBX33" s="248"/>
      <c r="JBY33" s="248"/>
      <c r="JBZ33" s="248"/>
      <c r="JCA33" s="248"/>
      <c r="JCB33" s="248"/>
      <c r="JCC33" s="248"/>
      <c r="JCD33" s="248"/>
      <c r="JCE33" s="248"/>
      <c r="JCF33" s="248"/>
      <c r="JCG33" s="248"/>
      <c r="JCH33" s="248"/>
      <c r="JCI33" s="248"/>
      <c r="JCJ33" s="248"/>
      <c r="JCK33" s="248"/>
      <c r="JCL33" s="248"/>
      <c r="JCM33" s="248"/>
      <c r="JCN33" s="248"/>
      <c r="JCO33" s="248"/>
      <c r="JCP33" s="248"/>
      <c r="JCQ33" s="248"/>
      <c r="JCR33" s="248"/>
      <c r="JCS33" s="248"/>
      <c r="JCT33" s="248"/>
      <c r="JCU33" s="248"/>
      <c r="JCV33" s="248"/>
      <c r="JCW33" s="248"/>
      <c r="JCX33" s="248"/>
      <c r="JCY33" s="248"/>
      <c r="JCZ33" s="248"/>
      <c r="JDA33" s="248"/>
      <c r="JDB33" s="248"/>
      <c r="JDC33" s="248"/>
      <c r="JDD33" s="248"/>
      <c r="JDE33" s="248"/>
      <c r="JDF33" s="248"/>
      <c r="JDG33" s="248"/>
      <c r="JDH33" s="248"/>
      <c r="JDI33" s="248"/>
      <c r="JDJ33" s="248"/>
      <c r="JDK33" s="248"/>
      <c r="JDL33" s="248"/>
      <c r="JDM33" s="248"/>
      <c r="JDN33" s="248"/>
      <c r="JDO33" s="248"/>
      <c r="JDP33" s="248"/>
      <c r="JDQ33" s="248"/>
      <c r="JDR33" s="248"/>
      <c r="JDS33" s="248"/>
      <c r="JDT33" s="248"/>
      <c r="JDU33" s="248"/>
      <c r="JDV33" s="248"/>
      <c r="JDW33" s="248"/>
      <c r="JDX33" s="248"/>
      <c r="JDY33" s="248"/>
      <c r="JDZ33" s="248"/>
      <c r="JEA33" s="248"/>
      <c r="JEB33" s="248"/>
      <c r="JEC33" s="248"/>
      <c r="JED33" s="248"/>
      <c r="JEE33" s="248"/>
      <c r="JEF33" s="248"/>
      <c r="JEG33" s="248"/>
      <c r="JEH33" s="248"/>
      <c r="JEI33" s="248"/>
      <c r="JEJ33" s="248"/>
      <c r="JEK33" s="248"/>
      <c r="JEL33" s="248"/>
      <c r="JEM33" s="248"/>
      <c r="JEN33" s="248"/>
      <c r="JEO33" s="248"/>
      <c r="JEP33" s="248"/>
      <c r="JEQ33" s="248"/>
      <c r="JER33" s="248"/>
      <c r="JES33" s="248"/>
      <c r="JET33" s="248"/>
      <c r="JEU33" s="248"/>
      <c r="JEV33" s="248"/>
      <c r="JEW33" s="248"/>
      <c r="JEX33" s="248"/>
      <c r="JEY33" s="248"/>
      <c r="JEZ33" s="248"/>
      <c r="JFA33" s="248"/>
      <c r="JFB33" s="248"/>
      <c r="JFC33" s="248"/>
      <c r="JFD33" s="248"/>
      <c r="JFE33" s="248"/>
      <c r="JFF33" s="248"/>
      <c r="JFG33" s="248"/>
      <c r="JFH33" s="248"/>
      <c r="JFI33" s="248"/>
      <c r="JFJ33" s="248"/>
      <c r="JFK33" s="248"/>
      <c r="JFL33" s="248"/>
      <c r="JFM33" s="248"/>
      <c r="JFN33" s="248"/>
      <c r="JFO33" s="248"/>
      <c r="JFP33" s="248"/>
      <c r="JFQ33" s="248"/>
      <c r="JFR33" s="248"/>
      <c r="JFS33" s="248"/>
      <c r="JFT33" s="248"/>
      <c r="JFU33" s="248"/>
      <c r="JFV33" s="248"/>
      <c r="JFW33" s="248"/>
      <c r="JFX33" s="248"/>
      <c r="JFY33" s="248"/>
      <c r="JFZ33" s="248"/>
      <c r="JGA33" s="248"/>
      <c r="JGB33" s="248"/>
      <c r="JGC33" s="248"/>
      <c r="JGD33" s="248"/>
      <c r="JGE33" s="248"/>
      <c r="JGF33" s="248"/>
      <c r="JGG33" s="248"/>
      <c r="JGH33" s="248"/>
      <c r="JGI33" s="248"/>
      <c r="JGJ33" s="248"/>
      <c r="JGK33" s="248"/>
      <c r="JGL33" s="248"/>
      <c r="JGM33" s="248"/>
      <c r="JGN33" s="248"/>
      <c r="JGO33" s="248"/>
      <c r="JGP33" s="248"/>
      <c r="JGQ33" s="248"/>
      <c r="JGR33" s="248"/>
      <c r="JGS33" s="248"/>
      <c r="JGT33" s="248"/>
      <c r="JGU33" s="248"/>
      <c r="JGV33" s="248"/>
      <c r="JGW33" s="248"/>
      <c r="JGX33" s="248"/>
      <c r="JGY33" s="248"/>
      <c r="JGZ33" s="248"/>
      <c r="JHA33" s="248"/>
      <c r="JHB33" s="248"/>
      <c r="JHC33" s="248"/>
      <c r="JHD33" s="248"/>
      <c r="JHE33" s="248"/>
      <c r="JHF33" s="248"/>
      <c r="JHG33" s="248"/>
      <c r="JHH33" s="248"/>
      <c r="JHI33" s="248"/>
      <c r="JHJ33" s="248"/>
      <c r="JHK33" s="248"/>
      <c r="JHL33" s="248"/>
      <c r="JHM33" s="248"/>
      <c r="JHN33" s="248"/>
      <c r="JHO33" s="248"/>
      <c r="JHP33" s="248"/>
      <c r="JHQ33" s="248"/>
      <c r="JHR33" s="248"/>
      <c r="JHS33" s="248"/>
      <c r="JHT33" s="248"/>
      <c r="JHU33" s="248"/>
      <c r="JHV33" s="248"/>
      <c r="JHW33" s="248"/>
      <c r="JHX33" s="248"/>
      <c r="JHY33" s="248"/>
      <c r="JHZ33" s="248"/>
      <c r="JIA33" s="248"/>
      <c r="JIB33" s="248"/>
      <c r="JIC33" s="248"/>
      <c r="JID33" s="248"/>
      <c r="JIE33" s="248"/>
      <c r="JIF33" s="248"/>
      <c r="JIG33" s="248"/>
      <c r="JIH33" s="248"/>
      <c r="JII33" s="248"/>
      <c r="JIJ33" s="248"/>
      <c r="JIK33" s="248"/>
      <c r="JIL33" s="248"/>
      <c r="JIM33" s="248"/>
      <c r="JIN33" s="248"/>
      <c r="JIO33" s="248"/>
      <c r="JIP33" s="248"/>
      <c r="JIQ33" s="248"/>
      <c r="JIR33" s="248"/>
      <c r="JIS33" s="248"/>
      <c r="JIT33" s="248"/>
      <c r="JIU33" s="248"/>
      <c r="JIV33" s="248"/>
      <c r="JIW33" s="248"/>
      <c r="JIX33" s="248"/>
      <c r="JIY33" s="248"/>
      <c r="JIZ33" s="248"/>
      <c r="JJA33" s="248"/>
      <c r="JJB33" s="248"/>
      <c r="JJC33" s="248"/>
      <c r="JJD33" s="248"/>
      <c r="JJE33" s="248"/>
      <c r="JJF33" s="248"/>
      <c r="JJG33" s="248"/>
      <c r="JJH33" s="248"/>
      <c r="JJI33" s="248"/>
      <c r="JJJ33" s="248"/>
      <c r="JJK33" s="248"/>
      <c r="JJL33" s="248"/>
      <c r="JJM33" s="248"/>
      <c r="JJN33" s="248"/>
      <c r="JJO33" s="248"/>
      <c r="JJP33" s="248"/>
      <c r="JJQ33" s="248"/>
      <c r="JJR33" s="248"/>
      <c r="JJS33" s="248"/>
      <c r="JJT33" s="248"/>
      <c r="JJU33" s="248"/>
      <c r="JJV33" s="248"/>
      <c r="JJW33" s="248"/>
      <c r="JJX33" s="248"/>
      <c r="JJY33" s="248"/>
      <c r="JJZ33" s="248"/>
      <c r="JKA33" s="248"/>
      <c r="JKB33" s="248"/>
      <c r="JKC33" s="248"/>
      <c r="JKD33" s="248"/>
      <c r="JKE33" s="248"/>
      <c r="JKF33" s="248"/>
      <c r="JKG33" s="248"/>
      <c r="JKH33" s="248"/>
      <c r="JKI33" s="248"/>
      <c r="JKJ33" s="248"/>
      <c r="JKK33" s="248"/>
      <c r="JKL33" s="248"/>
      <c r="JKM33" s="248"/>
      <c r="JKN33" s="248"/>
      <c r="JKO33" s="248"/>
      <c r="JKP33" s="248"/>
      <c r="JKQ33" s="248"/>
      <c r="JKR33" s="248"/>
      <c r="JKS33" s="248"/>
      <c r="JKT33" s="248"/>
      <c r="JKU33" s="248"/>
      <c r="JKV33" s="248"/>
      <c r="JKW33" s="248"/>
      <c r="JKX33" s="248"/>
      <c r="JKY33" s="248"/>
      <c r="JKZ33" s="248"/>
      <c r="JLA33" s="248"/>
      <c r="JLB33" s="248"/>
      <c r="JLC33" s="248"/>
      <c r="JLD33" s="248"/>
      <c r="JLE33" s="248"/>
      <c r="JLF33" s="248"/>
      <c r="JLG33" s="248"/>
      <c r="JLH33" s="248"/>
      <c r="JLI33" s="248"/>
      <c r="JLJ33" s="248"/>
      <c r="JLK33" s="248"/>
      <c r="JLL33" s="248"/>
      <c r="JLM33" s="248"/>
      <c r="JLN33" s="248"/>
      <c r="JLO33" s="248"/>
      <c r="JLP33" s="248"/>
      <c r="JLQ33" s="248"/>
      <c r="JLR33" s="248"/>
      <c r="JLS33" s="248"/>
      <c r="JLT33" s="248"/>
      <c r="JLU33" s="248"/>
      <c r="JLV33" s="248"/>
      <c r="JLW33" s="248"/>
      <c r="JLX33" s="248"/>
      <c r="JLY33" s="248"/>
      <c r="JLZ33" s="248"/>
      <c r="JMA33" s="248"/>
      <c r="JMB33" s="248"/>
      <c r="JMC33" s="248"/>
      <c r="JMD33" s="248"/>
      <c r="JME33" s="248"/>
      <c r="JMF33" s="248"/>
      <c r="JMG33" s="248"/>
      <c r="JMH33" s="248"/>
      <c r="JMI33" s="248"/>
      <c r="JMJ33" s="248"/>
      <c r="JMK33" s="248"/>
      <c r="JML33" s="248"/>
      <c r="JMM33" s="248"/>
      <c r="JMN33" s="248"/>
      <c r="JMO33" s="248"/>
      <c r="JMP33" s="248"/>
      <c r="JMQ33" s="248"/>
      <c r="JMR33" s="248"/>
      <c r="JMS33" s="248"/>
      <c r="JMT33" s="248"/>
      <c r="JMU33" s="248"/>
      <c r="JMV33" s="248"/>
      <c r="JMW33" s="248"/>
      <c r="JMX33" s="248"/>
      <c r="JMY33" s="248"/>
      <c r="JMZ33" s="248"/>
      <c r="JNA33" s="248"/>
      <c r="JNB33" s="248"/>
      <c r="JNC33" s="248"/>
      <c r="JND33" s="248"/>
      <c r="JNE33" s="248"/>
      <c r="JNF33" s="248"/>
      <c r="JNG33" s="248"/>
      <c r="JNH33" s="248"/>
      <c r="JNI33" s="248"/>
      <c r="JNJ33" s="248"/>
      <c r="JNK33" s="248"/>
      <c r="JNL33" s="248"/>
      <c r="JNM33" s="248"/>
      <c r="JNN33" s="248"/>
      <c r="JNO33" s="248"/>
      <c r="JNP33" s="248"/>
      <c r="JNQ33" s="248"/>
      <c r="JNR33" s="248"/>
      <c r="JNS33" s="248"/>
      <c r="JNT33" s="248"/>
      <c r="JNU33" s="248"/>
      <c r="JNV33" s="248"/>
      <c r="JNW33" s="248"/>
      <c r="JNX33" s="248"/>
      <c r="JNY33" s="248"/>
      <c r="JNZ33" s="248"/>
      <c r="JOA33" s="248"/>
      <c r="JOB33" s="248"/>
      <c r="JOC33" s="248"/>
      <c r="JOD33" s="248"/>
      <c r="JOE33" s="248"/>
      <c r="JOF33" s="248"/>
      <c r="JOG33" s="248"/>
      <c r="JOH33" s="248"/>
      <c r="JOI33" s="248"/>
      <c r="JOJ33" s="248"/>
      <c r="JOK33" s="248"/>
      <c r="JOL33" s="248"/>
      <c r="JOM33" s="248"/>
      <c r="JON33" s="248"/>
      <c r="JOO33" s="248"/>
      <c r="JOP33" s="248"/>
      <c r="JOQ33" s="248"/>
      <c r="JOR33" s="248"/>
      <c r="JOS33" s="248"/>
      <c r="JOT33" s="248"/>
      <c r="JOU33" s="248"/>
      <c r="JOV33" s="248"/>
      <c r="JOW33" s="248"/>
      <c r="JOX33" s="248"/>
      <c r="JOY33" s="248"/>
      <c r="JOZ33" s="248"/>
      <c r="JPA33" s="248"/>
      <c r="JPB33" s="248"/>
      <c r="JPC33" s="248"/>
      <c r="JPD33" s="248"/>
      <c r="JPE33" s="248"/>
      <c r="JPF33" s="248"/>
      <c r="JPG33" s="248"/>
      <c r="JPH33" s="248"/>
      <c r="JPI33" s="248"/>
      <c r="JPJ33" s="248"/>
      <c r="JPK33" s="248"/>
      <c r="JPL33" s="248"/>
      <c r="JPM33" s="248"/>
      <c r="JPN33" s="248"/>
      <c r="JPO33" s="248"/>
      <c r="JPP33" s="248"/>
      <c r="JPQ33" s="248"/>
      <c r="JPR33" s="248"/>
      <c r="JPS33" s="248"/>
      <c r="JPT33" s="248"/>
      <c r="JPU33" s="248"/>
      <c r="JPV33" s="248"/>
      <c r="JPW33" s="248"/>
      <c r="JPX33" s="248"/>
      <c r="JPY33" s="248"/>
      <c r="JPZ33" s="248"/>
      <c r="JQA33" s="248"/>
      <c r="JQB33" s="248"/>
      <c r="JQC33" s="248"/>
      <c r="JQD33" s="248"/>
      <c r="JQE33" s="248"/>
      <c r="JQF33" s="248"/>
      <c r="JQG33" s="248"/>
      <c r="JQH33" s="248"/>
      <c r="JQI33" s="248"/>
      <c r="JQJ33" s="248"/>
      <c r="JQK33" s="248"/>
      <c r="JQL33" s="248"/>
      <c r="JQM33" s="248"/>
      <c r="JQN33" s="248"/>
      <c r="JQO33" s="248"/>
      <c r="JQP33" s="248"/>
      <c r="JQQ33" s="248"/>
      <c r="JQR33" s="248"/>
      <c r="JQS33" s="248"/>
      <c r="JQT33" s="248"/>
      <c r="JQU33" s="248"/>
      <c r="JQV33" s="248"/>
      <c r="JQW33" s="248"/>
      <c r="JQX33" s="248"/>
      <c r="JQY33" s="248"/>
      <c r="JQZ33" s="248"/>
      <c r="JRA33" s="248"/>
      <c r="JRB33" s="248"/>
      <c r="JRC33" s="248"/>
      <c r="JRD33" s="248"/>
      <c r="JRE33" s="248"/>
      <c r="JRF33" s="248"/>
      <c r="JRG33" s="248"/>
      <c r="JRH33" s="248"/>
      <c r="JRI33" s="248"/>
      <c r="JRJ33" s="248"/>
      <c r="JRK33" s="248"/>
      <c r="JRL33" s="248"/>
      <c r="JRM33" s="248"/>
      <c r="JRN33" s="248"/>
      <c r="JRO33" s="248"/>
      <c r="JRP33" s="248"/>
      <c r="JRQ33" s="248"/>
      <c r="JRR33" s="248"/>
      <c r="JRS33" s="248"/>
      <c r="JRT33" s="248"/>
      <c r="JRU33" s="248"/>
      <c r="JRV33" s="248"/>
      <c r="JRW33" s="248"/>
      <c r="JRX33" s="248"/>
      <c r="JRY33" s="248"/>
      <c r="JRZ33" s="248"/>
      <c r="JSA33" s="248"/>
      <c r="JSB33" s="248"/>
      <c r="JSC33" s="248"/>
      <c r="JSD33" s="248"/>
      <c r="JSE33" s="248"/>
      <c r="JSF33" s="248"/>
      <c r="JSG33" s="248"/>
      <c r="JSH33" s="248"/>
      <c r="JSI33" s="248"/>
      <c r="JSJ33" s="248"/>
      <c r="JSK33" s="248"/>
      <c r="JSL33" s="248"/>
      <c r="JSM33" s="248"/>
      <c r="JSN33" s="248"/>
      <c r="JSO33" s="248"/>
      <c r="JSP33" s="248"/>
      <c r="JSQ33" s="248"/>
      <c r="JSR33" s="248"/>
      <c r="JSS33" s="248"/>
      <c r="JST33" s="248"/>
      <c r="JSU33" s="248"/>
      <c r="JSV33" s="248"/>
      <c r="JSW33" s="248"/>
      <c r="JSX33" s="248"/>
      <c r="JSY33" s="248"/>
      <c r="JSZ33" s="248"/>
      <c r="JTA33" s="248"/>
      <c r="JTB33" s="248"/>
      <c r="JTC33" s="248"/>
      <c r="JTD33" s="248"/>
      <c r="JTE33" s="248"/>
      <c r="JTF33" s="248"/>
      <c r="JTG33" s="248"/>
      <c r="JTH33" s="248"/>
      <c r="JTI33" s="248"/>
      <c r="JTJ33" s="248"/>
      <c r="JTK33" s="248"/>
      <c r="JTL33" s="248"/>
      <c r="JTM33" s="248"/>
      <c r="JTN33" s="248"/>
      <c r="JTO33" s="248"/>
      <c r="JTP33" s="248"/>
      <c r="JTQ33" s="248"/>
      <c r="JTR33" s="248"/>
      <c r="JTS33" s="248"/>
      <c r="JTT33" s="248"/>
      <c r="JTU33" s="248"/>
      <c r="JTV33" s="248"/>
      <c r="JTW33" s="248"/>
      <c r="JTX33" s="248"/>
      <c r="JTY33" s="248"/>
      <c r="JTZ33" s="248"/>
      <c r="JUA33" s="248"/>
      <c r="JUB33" s="248"/>
      <c r="JUC33" s="248"/>
      <c r="JUD33" s="248"/>
      <c r="JUE33" s="248"/>
      <c r="JUF33" s="248"/>
      <c r="JUG33" s="248"/>
      <c r="JUH33" s="248"/>
      <c r="JUI33" s="248"/>
      <c r="JUJ33" s="248"/>
      <c r="JUK33" s="248"/>
      <c r="JUL33" s="248"/>
      <c r="JUM33" s="248"/>
      <c r="JUN33" s="248"/>
      <c r="JUO33" s="248"/>
      <c r="JUP33" s="248"/>
      <c r="JUQ33" s="248"/>
      <c r="JUR33" s="248"/>
      <c r="JUS33" s="248"/>
      <c r="JUT33" s="248"/>
      <c r="JUU33" s="248"/>
      <c r="JUV33" s="248"/>
      <c r="JUW33" s="248"/>
      <c r="JUX33" s="248"/>
      <c r="JUY33" s="248"/>
      <c r="JUZ33" s="248"/>
      <c r="JVA33" s="248"/>
      <c r="JVB33" s="248"/>
      <c r="JVC33" s="248"/>
      <c r="JVD33" s="248"/>
      <c r="JVE33" s="248"/>
      <c r="JVF33" s="248"/>
      <c r="JVG33" s="248"/>
      <c r="JVH33" s="248"/>
      <c r="JVI33" s="248"/>
      <c r="JVJ33" s="248"/>
      <c r="JVK33" s="248"/>
      <c r="JVL33" s="248"/>
      <c r="JVM33" s="248"/>
      <c r="JVN33" s="248"/>
      <c r="JVO33" s="248"/>
      <c r="JVP33" s="248"/>
      <c r="JVQ33" s="248"/>
      <c r="JVR33" s="248"/>
      <c r="JVS33" s="248"/>
      <c r="JVT33" s="248"/>
      <c r="JVU33" s="248"/>
      <c r="JVV33" s="248"/>
      <c r="JVW33" s="248"/>
      <c r="JVX33" s="248"/>
      <c r="JVY33" s="248"/>
      <c r="JVZ33" s="248"/>
      <c r="JWA33" s="248"/>
      <c r="JWB33" s="248"/>
      <c r="JWC33" s="248"/>
      <c r="JWD33" s="248"/>
      <c r="JWE33" s="248"/>
      <c r="JWF33" s="248"/>
      <c r="JWG33" s="248"/>
      <c r="JWH33" s="248"/>
      <c r="JWI33" s="248"/>
      <c r="JWJ33" s="248"/>
      <c r="JWK33" s="248"/>
      <c r="JWL33" s="248"/>
      <c r="JWM33" s="248"/>
      <c r="JWN33" s="248"/>
      <c r="JWO33" s="248"/>
      <c r="JWP33" s="248"/>
      <c r="JWQ33" s="248"/>
      <c r="JWR33" s="248"/>
      <c r="JWS33" s="248"/>
      <c r="JWT33" s="248"/>
      <c r="JWU33" s="248"/>
      <c r="JWV33" s="248"/>
      <c r="JWW33" s="248"/>
      <c r="JWX33" s="248"/>
      <c r="JWY33" s="248"/>
      <c r="JWZ33" s="248"/>
      <c r="JXA33" s="248"/>
      <c r="JXB33" s="248"/>
      <c r="JXC33" s="248"/>
      <c r="JXD33" s="248"/>
      <c r="JXE33" s="248"/>
      <c r="JXF33" s="248"/>
      <c r="JXG33" s="248"/>
      <c r="JXH33" s="248"/>
      <c r="JXI33" s="248"/>
      <c r="JXJ33" s="248"/>
      <c r="JXK33" s="248"/>
      <c r="JXL33" s="248"/>
      <c r="JXM33" s="248"/>
      <c r="JXN33" s="248"/>
      <c r="JXO33" s="248"/>
      <c r="JXP33" s="248"/>
      <c r="JXQ33" s="248"/>
      <c r="JXR33" s="248"/>
      <c r="JXS33" s="248"/>
      <c r="JXT33" s="248"/>
      <c r="JXU33" s="248"/>
      <c r="JXV33" s="248"/>
      <c r="JXW33" s="248"/>
      <c r="JXX33" s="248"/>
      <c r="JXY33" s="248"/>
      <c r="JXZ33" s="248"/>
      <c r="JYA33" s="248"/>
      <c r="JYB33" s="248"/>
      <c r="JYC33" s="248"/>
      <c r="JYD33" s="248"/>
      <c r="JYE33" s="248"/>
      <c r="JYF33" s="248"/>
      <c r="JYG33" s="248"/>
      <c r="JYH33" s="248"/>
      <c r="JYI33" s="248"/>
      <c r="JYJ33" s="248"/>
      <c r="JYK33" s="248"/>
      <c r="JYL33" s="248"/>
      <c r="JYM33" s="248"/>
      <c r="JYN33" s="248"/>
      <c r="JYO33" s="248"/>
      <c r="JYP33" s="248"/>
      <c r="JYQ33" s="248"/>
      <c r="JYR33" s="248"/>
      <c r="JYS33" s="248"/>
      <c r="JYT33" s="248"/>
      <c r="JYU33" s="248"/>
      <c r="JYV33" s="248"/>
      <c r="JYW33" s="248"/>
      <c r="JYX33" s="248"/>
      <c r="JYY33" s="248"/>
      <c r="JYZ33" s="248"/>
      <c r="JZA33" s="248"/>
      <c r="JZB33" s="248"/>
      <c r="JZC33" s="248"/>
      <c r="JZD33" s="248"/>
      <c r="JZE33" s="248"/>
      <c r="JZF33" s="248"/>
      <c r="JZG33" s="248"/>
      <c r="JZH33" s="248"/>
      <c r="JZI33" s="248"/>
      <c r="JZJ33" s="248"/>
      <c r="JZK33" s="248"/>
      <c r="JZL33" s="248"/>
      <c r="JZM33" s="248"/>
      <c r="JZN33" s="248"/>
      <c r="JZO33" s="248"/>
      <c r="JZP33" s="248"/>
      <c r="JZQ33" s="248"/>
      <c r="JZR33" s="248"/>
      <c r="JZS33" s="248"/>
      <c r="JZT33" s="248"/>
      <c r="JZU33" s="248"/>
      <c r="JZV33" s="248"/>
      <c r="JZW33" s="248"/>
      <c r="JZX33" s="248"/>
      <c r="JZY33" s="248"/>
      <c r="JZZ33" s="248"/>
      <c r="KAA33" s="248"/>
      <c r="KAB33" s="248"/>
      <c r="KAC33" s="248"/>
      <c r="KAD33" s="248"/>
      <c r="KAE33" s="248"/>
      <c r="KAF33" s="248"/>
      <c r="KAG33" s="248"/>
      <c r="KAH33" s="248"/>
      <c r="KAI33" s="248"/>
      <c r="KAJ33" s="248"/>
      <c r="KAK33" s="248"/>
      <c r="KAL33" s="248"/>
      <c r="KAM33" s="248"/>
      <c r="KAN33" s="248"/>
      <c r="KAO33" s="248"/>
      <c r="KAP33" s="248"/>
      <c r="KAQ33" s="248"/>
      <c r="KAR33" s="248"/>
      <c r="KAS33" s="248"/>
      <c r="KAT33" s="248"/>
      <c r="KAU33" s="248"/>
      <c r="KAV33" s="248"/>
      <c r="KAW33" s="248"/>
      <c r="KAX33" s="248"/>
      <c r="KAY33" s="248"/>
      <c r="KAZ33" s="248"/>
      <c r="KBA33" s="248"/>
      <c r="KBB33" s="248"/>
      <c r="KBC33" s="248"/>
      <c r="KBD33" s="248"/>
      <c r="KBE33" s="248"/>
      <c r="KBF33" s="248"/>
      <c r="KBG33" s="248"/>
      <c r="KBH33" s="248"/>
      <c r="KBI33" s="248"/>
      <c r="KBJ33" s="248"/>
      <c r="KBK33" s="248"/>
      <c r="KBL33" s="248"/>
      <c r="KBM33" s="248"/>
      <c r="KBN33" s="248"/>
      <c r="KBO33" s="248"/>
      <c r="KBP33" s="248"/>
      <c r="KBQ33" s="248"/>
      <c r="KBR33" s="248"/>
      <c r="KBS33" s="248"/>
      <c r="KBT33" s="248"/>
      <c r="KBU33" s="248"/>
      <c r="KBV33" s="248"/>
      <c r="KBW33" s="248"/>
      <c r="KBX33" s="248"/>
      <c r="KBY33" s="248"/>
      <c r="KBZ33" s="248"/>
      <c r="KCA33" s="248"/>
      <c r="KCB33" s="248"/>
      <c r="KCC33" s="248"/>
      <c r="KCD33" s="248"/>
      <c r="KCE33" s="248"/>
      <c r="KCF33" s="248"/>
      <c r="KCG33" s="248"/>
      <c r="KCH33" s="248"/>
      <c r="KCI33" s="248"/>
      <c r="KCJ33" s="248"/>
      <c r="KCK33" s="248"/>
      <c r="KCL33" s="248"/>
      <c r="KCM33" s="248"/>
      <c r="KCN33" s="248"/>
      <c r="KCO33" s="248"/>
      <c r="KCP33" s="248"/>
      <c r="KCQ33" s="248"/>
      <c r="KCR33" s="248"/>
      <c r="KCS33" s="248"/>
      <c r="KCT33" s="248"/>
      <c r="KCU33" s="248"/>
      <c r="KCV33" s="248"/>
      <c r="KCW33" s="248"/>
      <c r="KCX33" s="248"/>
      <c r="KCY33" s="248"/>
      <c r="KCZ33" s="248"/>
      <c r="KDA33" s="248"/>
      <c r="KDB33" s="248"/>
      <c r="KDC33" s="248"/>
      <c r="KDD33" s="248"/>
      <c r="KDE33" s="248"/>
      <c r="KDF33" s="248"/>
      <c r="KDG33" s="248"/>
      <c r="KDH33" s="248"/>
      <c r="KDI33" s="248"/>
      <c r="KDJ33" s="248"/>
      <c r="KDK33" s="248"/>
      <c r="KDL33" s="248"/>
      <c r="KDM33" s="248"/>
      <c r="KDN33" s="248"/>
      <c r="KDO33" s="248"/>
      <c r="KDP33" s="248"/>
      <c r="KDQ33" s="248"/>
      <c r="KDR33" s="248"/>
      <c r="KDS33" s="248"/>
      <c r="KDT33" s="248"/>
      <c r="KDU33" s="248"/>
      <c r="KDV33" s="248"/>
      <c r="KDW33" s="248"/>
      <c r="KDX33" s="248"/>
      <c r="KDY33" s="248"/>
      <c r="KDZ33" s="248"/>
      <c r="KEA33" s="248"/>
      <c r="KEB33" s="248"/>
      <c r="KEC33" s="248"/>
      <c r="KED33" s="248"/>
      <c r="KEE33" s="248"/>
      <c r="KEF33" s="248"/>
      <c r="KEG33" s="248"/>
      <c r="KEH33" s="248"/>
      <c r="KEI33" s="248"/>
      <c r="KEJ33" s="248"/>
      <c r="KEK33" s="248"/>
      <c r="KEL33" s="248"/>
      <c r="KEM33" s="248"/>
      <c r="KEN33" s="248"/>
      <c r="KEO33" s="248"/>
      <c r="KEP33" s="248"/>
      <c r="KEQ33" s="248"/>
      <c r="KER33" s="248"/>
      <c r="KES33" s="248"/>
      <c r="KET33" s="248"/>
      <c r="KEU33" s="248"/>
      <c r="KEV33" s="248"/>
      <c r="KEW33" s="248"/>
      <c r="KEX33" s="248"/>
      <c r="KEY33" s="248"/>
      <c r="KEZ33" s="248"/>
      <c r="KFA33" s="248"/>
      <c r="KFB33" s="248"/>
      <c r="KFC33" s="248"/>
      <c r="KFD33" s="248"/>
      <c r="KFE33" s="248"/>
      <c r="KFF33" s="248"/>
      <c r="KFG33" s="248"/>
      <c r="KFH33" s="248"/>
      <c r="KFI33" s="248"/>
      <c r="KFJ33" s="248"/>
      <c r="KFK33" s="248"/>
      <c r="KFL33" s="248"/>
      <c r="KFM33" s="248"/>
      <c r="KFN33" s="248"/>
      <c r="KFO33" s="248"/>
      <c r="KFP33" s="248"/>
      <c r="KFQ33" s="248"/>
      <c r="KFR33" s="248"/>
      <c r="KFS33" s="248"/>
      <c r="KFT33" s="248"/>
      <c r="KFU33" s="248"/>
      <c r="KFV33" s="248"/>
      <c r="KFW33" s="248"/>
      <c r="KFX33" s="248"/>
      <c r="KFY33" s="248"/>
      <c r="KFZ33" s="248"/>
      <c r="KGA33" s="248"/>
      <c r="KGB33" s="248"/>
      <c r="KGC33" s="248"/>
      <c r="KGD33" s="248"/>
      <c r="KGE33" s="248"/>
      <c r="KGF33" s="248"/>
      <c r="KGG33" s="248"/>
      <c r="KGH33" s="248"/>
      <c r="KGI33" s="248"/>
      <c r="KGJ33" s="248"/>
      <c r="KGK33" s="248"/>
      <c r="KGL33" s="248"/>
      <c r="KGM33" s="248"/>
      <c r="KGN33" s="248"/>
      <c r="KGO33" s="248"/>
      <c r="KGP33" s="248"/>
      <c r="KGQ33" s="248"/>
      <c r="KGR33" s="248"/>
      <c r="KGS33" s="248"/>
      <c r="KGT33" s="248"/>
      <c r="KGU33" s="248"/>
      <c r="KGV33" s="248"/>
      <c r="KGW33" s="248"/>
      <c r="KGX33" s="248"/>
      <c r="KGY33" s="248"/>
      <c r="KGZ33" s="248"/>
      <c r="KHA33" s="248"/>
      <c r="KHB33" s="248"/>
      <c r="KHC33" s="248"/>
      <c r="KHD33" s="248"/>
      <c r="KHE33" s="248"/>
      <c r="KHF33" s="248"/>
      <c r="KHG33" s="248"/>
      <c r="KHH33" s="248"/>
      <c r="KHI33" s="248"/>
      <c r="KHJ33" s="248"/>
      <c r="KHK33" s="248"/>
      <c r="KHL33" s="248"/>
      <c r="KHM33" s="248"/>
      <c r="KHN33" s="248"/>
      <c r="KHO33" s="248"/>
      <c r="KHP33" s="248"/>
      <c r="KHQ33" s="248"/>
      <c r="KHR33" s="248"/>
      <c r="KHS33" s="248"/>
      <c r="KHT33" s="248"/>
      <c r="KHU33" s="248"/>
      <c r="KHV33" s="248"/>
      <c r="KHW33" s="248"/>
      <c r="KHX33" s="248"/>
      <c r="KHY33" s="248"/>
      <c r="KHZ33" s="248"/>
      <c r="KIA33" s="248"/>
      <c r="KIB33" s="248"/>
      <c r="KIC33" s="248"/>
      <c r="KID33" s="248"/>
      <c r="KIE33" s="248"/>
      <c r="KIF33" s="248"/>
      <c r="KIG33" s="248"/>
      <c r="KIH33" s="248"/>
      <c r="KII33" s="248"/>
      <c r="KIJ33" s="248"/>
      <c r="KIK33" s="248"/>
      <c r="KIL33" s="248"/>
      <c r="KIM33" s="248"/>
      <c r="KIN33" s="248"/>
      <c r="KIO33" s="248"/>
      <c r="KIP33" s="248"/>
      <c r="KIQ33" s="248"/>
      <c r="KIR33" s="248"/>
      <c r="KIS33" s="248"/>
      <c r="KIT33" s="248"/>
      <c r="KIU33" s="248"/>
      <c r="KIV33" s="248"/>
      <c r="KIW33" s="248"/>
      <c r="KIX33" s="248"/>
      <c r="KIY33" s="248"/>
      <c r="KIZ33" s="248"/>
      <c r="KJA33" s="248"/>
      <c r="KJB33" s="248"/>
      <c r="KJC33" s="248"/>
      <c r="KJD33" s="248"/>
      <c r="KJE33" s="248"/>
      <c r="KJF33" s="248"/>
      <c r="KJG33" s="248"/>
      <c r="KJH33" s="248"/>
      <c r="KJI33" s="248"/>
      <c r="KJJ33" s="248"/>
      <c r="KJK33" s="248"/>
      <c r="KJL33" s="248"/>
      <c r="KJM33" s="248"/>
      <c r="KJN33" s="248"/>
      <c r="KJO33" s="248"/>
      <c r="KJP33" s="248"/>
      <c r="KJQ33" s="248"/>
      <c r="KJR33" s="248"/>
      <c r="KJS33" s="248"/>
      <c r="KJT33" s="248"/>
      <c r="KJU33" s="248"/>
      <c r="KJV33" s="248"/>
      <c r="KJW33" s="248"/>
      <c r="KJX33" s="248"/>
      <c r="KJY33" s="248"/>
      <c r="KJZ33" s="248"/>
      <c r="KKA33" s="248"/>
      <c r="KKB33" s="248"/>
      <c r="KKC33" s="248"/>
      <c r="KKD33" s="248"/>
      <c r="KKE33" s="248"/>
      <c r="KKF33" s="248"/>
      <c r="KKG33" s="248"/>
      <c r="KKH33" s="248"/>
      <c r="KKI33" s="248"/>
      <c r="KKJ33" s="248"/>
      <c r="KKK33" s="248"/>
      <c r="KKL33" s="248"/>
      <c r="KKM33" s="248"/>
      <c r="KKN33" s="248"/>
      <c r="KKO33" s="248"/>
      <c r="KKP33" s="248"/>
      <c r="KKQ33" s="248"/>
      <c r="KKR33" s="248"/>
      <c r="KKS33" s="248"/>
      <c r="KKT33" s="248"/>
      <c r="KKU33" s="248"/>
      <c r="KKV33" s="248"/>
      <c r="KKW33" s="248"/>
      <c r="KKX33" s="248"/>
      <c r="KKY33" s="248"/>
      <c r="KKZ33" s="248"/>
      <c r="KLA33" s="248"/>
      <c r="KLB33" s="248"/>
      <c r="KLC33" s="248"/>
      <c r="KLD33" s="248"/>
      <c r="KLE33" s="248"/>
      <c r="KLF33" s="248"/>
      <c r="KLG33" s="248"/>
      <c r="KLH33" s="248"/>
      <c r="KLI33" s="248"/>
      <c r="KLJ33" s="248"/>
      <c r="KLK33" s="248"/>
      <c r="KLL33" s="248"/>
      <c r="KLM33" s="248"/>
      <c r="KLN33" s="248"/>
      <c r="KLO33" s="248"/>
      <c r="KLP33" s="248"/>
      <c r="KLQ33" s="248"/>
      <c r="KLR33" s="248"/>
      <c r="KLS33" s="248"/>
      <c r="KLT33" s="248"/>
      <c r="KLU33" s="248"/>
      <c r="KLV33" s="248"/>
      <c r="KLW33" s="248"/>
      <c r="KLX33" s="248"/>
      <c r="KLY33" s="248"/>
      <c r="KLZ33" s="248"/>
      <c r="KMA33" s="248"/>
      <c r="KMB33" s="248"/>
      <c r="KMC33" s="248"/>
      <c r="KMD33" s="248"/>
      <c r="KME33" s="248"/>
      <c r="KMF33" s="248"/>
      <c r="KMG33" s="248"/>
      <c r="KMH33" s="248"/>
      <c r="KMI33" s="248"/>
      <c r="KMJ33" s="248"/>
      <c r="KMK33" s="248"/>
      <c r="KML33" s="248"/>
      <c r="KMM33" s="248"/>
      <c r="KMN33" s="248"/>
      <c r="KMO33" s="248"/>
      <c r="KMP33" s="248"/>
      <c r="KMQ33" s="248"/>
      <c r="KMR33" s="248"/>
      <c r="KMS33" s="248"/>
      <c r="KMT33" s="248"/>
      <c r="KMU33" s="248"/>
      <c r="KMV33" s="248"/>
      <c r="KMW33" s="248"/>
      <c r="KMX33" s="248"/>
      <c r="KMY33" s="248"/>
      <c r="KMZ33" s="248"/>
      <c r="KNA33" s="248"/>
      <c r="KNB33" s="248"/>
      <c r="KNC33" s="248"/>
      <c r="KND33" s="248"/>
      <c r="KNE33" s="248"/>
      <c r="KNF33" s="248"/>
      <c r="KNG33" s="248"/>
      <c r="KNH33" s="248"/>
      <c r="KNI33" s="248"/>
      <c r="KNJ33" s="248"/>
      <c r="KNK33" s="248"/>
      <c r="KNL33" s="248"/>
      <c r="KNM33" s="248"/>
      <c r="KNN33" s="248"/>
      <c r="KNO33" s="248"/>
      <c r="KNP33" s="248"/>
      <c r="KNQ33" s="248"/>
      <c r="KNR33" s="248"/>
      <c r="KNS33" s="248"/>
      <c r="KNT33" s="248"/>
      <c r="KNU33" s="248"/>
      <c r="KNV33" s="248"/>
      <c r="KNW33" s="248"/>
      <c r="KNX33" s="248"/>
      <c r="KNY33" s="248"/>
      <c r="KNZ33" s="248"/>
      <c r="KOA33" s="248"/>
      <c r="KOB33" s="248"/>
      <c r="KOC33" s="248"/>
      <c r="KOD33" s="248"/>
      <c r="KOE33" s="248"/>
      <c r="KOF33" s="248"/>
      <c r="KOG33" s="248"/>
      <c r="KOH33" s="248"/>
      <c r="KOI33" s="248"/>
      <c r="KOJ33" s="248"/>
      <c r="KOK33" s="248"/>
      <c r="KOL33" s="248"/>
      <c r="KOM33" s="248"/>
      <c r="KON33" s="248"/>
      <c r="KOO33" s="248"/>
      <c r="KOP33" s="248"/>
      <c r="KOQ33" s="248"/>
      <c r="KOR33" s="248"/>
      <c r="KOS33" s="248"/>
      <c r="KOT33" s="248"/>
      <c r="KOU33" s="248"/>
      <c r="KOV33" s="248"/>
      <c r="KOW33" s="248"/>
      <c r="KOX33" s="248"/>
      <c r="KOY33" s="248"/>
      <c r="KOZ33" s="248"/>
      <c r="KPA33" s="248"/>
      <c r="KPB33" s="248"/>
      <c r="KPC33" s="248"/>
      <c r="KPD33" s="248"/>
      <c r="KPE33" s="248"/>
      <c r="KPF33" s="248"/>
      <c r="KPG33" s="248"/>
      <c r="KPH33" s="248"/>
      <c r="KPI33" s="248"/>
      <c r="KPJ33" s="248"/>
      <c r="KPK33" s="248"/>
      <c r="KPL33" s="248"/>
      <c r="KPM33" s="248"/>
      <c r="KPN33" s="248"/>
      <c r="KPO33" s="248"/>
      <c r="KPP33" s="248"/>
      <c r="KPQ33" s="248"/>
      <c r="KPR33" s="248"/>
      <c r="KPS33" s="248"/>
      <c r="KPT33" s="248"/>
      <c r="KPU33" s="248"/>
      <c r="KPV33" s="248"/>
      <c r="KPW33" s="248"/>
      <c r="KPX33" s="248"/>
      <c r="KPY33" s="248"/>
      <c r="KPZ33" s="248"/>
      <c r="KQA33" s="248"/>
      <c r="KQB33" s="248"/>
      <c r="KQC33" s="248"/>
      <c r="KQD33" s="248"/>
      <c r="KQE33" s="248"/>
      <c r="KQF33" s="248"/>
      <c r="KQG33" s="248"/>
      <c r="KQH33" s="248"/>
      <c r="KQI33" s="248"/>
      <c r="KQJ33" s="248"/>
      <c r="KQK33" s="248"/>
      <c r="KQL33" s="248"/>
      <c r="KQM33" s="248"/>
      <c r="KQN33" s="248"/>
      <c r="KQO33" s="248"/>
      <c r="KQP33" s="248"/>
      <c r="KQQ33" s="248"/>
      <c r="KQR33" s="248"/>
      <c r="KQS33" s="248"/>
      <c r="KQT33" s="248"/>
      <c r="KQU33" s="248"/>
      <c r="KQV33" s="248"/>
      <c r="KQW33" s="248"/>
      <c r="KQX33" s="248"/>
      <c r="KQY33" s="248"/>
      <c r="KQZ33" s="248"/>
      <c r="KRA33" s="248"/>
      <c r="KRB33" s="248"/>
      <c r="KRC33" s="248"/>
      <c r="KRD33" s="248"/>
      <c r="KRE33" s="248"/>
      <c r="KRF33" s="248"/>
      <c r="KRG33" s="248"/>
      <c r="KRH33" s="248"/>
      <c r="KRI33" s="248"/>
      <c r="KRJ33" s="248"/>
      <c r="KRK33" s="248"/>
      <c r="KRL33" s="248"/>
      <c r="KRM33" s="248"/>
      <c r="KRN33" s="248"/>
      <c r="KRO33" s="248"/>
      <c r="KRP33" s="248"/>
      <c r="KRQ33" s="248"/>
      <c r="KRR33" s="248"/>
      <c r="KRS33" s="248"/>
      <c r="KRT33" s="248"/>
      <c r="KRU33" s="248"/>
      <c r="KRV33" s="248"/>
      <c r="KRW33" s="248"/>
      <c r="KRX33" s="248"/>
      <c r="KRY33" s="248"/>
      <c r="KRZ33" s="248"/>
      <c r="KSA33" s="248"/>
      <c r="KSB33" s="248"/>
      <c r="KSC33" s="248"/>
      <c r="KSD33" s="248"/>
      <c r="KSE33" s="248"/>
      <c r="KSF33" s="248"/>
      <c r="KSG33" s="248"/>
      <c r="KSH33" s="248"/>
      <c r="KSI33" s="248"/>
      <c r="KSJ33" s="248"/>
      <c r="KSK33" s="248"/>
      <c r="KSL33" s="248"/>
      <c r="KSM33" s="248"/>
      <c r="KSN33" s="248"/>
      <c r="KSO33" s="248"/>
      <c r="KSP33" s="248"/>
      <c r="KSQ33" s="248"/>
      <c r="KSR33" s="248"/>
      <c r="KSS33" s="248"/>
      <c r="KST33" s="248"/>
      <c r="KSU33" s="248"/>
      <c r="KSV33" s="248"/>
      <c r="KSW33" s="248"/>
      <c r="KSX33" s="248"/>
      <c r="KSY33" s="248"/>
      <c r="KSZ33" s="248"/>
      <c r="KTA33" s="248"/>
      <c r="KTB33" s="248"/>
      <c r="KTC33" s="248"/>
      <c r="KTD33" s="248"/>
      <c r="KTE33" s="248"/>
      <c r="KTF33" s="248"/>
      <c r="KTG33" s="248"/>
      <c r="KTH33" s="248"/>
      <c r="KTI33" s="248"/>
      <c r="KTJ33" s="248"/>
      <c r="KTK33" s="248"/>
      <c r="KTL33" s="248"/>
      <c r="KTM33" s="248"/>
      <c r="KTN33" s="248"/>
      <c r="KTO33" s="248"/>
      <c r="KTP33" s="248"/>
      <c r="KTQ33" s="248"/>
      <c r="KTR33" s="248"/>
      <c r="KTS33" s="248"/>
      <c r="KTT33" s="248"/>
      <c r="KTU33" s="248"/>
      <c r="KTV33" s="248"/>
      <c r="KTW33" s="248"/>
      <c r="KTX33" s="248"/>
      <c r="KTY33" s="248"/>
      <c r="KTZ33" s="248"/>
      <c r="KUA33" s="248"/>
      <c r="KUB33" s="248"/>
      <c r="KUC33" s="248"/>
      <c r="KUD33" s="248"/>
      <c r="KUE33" s="248"/>
      <c r="KUF33" s="248"/>
      <c r="KUG33" s="248"/>
      <c r="KUH33" s="248"/>
      <c r="KUI33" s="248"/>
      <c r="KUJ33" s="248"/>
      <c r="KUK33" s="248"/>
      <c r="KUL33" s="248"/>
      <c r="KUM33" s="248"/>
      <c r="KUN33" s="248"/>
      <c r="KUO33" s="248"/>
      <c r="KUP33" s="248"/>
      <c r="KUQ33" s="248"/>
      <c r="KUR33" s="248"/>
      <c r="KUS33" s="248"/>
      <c r="KUT33" s="248"/>
      <c r="KUU33" s="248"/>
      <c r="KUV33" s="248"/>
      <c r="KUW33" s="248"/>
      <c r="KUX33" s="248"/>
      <c r="KUY33" s="248"/>
      <c r="KUZ33" s="248"/>
      <c r="KVA33" s="248"/>
      <c r="KVB33" s="248"/>
      <c r="KVC33" s="248"/>
      <c r="KVD33" s="248"/>
      <c r="KVE33" s="248"/>
      <c r="KVF33" s="248"/>
      <c r="KVG33" s="248"/>
      <c r="KVH33" s="248"/>
      <c r="KVI33" s="248"/>
      <c r="KVJ33" s="248"/>
      <c r="KVK33" s="248"/>
      <c r="KVL33" s="248"/>
      <c r="KVM33" s="248"/>
      <c r="KVN33" s="248"/>
      <c r="KVO33" s="248"/>
      <c r="KVP33" s="248"/>
      <c r="KVQ33" s="248"/>
      <c r="KVR33" s="248"/>
      <c r="KVS33" s="248"/>
      <c r="KVT33" s="248"/>
      <c r="KVU33" s="248"/>
      <c r="KVV33" s="248"/>
      <c r="KVW33" s="248"/>
      <c r="KVX33" s="248"/>
      <c r="KVY33" s="248"/>
      <c r="KVZ33" s="248"/>
      <c r="KWA33" s="248"/>
      <c r="KWB33" s="248"/>
      <c r="KWC33" s="248"/>
      <c r="KWD33" s="248"/>
      <c r="KWE33" s="248"/>
      <c r="KWF33" s="248"/>
      <c r="KWG33" s="248"/>
      <c r="KWH33" s="248"/>
      <c r="KWI33" s="248"/>
      <c r="KWJ33" s="248"/>
      <c r="KWK33" s="248"/>
      <c r="KWL33" s="248"/>
      <c r="KWM33" s="248"/>
      <c r="KWN33" s="248"/>
      <c r="KWO33" s="248"/>
      <c r="KWP33" s="248"/>
      <c r="KWQ33" s="248"/>
      <c r="KWR33" s="248"/>
      <c r="KWS33" s="248"/>
      <c r="KWT33" s="248"/>
      <c r="KWU33" s="248"/>
      <c r="KWV33" s="248"/>
      <c r="KWW33" s="248"/>
      <c r="KWX33" s="248"/>
      <c r="KWY33" s="248"/>
      <c r="KWZ33" s="248"/>
      <c r="KXA33" s="248"/>
      <c r="KXB33" s="248"/>
      <c r="KXC33" s="248"/>
      <c r="KXD33" s="248"/>
      <c r="KXE33" s="248"/>
      <c r="KXF33" s="248"/>
      <c r="KXG33" s="248"/>
      <c r="KXH33" s="248"/>
      <c r="KXI33" s="248"/>
      <c r="KXJ33" s="248"/>
      <c r="KXK33" s="248"/>
      <c r="KXL33" s="248"/>
      <c r="KXM33" s="248"/>
      <c r="KXN33" s="248"/>
      <c r="KXO33" s="248"/>
      <c r="KXP33" s="248"/>
      <c r="KXQ33" s="248"/>
      <c r="KXR33" s="248"/>
      <c r="KXS33" s="248"/>
      <c r="KXT33" s="248"/>
      <c r="KXU33" s="248"/>
      <c r="KXV33" s="248"/>
      <c r="KXW33" s="248"/>
      <c r="KXX33" s="248"/>
      <c r="KXY33" s="248"/>
      <c r="KXZ33" s="248"/>
      <c r="KYA33" s="248"/>
      <c r="KYB33" s="248"/>
      <c r="KYC33" s="248"/>
      <c r="KYD33" s="248"/>
      <c r="KYE33" s="248"/>
      <c r="KYF33" s="248"/>
      <c r="KYG33" s="248"/>
      <c r="KYH33" s="248"/>
      <c r="KYI33" s="248"/>
      <c r="KYJ33" s="248"/>
      <c r="KYK33" s="248"/>
      <c r="KYL33" s="248"/>
      <c r="KYM33" s="248"/>
      <c r="KYN33" s="248"/>
      <c r="KYO33" s="248"/>
      <c r="KYP33" s="248"/>
      <c r="KYQ33" s="248"/>
      <c r="KYR33" s="248"/>
      <c r="KYS33" s="248"/>
      <c r="KYT33" s="248"/>
      <c r="KYU33" s="248"/>
      <c r="KYV33" s="248"/>
      <c r="KYW33" s="248"/>
      <c r="KYX33" s="248"/>
      <c r="KYY33" s="248"/>
      <c r="KYZ33" s="248"/>
      <c r="KZA33" s="248"/>
      <c r="KZB33" s="248"/>
      <c r="KZC33" s="248"/>
      <c r="KZD33" s="248"/>
      <c r="KZE33" s="248"/>
      <c r="KZF33" s="248"/>
      <c r="KZG33" s="248"/>
      <c r="KZH33" s="248"/>
      <c r="KZI33" s="248"/>
      <c r="KZJ33" s="248"/>
      <c r="KZK33" s="248"/>
      <c r="KZL33" s="248"/>
      <c r="KZM33" s="248"/>
      <c r="KZN33" s="248"/>
      <c r="KZO33" s="248"/>
      <c r="KZP33" s="248"/>
      <c r="KZQ33" s="248"/>
      <c r="KZR33" s="248"/>
      <c r="KZS33" s="248"/>
      <c r="KZT33" s="248"/>
      <c r="KZU33" s="248"/>
      <c r="KZV33" s="248"/>
      <c r="KZW33" s="248"/>
      <c r="KZX33" s="248"/>
      <c r="KZY33" s="248"/>
      <c r="KZZ33" s="248"/>
      <c r="LAA33" s="248"/>
      <c r="LAB33" s="248"/>
      <c r="LAC33" s="248"/>
      <c r="LAD33" s="248"/>
      <c r="LAE33" s="248"/>
      <c r="LAF33" s="248"/>
      <c r="LAG33" s="248"/>
      <c r="LAH33" s="248"/>
      <c r="LAI33" s="248"/>
      <c r="LAJ33" s="248"/>
      <c r="LAK33" s="248"/>
      <c r="LAL33" s="248"/>
      <c r="LAM33" s="248"/>
      <c r="LAN33" s="248"/>
      <c r="LAO33" s="248"/>
      <c r="LAP33" s="248"/>
      <c r="LAQ33" s="248"/>
      <c r="LAR33" s="248"/>
      <c r="LAS33" s="248"/>
      <c r="LAT33" s="248"/>
      <c r="LAU33" s="248"/>
      <c r="LAV33" s="248"/>
      <c r="LAW33" s="248"/>
      <c r="LAX33" s="248"/>
      <c r="LAY33" s="248"/>
      <c r="LAZ33" s="248"/>
      <c r="LBA33" s="248"/>
      <c r="LBB33" s="248"/>
      <c r="LBC33" s="248"/>
      <c r="LBD33" s="248"/>
      <c r="LBE33" s="248"/>
      <c r="LBF33" s="248"/>
      <c r="LBG33" s="248"/>
      <c r="LBH33" s="248"/>
      <c r="LBI33" s="248"/>
      <c r="LBJ33" s="248"/>
      <c r="LBK33" s="248"/>
      <c r="LBL33" s="248"/>
      <c r="LBM33" s="248"/>
      <c r="LBN33" s="248"/>
      <c r="LBO33" s="248"/>
      <c r="LBP33" s="248"/>
      <c r="LBQ33" s="248"/>
      <c r="LBR33" s="248"/>
      <c r="LBS33" s="248"/>
      <c r="LBT33" s="248"/>
      <c r="LBU33" s="248"/>
      <c r="LBV33" s="248"/>
      <c r="LBW33" s="248"/>
      <c r="LBX33" s="248"/>
      <c r="LBY33" s="248"/>
      <c r="LBZ33" s="248"/>
      <c r="LCA33" s="248"/>
      <c r="LCB33" s="248"/>
      <c r="LCC33" s="248"/>
      <c r="LCD33" s="248"/>
      <c r="LCE33" s="248"/>
      <c r="LCF33" s="248"/>
      <c r="LCG33" s="248"/>
      <c r="LCH33" s="248"/>
      <c r="LCI33" s="248"/>
      <c r="LCJ33" s="248"/>
      <c r="LCK33" s="248"/>
      <c r="LCL33" s="248"/>
      <c r="LCM33" s="248"/>
      <c r="LCN33" s="248"/>
      <c r="LCO33" s="248"/>
      <c r="LCP33" s="248"/>
      <c r="LCQ33" s="248"/>
      <c r="LCR33" s="248"/>
      <c r="LCS33" s="248"/>
      <c r="LCT33" s="248"/>
      <c r="LCU33" s="248"/>
      <c r="LCV33" s="248"/>
      <c r="LCW33" s="248"/>
      <c r="LCX33" s="248"/>
      <c r="LCY33" s="248"/>
      <c r="LCZ33" s="248"/>
      <c r="LDA33" s="248"/>
      <c r="LDB33" s="248"/>
      <c r="LDC33" s="248"/>
      <c r="LDD33" s="248"/>
      <c r="LDE33" s="248"/>
      <c r="LDF33" s="248"/>
      <c r="LDG33" s="248"/>
      <c r="LDH33" s="248"/>
      <c r="LDI33" s="248"/>
      <c r="LDJ33" s="248"/>
      <c r="LDK33" s="248"/>
      <c r="LDL33" s="248"/>
      <c r="LDM33" s="248"/>
      <c r="LDN33" s="248"/>
      <c r="LDO33" s="248"/>
      <c r="LDP33" s="248"/>
      <c r="LDQ33" s="248"/>
      <c r="LDR33" s="248"/>
      <c r="LDS33" s="248"/>
      <c r="LDT33" s="248"/>
      <c r="LDU33" s="248"/>
      <c r="LDV33" s="248"/>
      <c r="LDW33" s="248"/>
      <c r="LDX33" s="248"/>
      <c r="LDY33" s="248"/>
      <c r="LDZ33" s="248"/>
      <c r="LEA33" s="248"/>
      <c r="LEB33" s="248"/>
      <c r="LEC33" s="248"/>
      <c r="LED33" s="248"/>
      <c r="LEE33" s="248"/>
      <c r="LEF33" s="248"/>
      <c r="LEG33" s="248"/>
      <c r="LEH33" s="248"/>
      <c r="LEI33" s="248"/>
      <c r="LEJ33" s="248"/>
      <c r="LEK33" s="248"/>
      <c r="LEL33" s="248"/>
      <c r="LEM33" s="248"/>
      <c r="LEN33" s="248"/>
      <c r="LEO33" s="248"/>
      <c r="LEP33" s="248"/>
      <c r="LEQ33" s="248"/>
      <c r="LER33" s="248"/>
      <c r="LES33" s="248"/>
      <c r="LET33" s="248"/>
      <c r="LEU33" s="248"/>
      <c r="LEV33" s="248"/>
      <c r="LEW33" s="248"/>
      <c r="LEX33" s="248"/>
      <c r="LEY33" s="248"/>
      <c r="LEZ33" s="248"/>
      <c r="LFA33" s="248"/>
      <c r="LFB33" s="248"/>
      <c r="LFC33" s="248"/>
      <c r="LFD33" s="248"/>
      <c r="LFE33" s="248"/>
      <c r="LFF33" s="248"/>
      <c r="LFG33" s="248"/>
      <c r="LFH33" s="248"/>
      <c r="LFI33" s="248"/>
      <c r="LFJ33" s="248"/>
      <c r="LFK33" s="248"/>
      <c r="LFL33" s="248"/>
      <c r="LFM33" s="248"/>
      <c r="LFN33" s="248"/>
      <c r="LFO33" s="248"/>
      <c r="LFP33" s="248"/>
      <c r="LFQ33" s="248"/>
      <c r="LFR33" s="248"/>
      <c r="LFS33" s="248"/>
      <c r="LFT33" s="248"/>
      <c r="LFU33" s="248"/>
      <c r="LFV33" s="248"/>
      <c r="LFW33" s="248"/>
      <c r="LFX33" s="248"/>
      <c r="LFY33" s="248"/>
      <c r="LFZ33" s="248"/>
      <c r="LGA33" s="248"/>
      <c r="LGB33" s="248"/>
      <c r="LGC33" s="248"/>
      <c r="LGD33" s="248"/>
      <c r="LGE33" s="248"/>
      <c r="LGF33" s="248"/>
      <c r="LGG33" s="248"/>
      <c r="LGH33" s="248"/>
      <c r="LGI33" s="248"/>
      <c r="LGJ33" s="248"/>
      <c r="LGK33" s="248"/>
      <c r="LGL33" s="248"/>
      <c r="LGM33" s="248"/>
      <c r="LGN33" s="248"/>
      <c r="LGO33" s="248"/>
      <c r="LGP33" s="248"/>
      <c r="LGQ33" s="248"/>
      <c r="LGR33" s="248"/>
      <c r="LGS33" s="248"/>
      <c r="LGT33" s="248"/>
      <c r="LGU33" s="248"/>
      <c r="LGV33" s="248"/>
      <c r="LGW33" s="248"/>
      <c r="LGX33" s="248"/>
      <c r="LGY33" s="248"/>
      <c r="LGZ33" s="248"/>
      <c r="LHA33" s="248"/>
      <c r="LHB33" s="248"/>
      <c r="LHC33" s="248"/>
      <c r="LHD33" s="248"/>
      <c r="LHE33" s="248"/>
      <c r="LHF33" s="248"/>
      <c r="LHG33" s="248"/>
      <c r="LHH33" s="248"/>
      <c r="LHI33" s="248"/>
      <c r="LHJ33" s="248"/>
      <c r="LHK33" s="248"/>
      <c r="LHL33" s="248"/>
      <c r="LHM33" s="248"/>
      <c r="LHN33" s="248"/>
      <c r="LHO33" s="248"/>
      <c r="LHP33" s="248"/>
      <c r="LHQ33" s="248"/>
      <c r="LHR33" s="248"/>
      <c r="LHS33" s="248"/>
      <c r="LHT33" s="248"/>
      <c r="LHU33" s="248"/>
      <c r="LHV33" s="248"/>
      <c r="LHW33" s="248"/>
      <c r="LHX33" s="248"/>
      <c r="LHY33" s="248"/>
      <c r="LHZ33" s="248"/>
      <c r="LIA33" s="248"/>
      <c r="LIB33" s="248"/>
      <c r="LIC33" s="248"/>
      <c r="LID33" s="248"/>
      <c r="LIE33" s="248"/>
      <c r="LIF33" s="248"/>
      <c r="LIG33" s="248"/>
      <c r="LIH33" s="248"/>
      <c r="LII33" s="248"/>
      <c r="LIJ33" s="248"/>
      <c r="LIK33" s="248"/>
      <c r="LIL33" s="248"/>
      <c r="LIM33" s="248"/>
      <c r="LIN33" s="248"/>
      <c r="LIO33" s="248"/>
      <c r="LIP33" s="248"/>
      <c r="LIQ33" s="248"/>
      <c r="LIR33" s="248"/>
      <c r="LIS33" s="248"/>
      <c r="LIT33" s="248"/>
      <c r="LIU33" s="248"/>
      <c r="LIV33" s="248"/>
      <c r="LIW33" s="248"/>
      <c r="LIX33" s="248"/>
      <c r="LIY33" s="248"/>
      <c r="LIZ33" s="248"/>
      <c r="LJA33" s="248"/>
      <c r="LJB33" s="248"/>
      <c r="LJC33" s="248"/>
      <c r="LJD33" s="248"/>
      <c r="LJE33" s="248"/>
      <c r="LJF33" s="248"/>
      <c r="LJG33" s="248"/>
      <c r="LJH33" s="248"/>
      <c r="LJI33" s="248"/>
      <c r="LJJ33" s="248"/>
      <c r="LJK33" s="248"/>
      <c r="LJL33" s="248"/>
      <c r="LJM33" s="248"/>
      <c r="LJN33" s="248"/>
      <c r="LJO33" s="248"/>
      <c r="LJP33" s="248"/>
      <c r="LJQ33" s="248"/>
      <c r="LJR33" s="248"/>
      <c r="LJS33" s="248"/>
      <c r="LJT33" s="248"/>
      <c r="LJU33" s="248"/>
      <c r="LJV33" s="248"/>
      <c r="LJW33" s="248"/>
      <c r="LJX33" s="248"/>
      <c r="LJY33" s="248"/>
      <c r="LJZ33" s="248"/>
      <c r="LKA33" s="248"/>
      <c r="LKB33" s="248"/>
      <c r="LKC33" s="248"/>
      <c r="LKD33" s="248"/>
      <c r="LKE33" s="248"/>
      <c r="LKF33" s="248"/>
      <c r="LKG33" s="248"/>
      <c r="LKH33" s="248"/>
      <c r="LKI33" s="248"/>
      <c r="LKJ33" s="248"/>
      <c r="LKK33" s="248"/>
      <c r="LKL33" s="248"/>
      <c r="LKM33" s="248"/>
      <c r="LKN33" s="248"/>
      <c r="LKO33" s="248"/>
      <c r="LKP33" s="248"/>
      <c r="LKQ33" s="248"/>
      <c r="LKR33" s="248"/>
      <c r="LKS33" s="248"/>
      <c r="LKT33" s="248"/>
      <c r="LKU33" s="248"/>
      <c r="LKV33" s="248"/>
      <c r="LKW33" s="248"/>
      <c r="LKX33" s="248"/>
      <c r="LKY33" s="248"/>
      <c r="LKZ33" s="248"/>
      <c r="LLA33" s="248"/>
      <c r="LLB33" s="248"/>
      <c r="LLC33" s="248"/>
      <c r="LLD33" s="248"/>
      <c r="LLE33" s="248"/>
      <c r="LLF33" s="248"/>
      <c r="LLG33" s="248"/>
      <c r="LLH33" s="248"/>
      <c r="LLI33" s="248"/>
      <c r="LLJ33" s="248"/>
      <c r="LLK33" s="248"/>
      <c r="LLL33" s="248"/>
      <c r="LLM33" s="248"/>
      <c r="LLN33" s="248"/>
      <c r="LLO33" s="248"/>
      <c r="LLP33" s="248"/>
      <c r="LLQ33" s="248"/>
      <c r="LLR33" s="248"/>
      <c r="LLS33" s="248"/>
      <c r="LLT33" s="248"/>
      <c r="LLU33" s="248"/>
      <c r="LLV33" s="248"/>
      <c r="LLW33" s="248"/>
      <c r="LLX33" s="248"/>
      <c r="LLY33" s="248"/>
      <c r="LLZ33" s="248"/>
      <c r="LMA33" s="248"/>
      <c r="LMB33" s="248"/>
      <c r="LMC33" s="248"/>
      <c r="LMD33" s="248"/>
      <c r="LME33" s="248"/>
      <c r="LMF33" s="248"/>
      <c r="LMG33" s="248"/>
      <c r="LMH33" s="248"/>
      <c r="LMI33" s="248"/>
      <c r="LMJ33" s="248"/>
      <c r="LMK33" s="248"/>
      <c r="LML33" s="248"/>
      <c r="LMM33" s="248"/>
      <c r="LMN33" s="248"/>
      <c r="LMO33" s="248"/>
      <c r="LMP33" s="248"/>
      <c r="LMQ33" s="248"/>
      <c r="LMR33" s="248"/>
      <c r="LMS33" s="248"/>
      <c r="LMT33" s="248"/>
      <c r="LMU33" s="248"/>
      <c r="LMV33" s="248"/>
      <c r="LMW33" s="248"/>
      <c r="LMX33" s="248"/>
      <c r="LMY33" s="248"/>
      <c r="LMZ33" s="248"/>
      <c r="LNA33" s="248"/>
      <c r="LNB33" s="248"/>
      <c r="LNC33" s="248"/>
      <c r="LND33" s="248"/>
      <c r="LNE33" s="248"/>
      <c r="LNF33" s="248"/>
      <c r="LNG33" s="248"/>
      <c r="LNH33" s="248"/>
      <c r="LNI33" s="248"/>
      <c r="LNJ33" s="248"/>
      <c r="LNK33" s="248"/>
      <c r="LNL33" s="248"/>
      <c r="LNM33" s="248"/>
      <c r="LNN33" s="248"/>
      <c r="LNO33" s="248"/>
      <c r="LNP33" s="248"/>
      <c r="LNQ33" s="248"/>
      <c r="LNR33" s="248"/>
      <c r="LNS33" s="248"/>
      <c r="LNT33" s="248"/>
      <c r="LNU33" s="248"/>
      <c r="LNV33" s="248"/>
      <c r="LNW33" s="248"/>
      <c r="LNX33" s="248"/>
      <c r="LNY33" s="248"/>
      <c r="LNZ33" s="248"/>
      <c r="LOA33" s="248"/>
      <c r="LOB33" s="248"/>
      <c r="LOC33" s="248"/>
      <c r="LOD33" s="248"/>
      <c r="LOE33" s="248"/>
      <c r="LOF33" s="248"/>
      <c r="LOG33" s="248"/>
      <c r="LOH33" s="248"/>
      <c r="LOI33" s="248"/>
      <c r="LOJ33" s="248"/>
      <c r="LOK33" s="248"/>
      <c r="LOL33" s="248"/>
      <c r="LOM33" s="248"/>
      <c r="LON33" s="248"/>
      <c r="LOO33" s="248"/>
      <c r="LOP33" s="248"/>
      <c r="LOQ33" s="248"/>
      <c r="LOR33" s="248"/>
      <c r="LOS33" s="248"/>
      <c r="LOT33" s="248"/>
      <c r="LOU33" s="248"/>
      <c r="LOV33" s="248"/>
      <c r="LOW33" s="248"/>
      <c r="LOX33" s="248"/>
      <c r="LOY33" s="248"/>
      <c r="LOZ33" s="248"/>
      <c r="LPA33" s="248"/>
      <c r="LPB33" s="248"/>
      <c r="LPC33" s="248"/>
      <c r="LPD33" s="248"/>
      <c r="LPE33" s="248"/>
      <c r="LPF33" s="248"/>
      <c r="LPG33" s="248"/>
      <c r="LPH33" s="248"/>
      <c r="LPI33" s="248"/>
      <c r="LPJ33" s="248"/>
      <c r="LPK33" s="248"/>
      <c r="LPL33" s="248"/>
      <c r="LPM33" s="248"/>
      <c r="LPN33" s="248"/>
      <c r="LPO33" s="248"/>
      <c r="LPP33" s="248"/>
      <c r="LPQ33" s="248"/>
      <c r="LPR33" s="248"/>
      <c r="LPS33" s="248"/>
      <c r="LPT33" s="248"/>
      <c r="LPU33" s="248"/>
      <c r="LPV33" s="248"/>
      <c r="LPW33" s="248"/>
      <c r="LPX33" s="248"/>
      <c r="LPY33" s="248"/>
      <c r="LPZ33" s="248"/>
      <c r="LQA33" s="248"/>
      <c r="LQB33" s="248"/>
      <c r="LQC33" s="248"/>
      <c r="LQD33" s="248"/>
      <c r="LQE33" s="248"/>
      <c r="LQF33" s="248"/>
      <c r="LQG33" s="248"/>
      <c r="LQH33" s="248"/>
      <c r="LQI33" s="248"/>
      <c r="LQJ33" s="248"/>
      <c r="LQK33" s="248"/>
      <c r="LQL33" s="248"/>
      <c r="LQM33" s="248"/>
      <c r="LQN33" s="248"/>
      <c r="LQO33" s="248"/>
      <c r="LQP33" s="248"/>
      <c r="LQQ33" s="248"/>
      <c r="LQR33" s="248"/>
      <c r="LQS33" s="248"/>
      <c r="LQT33" s="248"/>
      <c r="LQU33" s="248"/>
      <c r="LQV33" s="248"/>
      <c r="LQW33" s="248"/>
      <c r="LQX33" s="248"/>
      <c r="LQY33" s="248"/>
      <c r="LQZ33" s="248"/>
      <c r="LRA33" s="248"/>
      <c r="LRB33" s="248"/>
      <c r="LRC33" s="248"/>
      <c r="LRD33" s="248"/>
      <c r="LRE33" s="248"/>
      <c r="LRF33" s="248"/>
      <c r="LRG33" s="248"/>
      <c r="LRH33" s="248"/>
      <c r="LRI33" s="248"/>
      <c r="LRJ33" s="248"/>
      <c r="LRK33" s="248"/>
      <c r="LRL33" s="248"/>
      <c r="LRM33" s="248"/>
      <c r="LRN33" s="248"/>
      <c r="LRO33" s="248"/>
      <c r="LRP33" s="248"/>
      <c r="LRQ33" s="248"/>
      <c r="LRR33" s="248"/>
      <c r="LRS33" s="248"/>
      <c r="LRT33" s="248"/>
      <c r="LRU33" s="248"/>
      <c r="LRV33" s="248"/>
      <c r="LRW33" s="248"/>
      <c r="LRX33" s="248"/>
      <c r="LRY33" s="248"/>
      <c r="LRZ33" s="248"/>
      <c r="LSA33" s="248"/>
      <c r="LSB33" s="248"/>
      <c r="LSC33" s="248"/>
      <c r="LSD33" s="248"/>
      <c r="LSE33" s="248"/>
      <c r="LSF33" s="248"/>
      <c r="LSG33" s="248"/>
      <c r="LSH33" s="248"/>
      <c r="LSI33" s="248"/>
      <c r="LSJ33" s="248"/>
      <c r="LSK33" s="248"/>
      <c r="LSL33" s="248"/>
      <c r="LSM33" s="248"/>
      <c r="LSN33" s="248"/>
      <c r="LSO33" s="248"/>
      <c r="LSP33" s="248"/>
      <c r="LSQ33" s="248"/>
      <c r="LSR33" s="248"/>
      <c r="LSS33" s="248"/>
      <c r="LST33" s="248"/>
      <c r="LSU33" s="248"/>
      <c r="LSV33" s="248"/>
      <c r="LSW33" s="248"/>
      <c r="LSX33" s="248"/>
      <c r="LSY33" s="248"/>
      <c r="LSZ33" s="248"/>
      <c r="LTA33" s="248"/>
      <c r="LTB33" s="248"/>
      <c r="LTC33" s="248"/>
      <c r="LTD33" s="248"/>
      <c r="LTE33" s="248"/>
      <c r="LTF33" s="248"/>
      <c r="LTG33" s="248"/>
      <c r="LTH33" s="248"/>
      <c r="LTI33" s="248"/>
      <c r="LTJ33" s="248"/>
      <c r="LTK33" s="248"/>
      <c r="LTL33" s="248"/>
      <c r="LTM33" s="248"/>
      <c r="LTN33" s="248"/>
      <c r="LTO33" s="248"/>
      <c r="LTP33" s="248"/>
      <c r="LTQ33" s="248"/>
      <c r="LTR33" s="248"/>
      <c r="LTS33" s="248"/>
      <c r="LTT33" s="248"/>
      <c r="LTU33" s="248"/>
      <c r="LTV33" s="248"/>
      <c r="LTW33" s="248"/>
      <c r="LTX33" s="248"/>
      <c r="LTY33" s="248"/>
      <c r="LTZ33" s="248"/>
      <c r="LUA33" s="248"/>
      <c r="LUB33" s="248"/>
      <c r="LUC33" s="248"/>
      <c r="LUD33" s="248"/>
      <c r="LUE33" s="248"/>
      <c r="LUF33" s="248"/>
      <c r="LUG33" s="248"/>
      <c r="LUH33" s="248"/>
      <c r="LUI33" s="248"/>
      <c r="LUJ33" s="248"/>
      <c r="LUK33" s="248"/>
      <c r="LUL33" s="248"/>
      <c r="LUM33" s="248"/>
      <c r="LUN33" s="248"/>
      <c r="LUO33" s="248"/>
      <c r="LUP33" s="248"/>
      <c r="LUQ33" s="248"/>
      <c r="LUR33" s="248"/>
      <c r="LUS33" s="248"/>
      <c r="LUT33" s="248"/>
      <c r="LUU33" s="248"/>
      <c r="LUV33" s="248"/>
      <c r="LUW33" s="248"/>
      <c r="LUX33" s="248"/>
      <c r="LUY33" s="248"/>
      <c r="LUZ33" s="248"/>
      <c r="LVA33" s="248"/>
      <c r="LVB33" s="248"/>
      <c r="LVC33" s="248"/>
      <c r="LVD33" s="248"/>
      <c r="LVE33" s="248"/>
      <c r="LVF33" s="248"/>
      <c r="LVG33" s="248"/>
      <c r="LVH33" s="248"/>
      <c r="LVI33" s="248"/>
      <c r="LVJ33" s="248"/>
      <c r="LVK33" s="248"/>
      <c r="LVL33" s="248"/>
      <c r="LVM33" s="248"/>
      <c r="LVN33" s="248"/>
      <c r="LVO33" s="248"/>
      <c r="LVP33" s="248"/>
      <c r="LVQ33" s="248"/>
      <c r="LVR33" s="248"/>
      <c r="LVS33" s="248"/>
      <c r="LVT33" s="248"/>
      <c r="LVU33" s="248"/>
      <c r="LVV33" s="248"/>
      <c r="LVW33" s="248"/>
      <c r="LVX33" s="248"/>
      <c r="LVY33" s="248"/>
      <c r="LVZ33" s="248"/>
      <c r="LWA33" s="248"/>
      <c r="LWB33" s="248"/>
      <c r="LWC33" s="248"/>
      <c r="LWD33" s="248"/>
      <c r="LWE33" s="248"/>
      <c r="LWF33" s="248"/>
      <c r="LWG33" s="248"/>
      <c r="LWH33" s="248"/>
      <c r="LWI33" s="248"/>
      <c r="LWJ33" s="248"/>
      <c r="LWK33" s="248"/>
      <c r="LWL33" s="248"/>
      <c r="LWM33" s="248"/>
      <c r="LWN33" s="248"/>
      <c r="LWO33" s="248"/>
      <c r="LWP33" s="248"/>
      <c r="LWQ33" s="248"/>
      <c r="LWR33" s="248"/>
      <c r="LWS33" s="248"/>
      <c r="LWT33" s="248"/>
      <c r="LWU33" s="248"/>
      <c r="LWV33" s="248"/>
      <c r="LWW33" s="248"/>
      <c r="LWX33" s="248"/>
      <c r="LWY33" s="248"/>
      <c r="LWZ33" s="248"/>
      <c r="LXA33" s="248"/>
      <c r="LXB33" s="248"/>
      <c r="LXC33" s="248"/>
      <c r="LXD33" s="248"/>
      <c r="LXE33" s="248"/>
      <c r="LXF33" s="248"/>
      <c r="LXG33" s="248"/>
      <c r="LXH33" s="248"/>
      <c r="LXI33" s="248"/>
      <c r="LXJ33" s="248"/>
      <c r="LXK33" s="248"/>
      <c r="LXL33" s="248"/>
      <c r="LXM33" s="248"/>
      <c r="LXN33" s="248"/>
      <c r="LXO33" s="248"/>
      <c r="LXP33" s="248"/>
      <c r="LXQ33" s="248"/>
      <c r="LXR33" s="248"/>
      <c r="LXS33" s="248"/>
      <c r="LXT33" s="248"/>
      <c r="LXU33" s="248"/>
      <c r="LXV33" s="248"/>
      <c r="LXW33" s="248"/>
      <c r="LXX33" s="248"/>
      <c r="LXY33" s="248"/>
      <c r="LXZ33" s="248"/>
      <c r="LYA33" s="248"/>
      <c r="LYB33" s="248"/>
      <c r="LYC33" s="248"/>
      <c r="LYD33" s="248"/>
      <c r="LYE33" s="248"/>
      <c r="LYF33" s="248"/>
      <c r="LYG33" s="248"/>
      <c r="LYH33" s="248"/>
      <c r="LYI33" s="248"/>
      <c r="LYJ33" s="248"/>
      <c r="LYK33" s="248"/>
      <c r="LYL33" s="248"/>
      <c r="LYM33" s="248"/>
      <c r="LYN33" s="248"/>
      <c r="LYO33" s="248"/>
      <c r="LYP33" s="248"/>
      <c r="LYQ33" s="248"/>
      <c r="LYR33" s="248"/>
      <c r="LYS33" s="248"/>
      <c r="LYT33" s="248"/>
      <c r="LYU33" s="248"/>
      <c r="LYV33" s="248"/>
      <c r="LYW33" s="248"/>
      <c r="LYX33" s="248"/>
      <c r="LYY33" s="248"/>
      <c r="LYZ33" s="248"/>
      <c r="LZA33" s="248"/>
      <c r="LZB33" s="248"/>
      <c r="LZC33" s="248"/>
      <c r="LZD33" s="248"/>
      <c r="LZE33" s="248"/>
      <c r="LZF33" s="248"/>
      <c r="LZG33" s="248"/>
      <c r="LZH33" s="248"/>
      <c r="LZI33" s="248"/>
      <c r="LZJ33" s="248"/>
      <c r="LZK33" s="248"/>
      <c r="LZL33" s="248"/>
      <c r="LZM33" s="248"/>
      <c r="LZN33" s="248"/>
      <c r="LZO33" s="248"/>
      <c r="LZP33" s="248"/>
      <c r="LZQ33" s="248"/>
      <c r="LZR33" s="248"/>
      <c r="LZS33" s="248"/>
      <c r="LZT33" s="248"/>
      <c r="LZU33" s="248"/>
      <c r="LZV33" s="248"/>
      <c r="LZW33" s="248"/>
      <c r="LZX33" s="248"/>
      <c r="LZY33" s="248"/>
      <c r="LZZ33" s="248"/>
      <c r="MAA33" s="248"/>
      <c r="MAB33" s="248"/>
      <c r="MAC33" s="248"/>
      <c r="MAD33" s="248"/>
      <c r="MAE33" s="248"/>
      <c r="MAF33" s="248"/>
      <c r="MAG33" s="248"/>
      <c r="MAH33" s="248"/>
      <c r="MAI33" s="248"/>
      <c r="MAJ33" s="248"/>
      <c r="MAK33" s="248"/>
      <c r="MAL33" s="248"/>
      <c r="MAM33" s="248"/>
      <c r="MAN33" s="248"/>
      <c r="MAO33" s="248"/>
      <c r="MAP33" s="248"/>
      <c r="MAQ33" s="248"/>
      <c r="MAR33" s="248"/>
      <c r="MAS33" s="248"/>
      <c r="MAT33" s="248"/>
      <c r="MAU33" s="248"/>
      <c r="MAV33" s="248"/>
      <c r="MAW33" s="248"/>
      <c r="MAX33" s="248"/>
      <c r="MAY33" s="248"/>
      <c r="MAZ33" s="248"/>
      <c r="MBA33" s="248"/>
      <c r="MBB33" s="248"/>
      <c r="MBC33" s="248"/>
      <c r="MBD33" s="248"/>
      <c r="MBE33" s="248"/>
      <c r="MBF33" s="248"/>
      <c r="MBG33" s="248"/>
      <c r="MBH33" s="248"/>
      <c r="MBI33" s="248"/>
      <c r="MBJ33" s="248"/>
      <c r="MBK33" s="248"/>
      <c r="MBL33" s="248"/>
      <c r="MBM33" s="248"/>
      <c r="MBN33" s="248"/>
      <c r="MBO33" s="248"/>
      <c r="MBP33" s="248"/>
      <c r="MBQ33" s="248"/>
      <c r="MBR33" s="248"/>
      <c r="MBS33" s="248"/>
      <c r="MBT33" s="248"/>
      <c r="MBU33" s="248"/>
      <c r="MBV33" s="248"/>
      <c r="MBW33" s="248"/>
      <c r="MBX33" s="248"/>
      <c r="MBY33" s="248"/>
      <c r="MBZ33" s="248"/>
      <c r="MCA33" s="248"/>
      <c r="MCB33" s="248"/>
      <c r="MCC33" s="248"/>
      <c r="MCD33" s="248"/>
      <c r="MCE33" s="248"/>
      <c r="MCF33" s="248"/>
      <c r="MCG33" s="248"/>
      <c r="MCH33" s="248"/>
      <c r="MCI33" s="248"/>
      <c r="MCJ33" s="248"/>
      <c r="MCK33" s="248"/>
      <c r="MCL33" s="248"/>
      <c r="MCM33" s="248"/>
      <c r="MCN33" s="248"/>
      <c r="MCO33" s="248"/>
      <c r="MCP33" s="248"/>
      <c r="MCQ33" s="248"/>
      <c r="MCR33" s="248"/>
      <c r="MCS33" s="248"/>
      <c r="MCT33" s="248"/>
      <c r="MCU33" s="248"/>
      <c r="MCV33" s="248"/>
      <c r="MCW33" s="248"/>
      <c r="MCX33" s="248"/>
      <c r="MCY33" s="248"/>
      <c r="MCZ33" s="248"/>
      <c r="MDA33" s="248"/>
      <c r="MDB33" s="248"/>
      <c r="MDC33" s="248"/>
      <c r="MDD33" s="248"/>
      <c r="MDE33" s="248"/>
      <c r="MDF33" s="248"/>
      <c r="MDG33" s="248"/>
      <c r="MDH33" s="248"/>
      <c r="MDI33" s="248"/>
      <c r="MDJ33" s="248"/>
      <c r="MDK33" s="248"/>
      <c r="MDL33" s="248"/>
      <c r="MDM33" s="248"/>
      <c r="MDN33" s="248"/>
      <c r="MDO33" s="248"/>
      <c r="MDP33" s="248"/>
      <c r="MDQ33" s="248"/>
      <c r="MDR33" s="248"/>
      <c r="MDS33" s="248"/>
      <c r="MDT33" s="248"/>
      <c r="MDU33" s="248"/>
      <c r="MDV33" s="248"/>
      <c r="MDW33" s="248"/>
      <c r="MDX33" s="248"/>
      <c r="MDY33" s="248"/>
      <c r="MDZ33" s="248"/>
      <c r="MEA33" s="248"/>
      <c r="MEB33" s="248"/>
      <c r="MEC33" s="248"/>
      <c r="MED33" s="248"/>
      <c r="MEE33" s="248"/>
      <c r="MEF33" s="248"/>
      <c r="MEG33" s="248"/>
      <c r="MEH33" s="248"/>
      <c r="MEI33" s="248"/>
      <c r="MEJ33" s="248"/>
      <c r="MEK33" s="248"/>
      <c r="MEL33" s="248"/>
      <c r="MEM33" s="248"/>
      <c r="MEN33" s="248"/>
      <c r="MEO33" s="248"/>
      <c r="MEP33" s="248"/>
      <c r="MEQ33" s="248"/>
      <c r="MER33" s="248"/>
      <c r="MES33" s="248"/>
      <c r="MET33" s="248"/>
      <c r="MEU33" s="248"/>
      <c r="MEV33" s="248"/>
      <c r="MEW33" s="248"/>
      <c r="MEX33" s="248"/>
      <c r="MEY33" s="248"/>
      <c r="MEZ33" s="248"/>
      <c r="MFA33" s="248"/>
      <c r="MFB33" s="248"/>
      <c r="MFC33" s="248"/>
      <c r="MFD33" s="248"/>
      <c r="MFE33" s="248"/>
      <c r="MFF33" s="248"/>
      <c r="MFG33" s="248"/>
      <c r="MFH33" s="248"/>
      <c r="MFI33" s="248"/>
      <c r="MFJ33" s="248"/>
      <c r="MFK33" s="248"/>
      <c r="MFL33" s="248"/>
      <c r="MFM33" s="248"/>
      <c r="MFN33" s="248"/>
      <c r="MFO33" s="248"/>
      <c r="MFP33" s="248"/>
      <c r="MFQ33" s="248"/>
      <c r="MFR33" s="248"/>
      <c r="MFS33" s="248"/>
      <c r="MFT33" s="248"/>
      <c r="MFU33" s="248"/>
      <c r="MFV33" s="248"/>
      <c r="MFW33" s="248"/>
      <c r="MFX33" s="248"/>
      <c r="MFY33" s="248"/>
      <c r="MFZ33" s="248"/>
      <c r="MGA33" s="248"/>
      <c r="MGB33" s="248"/>
      <c r="MGC33" s="248"/>
      <c r="MGD33" s="248"/>
      <c r="MGE33" s="248"/>
      <c r="MGF33" s="248"/>
      <c r="MGG33" s="248"/>
      <c r="MGH33" s="248"/>
      <c r="MGI33" s="248"/>
      <c r="MGJ33" s="248"/>
      <c r="MGK33" s="248"/>
      <c r="MGL33" s="248"/>
      <c r="MGM33" s="248"/>
      <c r="MGN33" s="248"/>
      <c r="MGO33" s="248"/>
      <c r="MGP33" s="248"/>
      <c r="MGQ33" s="248"/>
      <c r="MGR33" s="248"/>
      <c r="MGS33" s="248"/>
      <c r="MGT33" s="248"/>
      <c r="MGU33" s="248"/>
      <c r="MGV33" s="248"/>
      <c r="MGW33" s="248"/>
      <c r="MGX33" s="248"/>
      <c r="MGY33" s="248"/>
      <c r="MGZ33" s="248"/>
      <c r="MHA33" s="248"/>
      <c r="MHB33" s="248"/>
      <c r="MHC33" s="248"/>
      <c r="MHD33" s="248"/>
      <c r="MHE33" s="248"/>
      <c r="MHF33" s="248"/>
      <c r="MHG33" s="248"/>
      <c r="MHH33" s="248"/>
      <c r="MHI33" s="248"/>
      <c r="MHJ33" s="248"/>
      <c r="MHK33" s="248"/>
      <c r="MHL33" s="248"/>
      <c r="MHM33" s="248"/>
      <c r="MHN33" s="248"/>
      <c r="MHO33" s="248"/>
      <c r="MHP33" s="248"/>
      <c r="MHQ33" s="248"/>
      <c r="MHR33" s="248"/>
      <c r="MHS33" s="248"/>
      <c r="MHT33" s="248"/>
      <c r="MHU33" s="248"/>
      <c r="MHV33" s="248"/>
      <c r="MHW33" s="248"/>
      <c r="MHX33" s="248"/>
      <c r="MHY33" s="248"/>
      <c r="MHZ33" s="248"/>
      <c r="MIA33" s="248"/>
      <c r="MIB33" s="248"/>
      <c r="MIC33" s="248"/>
      <c r="MID33" s="248"/>
      <c r="MIE33" s="248"/>
      <c r="MIF33" s="248"/>
      <c r="MIG33" s="248"/>
      <c r="MIH33" s="248"/>
      <c r="MII33" s="248"/>
      <c r="MIJ33" s="248"/>
      <c r="MIK33" s="248"/>
      <c r="MIL33" s="248"/>
      <c r="MIM33" s="248"/>
      <c r="MIN33" s="248"/>
      <c r="MIO33" s="248"/>
      <c r="MIP33" s="248"/>
      <c r="MIQ33" s="248"/>
      <c r="MIR33" s="248"/>
      <c r="MIS33" s="248"/>
      <c r="MIT33" s="248"/>
      <c r="MIU33" s="248"/>
      <c r="MIV33" s="248"/>
      <c r="MIW33" s="248"/>
      <c r="MIX33" s="248"/>
      <c r="MIY33" s="248"/>
      <c r="MIZ33" s="248"/>
      <c r="MJA33" s="248"/>
      <c r="MJB33" s="248"/>
      <c r="MJC33" s="248"/>
      <c r="MJD33" s="248"/>
      <c r="MJE33" s="248"/>
      <c r="MJF33" s="248"/>
      <c r="MJG33" s="248"/>
      <c r="MJH33" s="248"/>
      <c r="MJI33" s="248"/>
      <c r="MJJ33" s="248"/>
      <c r="MJK33" s="248"/>
      <c r="MJL33" s="248"/>
      <c r="MJM33" s="248"/>
      <c r="MJN33" s="248"/>
      <c r="MJO33" s="248"/>
      <c r="MJP33" s="248"/>
      <c r="MJQ33" s="248"/>
      <c r="MJR33" s="248"/>
      <c r="MJS33" s="248"/>
      <c r="MJT33" s="248"/>
      <c r="MJU33" s="248"/>
      <c r="MJV33" s="248"/>
      <c r="MJW33" s="248"/>
      <c r="MJX33" s="248"/>
      <c r="MJY33" s="248"/>
      <c r="MJZ33" s="248"/>
      <c r="MKA33" s="248"/>
      <c r="MKB33" s="248"/>
      <c r="MKC33" s="248"/>
      <c r="MKD33" s="248"/>
      <c r="MKE33" s="248"/>
      <c r="MKF33" s="248"/>
      <c r="MKG33" s="248"/>
      <c r="MKH33" s="248"/>
      <c r="MKI33" s="248"/>
      <c r="MKJ33" s="248"/>
      <c r="MKK33" s="248"/>
      <c r="MKL33" s="248"/>
      <c r="MKM33" s="248"/>
      <c r="MKN33" s="248"/>
      <c r="MKO33" s="248"/>
      <c r="MKP33" s="248"/>
      <c r="MKQ33" s="248"/>
      <c r="MKR33" s="248"/>
      <c r="MKS33" s="248"/>
      <c r="MKT33" s="248"/>
      <c r="MKU33" s="248"/>
      <c r="MKV33" s="248"/>
      <c r="MKW33" s="248"/>
      <c r="MKX33" s="248"/>
      <c r="MKY33" s="248"/>
      <c r="MKZ33" s="248"/>
      <c r="MLA33" s="248"/>
      <c r="MLB33" s="248"/>
      <c r="MLC33" s="248"/>
      <c r="MLD33" s="248"/>
      <c r="MLE33" s="248"/>
      <c r="MLF33" s="248"/>
      <c r="MLG33" s="248"/>
      <c r="MLH33" s="248"/>
      <c r="MLI33" s="248"/>
      <c r="MLJ33" s="248"/>
      <c r="MLK33" s="248"/>
      <c r="MLL33" s="248"/>
      <c r="MLM33" s="248"/>
      <c r="MLN33" s="248"/>
      <c r="MLO33" s="248"/>
      <c r="MLP33" s="248"/>
      <c r="MLQ33" s="248"/>
      <c r="MLR33" s="248"/>
      <c r="MLS33" s="248"/>
      <c r="MLT33" s="248"/>
      <c r="MLU33" s="248"/>
      <c r="MLV33" s="248"/>
      <c r="MLW33" s="248"/>
      <c r="MLX33" s="248"/>
      <c r="MLY33" s="248"/>
      <c r="MLZ33" s="248"/>
      <c r="MMA33" s="248"/>
      <c r="MMB33" s="248"/>
      <c r="MMC33" s="248"/>
      <c r="MMD33" s="248"/>
      <c r="MME33" s="248"/>
      <c r="MMF33" s="248"/>
      <c r="MMG33" s="248"/>
      <c r="MMH33" s="248"/>
      <c r="MMI33" s="248"/>
      <c r="MMJ33" s="248"/>
      <c r="MMK33" s="248"/>
      <c r="MML33" s="248"/>
      <c r="MMM33" s="248"/>
      <c r="MMN33" s="248"/>
      <c r="MMO33" s="248"/>
      <c r="MMP33" s="248"/>
      <c r="MMQ33" s="248"/>
      <c r="MMR33" s="248"/>
      <c r="MMS33" s="248"/>
      <c r="MMT33" s="248"/>
      <c r="MMU33" s="248"/>
      <c r="MMV33" s="248"/>
      <c r="MMW33" s="248"/>
      <c r="MMX33" s="248"/>
      <c r="MMY33" s="248"/>
      <c r="MMZ33" s="248"/>
      <c r="MNA33" s="248"/>
      <c r="MNB33" s="248"/>
      <c r="MNC33" s="248"/>
      <c r="MND33" s="248"/>
      <c r="MNE33" s="248"/>
      <c r="MNF33" s="248"/>
      <c r="MNG33" s="248"/>
      <c r="MNH33" s="248"/>
      <c r="MNI33" s="248"/>
      <c r="MNJ33" s="248"/>
      <c r="MNK33" s="248"/>
      <c r="MNL33" s="248"/>
      <c r="MNM33" s="248"/>
      <c r="MNN33" s="248"/>
      <c r="MNO33" s="248"/>
      <c r="MNP33" s="248"/>
      <c r="MNQ33" s="248"/>
      <c r="MNR33" s="248"/>
      <c r="MNS33" s="248"/>
      <c r="MNT33" s="248"/>
      <c r="MNU33" s="248"/>
      <c r="MNV33" s="248"/>
      <c r="MNW33" s="248"/>
      <c r="MNX33" s="248"/>
      <c r="MNY33" s="248"/>
      <c r="MNZ33" s="248"/>
      <c r="MOA33" s="248"/>
      <c r="MOB33" s="248"/>
      <c r="MOC33" s="248"/>
      <c r="MOD33" s="248"/>
      <c r="MOE33" s="248"/>
      <c r="MOF33" s="248"/>
      <c r="MOG33" s="248"/>
      <c r="MOH33" s="248"/>
      <c r="MOI33" s="248"/>
      <c r="MOJ33" s="248"/>
      <c r="MOK33" s="248"/>
      <c r="MOL33" s="248"/>
      <c r="MOM33" s="248"/>
      <c r="MON33" s="248"/>
      <c r="MOO33" s="248"/>
      <c r="MOP33" s="248"/>
      <c r="MOQ33" s="248"/>
      <c r="MOR33" s="248"/>
      <c r="MOS33" s="248"/>
      <c r="MOT33" s="248"/>
      <c r="MOU33" s="248"/>
      <c r="MOV33" s="248"/>
      <c r="MOW33" s="248"/>
      <c r="MOX33" s="248"/>
      <c r="MOY33" s="248"/>
      <c r="MOZ33" s="248"/>
      <c r="MPA33" s="248"/>
      <c r="MPB33" s="248"/>
      <c r="MPC33" s="248"/>
      <c r="MPD33" s="248"/>
      <c r="MPE33" s="248"/>
      <c r="MPF33" s="248"/>
      <c r="MPG33" s="248"/>
      <c r="MPH33" s="248"/>
      <c r="MPI33" s="248"/>
      <c r="MPJ33" s="248"/>
      <c r="MPK33" s="248"/>
      <c r="MPL33" s="248"/>
      <c r="MPM33" s="248"/>
      <c r="MPN33" s="248"/>
      <c r="MPO33" s="248"/>
      <c r="MPP33" s="248"/>
      <c r="MPQ33" s="248"/>
      <c r="MPR33" s="248"/>
      <c r="MPS33" s="248"/>
      <c r="MPT33" s="248"/>
      <c r="MPU33" s="248"/>
      <c r="MPV33" s="248"/>
      <c r="MPW33" s="248"/>
      <c r="MPX33" s="248"/>
      <c r="MPY33" s="248"/>
      <c r="MPZ33" s="248"/>
      <c r="MQA33" s="248"/>
      <c r="MQB33" s="248"/>
      <c r="MQC33" s="248"/>
      <c r="MQD33" s="248"/>
      <c r="MQE33" s="248"/>
      <c r="MQF33" s="248"/>
      <c r="MQG33" s="248"/>
      <c r="MQH33" s="248"/>
      <c r="MQI33" s="248"/>
      <c r="MQJ33" s="248"/>
      <c r="MQK33" s="248"/>
      <c r="MQL33" s="248"/>
      <c r="MQM33" s="248"/>
      <c r="MQN33" s="248"/>
      <c r="MQO33" s="248"/>
      <c r="MQP33" s="248"/>
      <c r="MQQ33" s="248"/>
      <c r="MQR33" s="248"/>
      <c r="MQS33" s="248"/>
      <c r="MQT33" s="248"/>
      <c r="MQU33" s="248"/>
      <c r="MQV33" s="248"/>
      <c r="MQW33" s="248"/>
      <c r="MQX33" s="248"/>
      <c r="MQY33" s="248"/>
      <c r="MQZ33" s="248"/>
      <c r="MRA33" s="248"/>
      <c r="MRB33" s="248"/>
      <c r="MRC33" s="248"/>
      <c r="MRD33" s="248"/>
      <c r="MRE33" s="248"/>
      <c r="MRF33" s="248"/>
      <c r="MRG33" s="248"/>
      <c r="MRH33" s="248"/>
      <c r="MRI33" s="248"/>
      <c r="MRJ33" s="248"/>
      <c r="MRK33" s="248"/>
      <c r="MRL33" s="248"/>
      <c r="MRM33" s="248"/>
      <c r="MRN33" s="248"/>
      <c r="MRO33" s="248"/>
      <c r="MRP33" s="248"/>
      <c r="MRQ33" s="248"/>
      <c r="MRR33" s="248"/>
      <c r="MRS33" s="248"/>
      <c r="MRT33" s="248"/>
      <c r="MRU33" s="248"/>
      <c r="MRV33" s="248"/>
      <c r="MRW33" s="248"/>
      <c r="MRX33" s="248"/>
      <c r="MRY33" s="248"/>
      <c r="MRZ33" s="248"/>
      <c r="MSA33" s="248"/>
      <c r="MSB33" s="248"/>
      <c r="MSC33" s="248"/>
      <c r="MSD33" s="248"/>
      <c r="MSE33" s="248"/>
      <c r="MSF33" s="248"/>
      <c r="MSG33" s="248"/>
      <c r="MSH33" s="248"/>
      <c r="MSI33" s="248"/>
      <c r="MSJ33" s="248"/>
      <c r="MSK33" s="248"/>
      <c r="MSL33" s="248"/>
      <c r="MSM33" s="248"/>
      <c r="MSN33" s="248"/>
      <c r="MSO33" s="248"/>
      <c r="MSP33" s="248"/>
      <c r="MSQ33" s="248"/>
      <c r="MSR33" s="248"/>
      <c r="MSS33" s="248"/>
      <c r="MST33" s="248"/>
      <c r="MSU33" s="248"/>
      <c r="MSV33" s="248"/>
      <c r="MSW33" s="248"/>
      <c r="MSX33" s="248"/>
      <c r="MSY33" s="248"/>
      <c r="MSZ33" s="248"/>
      <c r="MTA33" s="248"/>
      <c r="MTB33" s="248"/>
      <c r="MTC33" s="248"/>
      <c r="MTD33" s="248"/>
      <c r="MTE33" s="248"/>
      <c r="MTF33" s="248"/>
      <c r="MTG33" s="248"/>
      <c r="MTH33" s="248"/>
      <c r="MTI33" s="248"/>
      <c r="MTJ33" s="248"/>
      <c r="MTK33" s="248"/>
      <c r="MTL33" s="248"/>
      <c r="MTM33" s="248"/>
      <c r="MTN33" s="248"/>
      <c r="MTO33" s="248"/>
      <c r="MTP33" s="248"/>
      <c r="MTQ33" s="248"/>
      <c r="MTR33" s="248"/>
      <c r="MTS33" s="248"/>
      <c r="MTT33" s="248"/>
      <c r="MTU33" s="248"/>
      <c r="MTV33" s="248"/>
      <c r="MTW33" s="248"/>
      <c r="MTX33" s="248"/>
      <c r="MTY33" s="248"/>
      <c r="MTZ33" s="248"/>
      <c r="MUA33" s="248"/>
      <c r="MUB33" s="248"/>
      <c r="MUC33" s="248"/>
      <c r="MUD33" s="248"/>
      <c r="MUE33" s="248"/>
      <c r="MUF33" s="248"/>
      <c r="MUG33" s="248"/>
      <c r="MUH33" s="248"/>
      <c r="MUI33" s="248"/>
      <c r="MUJ33" s="248"/>
      <c r="MUK33" s="248"/>
      <c r="MUL33" s="248"/>
      <c r="MUM33" s="248"/>
      <c r="MUN33" s="248"/>
      <c r="MUO33" s="248"/>
      <c r="MUP33" s="248"/>
      <c r="MUQ33" s="248"/>
      <c r="MUR33" s="248"/>
      <c r="MUS33" s="248"/>
      <c r="MUT33" s="248"/>
      <c r="MUU33" s="248"/>
      <c r="MUV33" s="248"/>
      <c r="MUW33" s="248"/>
      <c r="MUX33" s="248"/>
      <c r="MUY33" s="248"/>
      <c r="MUZ33" s="248"/>
      <c r="MVA33" s="248"/>
      <c r="MVB33" s="248"/>
      <c r="MVC33" s="248"/>
      <c r="MVD33" s="248"/>
      <c r="MVE33" s="248"/>
      <c r="MVF33" s="248"/>
      <c r="MVG33" s="248"/>
      <c r="MVH33" s="248"/>
      <c r="MVI33" s="248"/>
      <c r="MVJ33" s="248"/>
      <c r="MVK33" s="248"/>
      <c r="MVL33" s="248"/>
      <c r="MVM33" s="248"/>
      <c r="MVN33" s="248"/>
      <c r="MVO33" s="248"/>
      <c r="MVP33" s="248"/>
      <c r="MVQ33" s="248"/>
      <c r="MVR33" s="248"/>
      <c r="MVS33" s="248"/>
      <c r="MVT33" s="248"/>
      <c r="MVU33" s="248"/>
      <c r="MVV33" s="248"/>
      <c r="MVW33" s="248"/>
      <c r="MVX33" s="248"/>
      <c r="MVY33" s="248"/>
      <c r="MVZ33" s="248"/>
      <c r="MWA33" s="248"/>
      <c r="MWB33" s="248"/>
      <c r="MWC33" s="248"/>
      <c r="MWD33" s="248"/>
      <c r="MWE33" s="248"/>
      <c r="MWF33" s="248"/>
      <c r="MWG33" s="248"/>
      <c r="MWH33" s="248"/>
      <c r="MWI33" s="248"/>
      <c r="MWJ33" s="248"/>
      <c r="MWK33" s="248"/>
      <c r="MWL33" s="248"/>
      <c r="MWM33" s="248"/>
      <c r="MWN33" s="248"/>
      <c r="MWO33" s="248"/>
      <c r="MWP33" s="248"/>
      <c r="MWQ33" s="248"/>
      <c r="MWR33" s="248"/>
      <c r="MWS33" s="248"/>
      <c r="MWT33" s="248"/>
      <c r="MWU33" s="248"/>
      <c r="MWV33" s="248"/>
      <c r="MWW33" s="248"/>
      <c r="MWX33" s="248"/>
      <c r="MWY33" s="248"/>
      <c r="MWZ33" s="248"/>
      <c r="MXA33" s="248"/>
      <c r="MXB33" s="248"/>
      <c r="MXC33" s="248"/>
      <c r="MXD33" s="248"/>
      <c r="MXE33" s="248"/>
      <c r="MXF33" s="248"/>
      <c r="MXG33" s="248"/>
      <c r="MXH33" s="248"/>
      <c r="MXI33" s="248"/>
      <c r="MXJ33" s="248"/>
      <c r="MXK33" s="248"/>
      <c r="MXL33" s="248"/>
      <c r="MXM33" s="248"/>
      <c r="MXN33" s="248"/>
      <c r="MXO33" s="248"/>
      <c r="MXP33" s="248"/>
      <c r="MXQ33" s="248"/>
      <c r="MXR33" s="248"/>
      <c r="MXS33" s="248"/>
      <c r="MXT33" s="248"/>
      <c r="MXU33" s="248"/>
      <c r="MXV33" s="248"/>
      <c r="MXW33" s="248"/>
      <c r="MXX33" s="248"/>
      <c r="MXY33" s="248"/>
      <c r="MXZ33" s="248"/>
      <c r="MYA33" s="248"/>
      <c r="MYB33" s="248"/>
      <c r="MYC33" s="248"/>
      <c r="MYD33" s="248"/>
      <c r="MYE33" s="248"/>
      <c r="MYF33" s="248"/>
      <c r="MYG33" s="248"/>
      <c r="MYH33" s="248"/>
      <c r="MYI33" s="248"/>
      <c r="MYJ33" s="248"/>
      <c r="MYK33" s="248"/>
      <c r="MYL33" s="248"/>
      <c r="MYM33" s="248"/>
      <c r="MYN33" s="248"/>
      <c r="MYO33" s="248"/>
      <c r="MYP33" s="248"/>
      <c r="MYQ33" s="248"/>
      <c r="MYR33" s="248"/>
      <c r="MYS33" s="248"/>
      <c r="MYT33" s="248"/>
      <c r="MYU33" s="248"/>
      <c r="MYV33" s="248"/>
      <c r="MYW33" s="248"/>
      <c r="MYX33" s="248"/>
      <c r="MYY33" s="248"/>
      <c r="MYZ33" s="248"/>
      <c r="MZA33" s="248"/>
      <c r="MZB33" s="248"/>
      <c r="MZC33" s="248"/>
      <c r="MZD33" s="248"/>
      <c r="MZE33" s="248"/>
      <c r="MZF33" s="248"/>
      <c r="MZG33" s="248"/>
      <c r="MZH33" s="248"/>
      <c r="MZI33" s="248"/>
      <c r="MZJ33" s="248"/>
      <c r="MZK33" s="248"/>
      <c r="MZL33" s="248"/>
      <c r="MZM33" s="248"/>
      <c r="MZN33" s="248"/>
      <c r="MZO33" s="248"/>
      <c r="MZP33" s="248"/>
      <c r="MZQ33" s="248"/>
      <c r="MZR33" s="248"/>
      <c r="MZS33" s="248"/>
      <c r="MZT33" s="248"/>
      <c r="MZU33" s="248"/>
      <c r="MZV33" s="248"/>
      <c r="MZW33" s="248"/>
      <c r="MZX33" s="248"/>
      <c r="MZY33" s="248"/>
      <c r="MZZ33" s="248"/>
      <c r="NAA33" s="248"/>
      <c r="NAB33" s="248"/>
      <c r="NAC33" s="248"/>
      <c r="NAD33" s="248"/>
      <c r="NAE33" s="248"/>
      <c r="NAF33" s="248"/>
      <c r="NAG33" s="248"/>
      <c r="NAH33" s="248"/>
      <c r="NAI33" s="248"/>
      <c r="NAJ33" s="248"/>
      <c r="NAK33" s="248"/>
      <c r="NAL33" s="248"/>
      <c r="NAM33" s="248"/>
      <c r="NAN33" s="248"/>
      <c r="NAO33" s="248"/>
      <c r="NAP33" s="248"/>
      <c r="NAQ33" s="248"/>
      <c r="NAR33" s="248"/>
      <c r="NAS33" s="248"/>
      <c r="NAT33" s="248"/>
      <c r="NAU33" s="248"/>
      <c r="NAV33" s="248"/>
      <c r="NAW33" s="248"/>
      <c r="NAX33" s="248"/>
      <c r="NAY33" s="248"/>
      <c r="NAZ33" s="248"/>
      <c r="NBA33" s="248"/>
      <c r="NBB33" s="248"/>
      <c r="NBC33" s="248"/>
      <c r="NBD33" s="248"/>
      <c r="NBE33" s="248"/>
      <c r="NBF33" s="248"/>
      <c r="NBG33" s="248"/>
      <c r="NBH33" s="248"/>
      <c r="NBI33" s="248"/>
      <c r="NBJ33" s="248"/>
      <c r="NBK33" s="248"/>
      <c r="NBL33" s="248"/>
      <c r="NBM33" s="248"/>
      <c r="NBN33" s="248"/>
      <c r="NBO33" s="248"/>
      <c r="NBP33" s="248"/>
      <c r="NBQ33" s="248"/>
      <c r="NBR33" s="248"/>
      <c r="NBS33" s="248"/>
      <c r="NBT33" s="248"/>
      <c r="NBU33" s="248"/>
      <c r="NBV33" s="248"/>
      <c r="NBW33" s="248"/>
      <c r="NBX33" s="248"/>
      <c r="NBY33" s="248"/>
      <c r="NBZ33" s="248"/>
      <c r="NCA33" s="248"/>
      <c r="NCB33" s="248"/>
      <c r="NCC33" s="248"/>
      <c r="NCD33" s="248"/>
      <c r="NCE33" s="248"/>
      <c r="NCF33" s="248"/>
      <c r="NCG33" s="248"/>
      <c r="NCH33" s="248"/>
      <c r="NCI33" s="248"/>
      <c r="NCJ33" s="248"/>
      <c r="NCK33" s="248"/>
      <c r="NCL33" s="248"/>
      <c r="NCM33" s="248"/>
      <c r="NCN33" s="248"/>
      <c r="NCO33" s="248"/>
      <c r="NCP33" s="248"/>
      <c r="NCQ33" s="248"/>
      <c r="NCR33" s="248"/>
      <c r="NCS33" s="248"/>
      <c r="NCT33" s="248"/>
      <c r="NCU33" s="248"/>
      <c r="NCV33" s="248"/>
      <c r="NCW33" s="248"/>
      <c r="NCX33" s="248"/>
      <c r="NCY33" s="248"/>
      <c r="NCZ33" s="248"/>
      <c r="NDA33" s="248"/>
      <c r="NDB33" s="248"/>
      <c r="NDC33" s="248"/>
      <c r="NDD33" s="248"/>
      <c r="NDE33" s="248"/>
      <c r="NDF33" s="248"/>
      <c r="NDG33" s="248"/>
      <c r="NDH33" s="248"/>
      <c r="NDI33" s="248"/>
      <c r="NDJ33" s="248"/>
      <c r="NDK33" s="248"/>
      <c r="NDL33" s="248"/>
      <c r="NDM33" s="248"/>
      <c r="NDN33" s="248"/>
      <c r="NDO33" s="248"/>
      <c r="NDP33" s="248"/>
      <c r="NDQ33" s="248"/>
      <c r="NDR33" s="248"/>
      <c r="NDS33" s="248"/>
      <c r="NDT33" s="248"/>
      <c r="NDU33" s="248"/>
      <c r="NDV33" s="248"/>
      <c r="NDW33" s="248"/>
      <c r="NDX33" s="248"/>
      <c r="NDY33" s="248"/>
      <c r="NDZ33" s="248"/>
      <c r="NEA33" s="248"/>
      <c r="NEB33" s="248"/>
      <c r="NEC33" s="248"/>
      <c r="NED33" s="248"/>
      <c r="NEE33" s="248"/>
      <c r="NEF33" s="248"/>
      <c r="NEG33" s="248"/>
      <c r="NEH33" s="248"/>
      <c r="NEI33" s="248"/>
      <c r="NEJ33" s="248"/>
      <c r="NEK33" s="248"/>
      <c r="NEL33" s="248"/>
      <c r="NEM33" s="248"/>
      <c r="NEN33" s="248"/>
      <c r="NEO33" s="248"/>
      <c r="NEP33" s="248"/>
      <c r="NEQ33" s="248"/>
      <c r="NER33" s="248"/>
      <c r="NES33" s="248"/>
      <c r="NET33" s="248"/>
      <c r="NEU33" s="248"/>
      <c r="NEV33" s="248"/>
      <c r="NEW33" s="248"/>
      <c r="NEX33" s="248"/>
      <c r="NEY33" s="248"/>
      <c r="NEZ33" s="248"/>
      <c r="NFA33" s="248"/>
      <c r="NFB33" s="248"/>
      <c r="NFC33" s="248"/>
      <c r="NFD33" s="248"/>
      <c r="NFE33" s="248"/>
      <c r="NFF33" s="248"/>
      <c r="NFG33" s="248"/>
      <c r="NFH33" s="248"/>
      <c r="NFI33" s="248"/>
      <c r="NFJ33" s="248"/>
      <c r="NFK33" s="248"/>
      <c r="NFL33" s="248"/>
      <c r="NFM33" s="248"/>
      <c r="NFN33" s="248"/>
      <c r="NFO33" s="248"/>
      <c r="NFP33" s="248"/>
      <c r="NFQ33" s="248"/>
      <c r="NFR33" s="248"/>
      <c r="NFS33" s="248"/>
      <c r="NFT33" s="248"/>
      <c r="NFU33" s="248"/>
      <c r="NFV33" s="248"/>
      <c r="NFW33" s="248"/>
      <c r="NFX33" s="248"/>
      <c r="NFY33" s="248"/>
      <c r="NFZ33" s="248"/>
      <c r="NGA33" s="248"/>
      <c r="NGB33" s="248"/>
      <c r="NGC33" s="248"/>
      <c r="NGD33" s="248"/>
      <c r="NGE33" s="248"/>
      <c r="NGF33" s="248"/>
      <c r="NGG33" s="248"/>
      <c r="NGH33" s="248"/>
      <c r="NGI33" s="248"/>
      <c r="NGJ33" s="248"/>
      <c r="NGK33" s="248"/>
      <c r="NGL33" s="248"/>
      <c r="NGM33" s="248"/>
      <c r="NGN33" s="248"/>
      <c r="NGO33" s="248"/>
      <c r="NGP33" s="248"/>
      <c r="NGQ33" s="248"/>
      <c r="NGR33" s="248"/>
      <c r="NGS33" s="248"/>
      <c r="NGT33" s="248"/>
      <c r="NGU33" s="248"/>
      <c r="NGV33" s="248"/>
      <c r="NGW33" s="248"/>
      <c r="NGX33" s="248"/>
      <c r="NGY33" s="248"/>
      <c r="NGZ33" s="248"/>
      <c r="NHA33" s="248"/>
      <c r="NHB33" s="248"/>
      <c r="NHC33" s="248"/>
      <c r="NHD33" s="248"/>
      <c r="NHE33" s="248"/>
      <c r="NHF33" s="248"/>
      <c r="NHG33" s="248"/>
      <c r="NHH33" s="248"/>
      <c r="NHI33" s="248"/>
      <c r="NHJ33" s="248"/>
      <c r="NHK33" s="248"/>
      <c r="NHL33" s="248"/>
      <c r="NHM33" s="248"/>
      <c r="NHN33" s="248"/>
      <c r="NHO33" s="248"/>
      <c r="NHP33" s="248"/>
      <c r="NHQ33" s="248"/>
      <c r="NHR33" s="248"/>
      <c r="NHS33" s="248"/>
      <c r="NHT33" s="248"/>
      <c r="NHU33" s="248"/>
      <c r="NHV33" s="248"/>
      <c r="NHW33" s="248"/>
      <c r="NHX33" s="248"/>
      <c r="NHY33" s="248"/>
      <c r="NHZ33" s="248"/>
      <c r="NIA33" s="248"/>
      <c r="NIB33" s="248"/>
      <c r="NIC33" s="248"/>
      <c r="NID33" s="248"/>
      <c r="NIE33" s="248"/>
      <c r="NIF33" s="248"/>
      <c r="NIG33" s="248"/>
      <c r="NIH33" s="248"/>
      <c r="NII33" s="248"/>
      <c r="NIJ33" s="248"/>
      <c r="NIK33" s="248"/>
      <c r="NIL33" s="248"/>
      <c r="NIM33" s="248"/>
      <c r="NIN33" s="248"/>
      <c r="NIO33" s="248"/>
      <c r="NIP33" s="248"/>
      <c r="NIQ33" s="248"/>
      <c r="NIR33" s="248"/>
      <c r="NIS33" s="248"/>
      <c r="NIT33" s="248"/>
      <c r="NIU33" s="248"/>
      <c r="NIV33" s="248"/>
      <c r="NIW33" s="248"/>
      <c r="NIX33" s="248"/>
      <c r="NIY33" s="248"/>
      <c r="NIZ33" s="248"/>
      <c r="NJA33" s="248"/>
      <c r="NJB33" s="248"/>
      <c r="NJC33" s="248"/>
      <c r="NJD33" s="248"/>
      <c r="NJE33" s="248"/>
      <c r="NJF33" s="248"/>
      <c r="NJG33" s="248"/>
      <c r="NJH33" s="248"/>
      <c r="NJI33" s="248"/>
      <c r="NJJ33" s="248"/>
      <c r="NJK33" s="248"/>
      <c r="NJL33" s="248"/>
      <c r="NJM33" s="248"/>
      <c r="NJN33" s="248"/>
      <c r="NJO33" s="248"/>
      <c r="NJP33" s="248"/>
      <c r="NJQ33" s="248"/>
      <c r="NJR33" s="248"/>
      <c r="NJS33" s="248"/>
      <c r="NJT33" s="248"/>
      <c r="NJU33" s="248"/>
      <c r="NJV33" s="248"/>
      <c r="NJW33" s="248"/>
      <c r="NJX33" s="248"/>
      <c r="NJY33" s="248"/>
      <c r="NJZ33" s="248"/>
      <c r="NKA33" s="248"/>
      <c r="NKB33" s="248"/>
      <c r="NKC33" s="248"/>
      <c r="NKD33" s="248"/>
      <c r="NKE33" s="248"/>
      <c r="NKF33" s="248"/>
      <c r="NKG33" s="248"/>
      <c r="NKH33" s="248"/>
      <c r="NKI33" s="248"/>
      <c r="NKJ33" s="248"/>
      <c r="NKK33" s="248"/>
      <c r="NKL33" s="248"/>
      <c r="NKM33" s="248"/>
      <c r="NKN33" s="248"/>
      <c r="NKO33" s="248"/>
      <c r="NKP33" s="248"/>
      <c r="NKQ33" s="248"/>
      <c r="NKR33" s="248"/>
      <c r="NKS33" s="248"/>
      <c r="NKT33" s="248"/>
      <c r="NKU33" s="248"/>
      <c r="NKV33" s="248"/>
      <c r="NKW33" s="248"/>
      <c r="NKX33" s="248"/>
      <c r="NKY33" s="248"/>
      <c r="NKZ33" s="248"/>
      <c r="NLA33" s="248"/>
      <c r="NLB33" s="248"/>
      <c r="NLC33" s="248"/>
      <c r="NLD33" s="248"/>
      <c r="NLE33" s="248"/>
      <c r="NLF33" s="248"/>
      <c r="NLG33" s="248"/>
      <c r="NLH33" s="248"/>
      <c r="NLI33" s="248"/>
      <c r="NLJ33" s="248"/>
      <c r="NLK33" s="248"/>
      <c r="NLL33" s="248"/>
      <c r="NLM33" s="248"/>
      <c r="NLN33" s="248"/>
      <c r="NLO33" s="248"/>
      <c r="NLP33" s="248"/>
      <c r="NLQ33" s="248"/>
      <c r="NLR33" s="248"/>
      <c r="NLS33" s="248"/>
      <c r="NLT33" s="248"/>
      <c r="NLU33" s="248"/>
      <c r="NLV33" s="248"/>
      <c r="NLW33" s="248"/>
      <c r="NLX33" s="248"/>
      <c r="NLY33" s="248"/>
      <c r="NLZ33" s="248"/>
      <c r="NMA33" s="248"/>
      <c r="NMB33" s="248"/>
      <c r="NMC33" s="248"/>
      <c r="NMD33" s="248"/>
      <c r="NME33" s="248"/>
      <c r="NMF33" s="248"/>
      <c r="NMG33" s="248"/>
      <c r="NMH33" s="248"/>
      <c r="NMI33" s="248"/>
      <c r="NMJ33" s="248"/>
      <c r="NMK33" s="248"/>
      <c r="NML33" s="248"/>
      <c r="NMM33" s="248"/>
      <c r="NMN33" s="248"/>
      <c r="NMO33" s="248"/>
      <c r="NMP33" s="248"/>
      <c r="NMQ33" s="248"/>
      <c r="NMR33" s="248"/>
      <c r="NMS33" s="248"/>
      <c r="NMT33" s="248"/>
      <c r="NMU33" s="248"/>
      <c r="NMV33" s="248"/>
      <c r="NMW33" s="248"/>
      <c r="NMX33" s="248"/>
      <c r="NMY33" s="248"/>
      <c r="NMZ33" s="248"/>
      <c r="NNA33" s="248"/>
      <c r="NNB33" s="248"/>
      <c r="NNC33" s="248"/>
      <c r="NND33" s="248"/>
      <c r="NNE33" s="248"/>
      <c r="NNF33" s="248"/>
      <c r="NNG33" s="248"/>
      <c r="NNH33" s="248"/>
      <c r="NNI33" s="248"/>
      <c r="NNJ33" s="248"/>
      <c r="NNK33" s="248"/>
      <c r="NNL33" s="248"/>
      <c r="NNM33" s="248"/>
      <c r="NNN33" s="248"/>
      <c r="NNO33" s="248"/>
      <c r="NNP33" s="248"/>
      <c r="NNQ33" s="248"/>
      <c r="NNR33" s="248"/>
      <c r="NNS33" s="248"/>
      <c r="NNT33" s="248"/>
      <c r="NNU33" s="248"/>
      <c r="NNV33" s="248"/>
      <c r="NNW33" s="248"/>
      <c r="NNX33" s="248"/>
      <c r="NNY33" s="248"/>
      <c r="NNZ33" s="248"/>
      <c r="NOA33" s="248"/>
      <c r="NOB33" s="248"/>
      <c r="NOC33" s="248"/>
      <c r="NOD33" s="248"/>
      <c r="NOE33" s="248"/>
      <c r="NOF33" s="248"/>
      <c r="NOG33" s="248"/>
      <c r="NOH33" s="248"/>
      <c r="NOI33" s="248"/>
      <c r="NOJ33" s="248"/>
      <c r="NOK33" s="248"/>
      <c r="NOL33" s="248"/>
      <c r="NOM33" s="248"/>
      <c r="NON33" s="248"/>
      <c r="NOO33" s="248"/>
      <c r="NOP33" s="248"/>
      <c r="NOQ33" s="248"/>
      <c r="NOR33" s="248"/>
      <c r="NOS33" s="248"/>
      <c r="NOT33" s="248"/>
      <c r="NOU33" s="248"/>
      <c r="NOV33" s="248"/>
      <c r="NOW33" s="248"/>
      <c r="NOX33" s="248"/>
      <c r="NOY33" s="248"/>
      <c r="NOZ33" s="248"/>
      <c r="NPA33" s="248"/>
      <c r="NPB33" s="248"/>
      <c r="NPC33" s="248"/>
      <c r="NPD33" s="248"/>
      <c r="NPE33" s="248"/>
      <c r="NPF33" s="248"/>
      <c r="NPG33" s="248"/>
      <c r="NPH33" s="248"/>
      <c r="NPI33" s="248"/>
      <c r="NPJ33" s="248"/>
      <c r="NPK33" s="248"/>
      <c r="NPL33" s="248"/>
      <c r="NPM33" s="248"/>
      <c r="NPN33" s="248"/>
      <c r="NPO33" s="248"/>
      <c r="NPP33" s="248"/>
      <c r="NPQ33" s="248"/>
      <c r="NPR33" s="248"/>
      <c r="NPS33" s="248"/>
      <c r="NPT33" s="248"/>
      <c r="NPU33" s="248"/>
      <c r="NPV33" s="248"/>
      <c r="NPW33" s="248"/>
      <c r="NPX33" s="248"/>
      <c r="NPY33" s="248"/>
      <c r="NPZ33" s="248"/>
      <c r="NQA33" s="248"/>
      <c r="NQB33" s="248"/>
      <c r="NQC33" s="248"/>
      <c r="NQD33" s="248"/>
      <c r="NQE33" s="248"/>
      <c r="NQF33" s="248"/>
      <c r="NQG33" s="248"/>
      <c r="NQH33" s="248"/>
      <c r="NQI33" s="248"/>
      <c r="NQJ33" s="248"/>
      <c r="NQK33" s="248"/>
      <c r="NQL33" s="248"/>
      <c r="NQM33" s="248"/>
      <c r="NQN33" s="248"/>
      <c r="NQO33" s="248"/>
      <c r="NQP33" s="248"/>
      <c r="NQQ33" s="248"/>
      <c r="NQR33" s="248"/>
      <c r="NQS33" s="248"/>
      <c r="NQT33" s="248"/>
      <c r="NQU33" s="248"/>
      <c r="NQV33" s="248"/>
      <c r="NQW33" s="248"/>
      <c r="NQX33" s="248"/>
      <c r="NQY33" s="248"/>
      <c r="NQZ33" s="248"/>
      <c r="NRA33" s="248"/>
      <c r="NRB33" s="248"/>
      <c r="NRC33" s="248"/>
      <c r="NRD33" s="248"/>
      <c r="NRE33" s="248"/>
      <c r="NRF33" s="248"/>
      <c r="NRG33" s="248"/>
      <c r="NRH33" s="248"/>
      <c r="NRI33" s="248"/>
      <c r="NRJ33" s="248"/>
      <c r="NRK33" s="248"/>
      <c r="NRL33" s="248"/>
      <c r="NRM33" s="248"/>
      <c r="NRN33" s="248"/>
      <c r="NRO33" s="248"/>
      <c r="NRP33" s="248"/>
      <c r="NRQ33" s="248"/>
      <c r="NRR33" s="248"/>
      <c r="NRS33" s="248"/>
      <c r="NRT33" s="248"/>
      <c r="NRU33" s="248"/>
      <c r="NRV33" s="248"/>
      <c r="NRW33" s="248"/>
      <c r="NRX33" s="248"/>
      <c r="NRY33" s="248"/>
      <c r="NRZ33" s="248"/>
      <c r="NSA33" s="248"/>
      <c r="NSB33" s="248"/>
      <c r="NSC33" s="248"/>
      <c r="NSD33" s="248"/>
      <c r="NSE33" s="248"/>
      <c r="NSF33" s="248"/>
      <c r="NSG33" s="248"/>
      <c r="NSH33" s="248"/>
      <c r="NSI33" s="248"/>
      <c r="NSJ33" s="248"/>
      <c r="NSK33" s="248"/>
      <c r="NSL33" s="248"/>
      <c r="NSM33" s="248"/>
      <c r="NSN33" s="248"/>
      <c r="NSO33" s="248"/>
      <c r="NSP33" s="248"/>
      <c r="NSQ33" s="248"/>
      <c r="NSR33" s="248"/>
      <c r="NSS33" s="248"/>
      <c r="NST33" s="248"/>
      <c r="NSU33" s="248"/>
      <c r="NSV33" s="248"/>
      <c r="NSW33" s="248"/>
      <c r="NSX33" s="248"/>
      <c r="NSY33" s="248"/>
      <c r="NSZ33" s="248"/>
      <c r="NTA33" s="248"/>
      <c r="NTB33" s="248"/>
      <c r="NTC33" s="248"/>
      <c r="NTD33" s="248"/>
      <c r="NTE33" s="248"/>
      <c r="NTF33" s="248"/>
      <c r="NTG33" s="248"/>
      <c r="NTH33" s="248"/>
      <c r="NTI33" s="248"/>
      <c r="NTJ33" s="248"/>
      <c r="NTK33" s="248"/>
      <c r="NTL33" s="248"/>
      <c r="NTM33" s="248"/>
      <c r="NTN33" s="248"/>
      <c r="NTO33" s="248"/>
      <c r="NTP33" s="248"/>
      <c r="NTQ33" s="248"/>
      <c r="NTR33" s="248"/>
      <c r="NTS33" s="248"/>
      <c r="NTT33" s="248"/>
      <c r="NTU33" s="248"/>
      <c r="NTV33" s="248"/>
      <c r="NTW33" s="248"/>
      <c r="NTX33" s="248"/>
      <c r="NTY33" s="248"/>
      <c r="NTZ33" s="248"/>
      <c r="NUA33" s="248"/>
      <c r="NUB33" s="248"/>
      <c r="NUC33" s="248"/>
      <c r="NUD33" s="248"/>
      <c r="NUE33" s="248"/>
      <c r="NUF33" s="248"/>
      <c r="NUG33" s="248"/>
      <c r="NUH33" s="248"/>
      <c r="NUI33" s="248"/>
      <c r="NUJ33" s="248"/>
      <c r="NUK33" s="248"/>
      <c r="NUL33" s="248"/>
      <c r="NUM33" s="248"/>
      <c r="NUN33" s="248"/>
      <c r="NUO33" s="248"/>
      <c r="NUP33" s="248"/>
      <c r="NUQ33" s="248"/>
      <c r="NUR33" s="248"/>
      <c r="NUS33" s="248"/>
      <c r="NUT33" s="248"/>
      <c r="NUU33" s="248"/>
      <c r="NUV33" s="248"/>
      <c r="NUW33" s="248"/>
      <c r="NUX33" s="248"/>
      <c r="NUY33" s="248"/>
      <c r="NUZ33" s="248"/>
      <c r="NVA33" s="248"/>
      <c r="NVB33" s="248"/>
      <c r="NVC33" s="248"/>
      <c r="NVD33" s="248"/>
      <c r="NVE33" s="248"/>
      <c r="NVF33" s="248"/>
      <c r="NVG33" s="248"/>
      <c r="NVH33" s="248"/>
      <c r="NVI33" s="248"/>
      <c r="NVJ33" s="248"/>
      <c r="NVK33" s="248"/>
      <c r="NVL33" s="248"/>
      <c r="NVM33" s="248"/>
      <c r="NVN33" s="248"/>
      <c r="NVO33" s="248"/>
      <c r="NVP33" s="248"/>
      <c r="NVQ33" s="248"/>
      <c r="NVR33" s="248"/>
      <c r="NVS33" s="248"/>
      <c r="NVT33" s="248"/>
      <c r="NVU33" s="248"/>
      <c r="NVV33" s="248"/>
      <c r="NVW33" s="248"/>
      <c r="NVX33" s="248"/>
      <c r="NVY33" s="248"/>
      <c r="NVZ33" s="248"/>
      <c r="NWA33" s="248"/>
      <c r="NWB33" s="248"/>
      <c r="NWC33" s="248"/>
      <c r="NWD33" s="248"/>
      <c r="NWE33" s="248"/>
      <c r="NWF33" s="248"/>
      <c r="NWG33" s="248"/>
      <c r="NWH33" s="248"/>
      <c r="NWI33" s="248"/>
      <c r="NWJ33" s="248"/>
      <c r="NWK33" s="248"/>
      <c r="NWL33" s="248"/>
      <c r="NWM33" s="248"/>
      <c r="NWN33" s="248"/>
      <c r="NWO33" s="248"/>
      <c r="NWP33" s="248"/>
      <c r="NWQ33" s="248"/>
      <c r="NWR33" s="248"/>
      <c r="NWS33" s="248"/>
      <c r="NWT33" s="248"/>
      <c r="NWU33" s="248"/>
      <c r="NWV33" s="248"/>
      <c r="NWW33" s="248"/>
      <c r="NWX33" s="248"/>
      <c r="NWY33" s="248"/>
      <c r="NWZ33" s="248"/>
      <c r="NXA33" s="248"/>
      <c r="NXB33" s="248"/>
      <c r="NXC33" s="248"/>
      <c r="NXD33" s="248"/>
      <c r="NXE33" s="248"/>
      <c r="NXF33" s="248"/>
      <c r="NXG33" s="248"/>
      <c r="NXH33" s="248"/>
      <c r="NXI33" s="248"/>
      <c r="NXJ33" s="248"/>
      <c r="NXK33" s="248"/>
      <c r="NXL33" s="248"/>
      <c r="NXM33" s="248"/>
      <c r="NXN33" s="248"/>
      <c r="NXO33" s="248"/>
      <c r="NXP33" s="248"/>
      <c r="NXQ33" s="248"/>
      <c r="NXR33" s="248"/>
      <c r="NXS33" s="248"/>
      <c r="NXT33" s="248"/>
      <c r="NXU33" s="248"/>
      <c r="NXV33" s="248"/>
      <c r="NXW33" s="248"/>
      <c r="NXX33" s="248"/>
      <c r="NXY33" s="248"/>
      <c r="NXZ33" s="248"/>
      <c r="NYA33" s="248"/>
      <c r="NYB33" s="248"/>
      <c r="NYC33" s="248"/>
      <c r="NYD33" s="248"/>
      <c r="NYE33" s="248"/>
      <c r="NYF33" s="248"/>
      <c r="NYG33" s="248"/>
      <c r="NYH33" s="248"/>
      <c r="NYI33" s="248"/>
      <c r="NYJ33" s="248"/>
      <c r="NYK33" s="248"/>
      <c r="NYL33" s="248"/>
      <c r="NYM33" s="248"/>
      <c r="NYN33" s="248"/>
      <c r="NYO33" s="248"/>
      <c r="NYP33" s="248"/>
      <c r="NYQ33" s="248"/>
      <c r="NYR33" s="248"/>
      <c r="NYS33" s="248"/>
      <c r="NYT33" s="248"/>
      <c r="NYU33" s="248"/>
      <c r="NYV33" s="248"/>
      <c r="NYW33" s="248"/>
      <c r="NYX33" s="248"/>
      <c r="NYY33" s="248"/>
      <c r="NYZ33" s="248"/>
      <c r="NZA33" s="248"/>
      <c r="NZB33" s="248"/>
      <c r="NZC33" s="248"/>
      <c r="NZD33" s="248"/>
      <c r="NZE33" s="248"/>
      <c r="NZF33" s="248"/>
      <c r="NZG33" s="248"/>
      <c r="NZH33" s="248"/>
      <c r="NZI33" s="248"/>
      <c r="NZJ33" s="248"/>
      <c r="NZK33" s="248"/>
      <c r="NZL33" s="248"/>
      <c r="NZM33" s="248"/>
      <c r="NZN33" s="248"/>
      <c r="NZO33" s="248"/>
      <c r="NZP33" s="248"/>
      <c r="NZQ33" s="248"/>
      <c r="NZR33" s="248"/>
      <c r="NZS33" s="248"/>
      <c r="NZT33" s="248"/>
      <c r="NZU33" s="248"/>
      <c r="NZV33" s="248"/>
      <c r="NZW33" s="248"/>
      <c r="NZX33" s="248"/>
      <c r="NZY33" s="248"/>
      <c r="NZZ33" s="248"/>
      <c r="OAA33" s="248"/>
      <c r="OAB33" s="248"/>
      <c r="OAC33" s="248"/>
      <c r="OAD33" s="248"/>
      <c r="OAE33" s="248"/>
      <c r="OAF33" s="248"/>
      <c r="OAG33" s="248"/>
      <c r="OAH33" s="248"/>
      <c r="OAI33" s="248"/>
      <c r="OAJ33" s="248"/>
      <c r="OAK33" s="248"/>
      <c r="OAL33" s="248"/>
      <c r="OAM33" s="248"/>
      <c r="OAN33" s="248"/>
      <c r="OAO33" s="248"/>
      <c r="OAP33" s="248"/>
      <c r="OAQ33" s="248"/>
      <c r="OAR33" s="248"/>
      <c r="OAS33" s="248"/>
      <c r="OAT33" s="248"/>
      <c r="OAU33" s="248"/>
      <c r="OAV33" s="248"/>
      <c r="OAW33" s="248"/>
      <c r="OAX33" s="248"/>
      <c r="OAY33" s="248"/>
      <c r="OAZ33" s="248"/>
      <c r="OBA33" s="248"/>
      <c r="OBB33" s="248"/>
      <c r="OBC33" s="248"/>
      <c r="OBD33" s="248"/>
      <c r="OBE33" s="248"/>
      <c r="OBF33" s="248"/>
      <c r="OBG33" s="248"/>
      <c r="OBH33" s="248"/>
      <c r="OBI33" s="248"/>
      <c r="OBJ33" s="248"/>
      <c r="OBK33" s="248"/>
      <c r="OBL33" s="248"/>
      <c r="OBM33" s="248"/>
      <c r="OBN33" s="248"/>
      <c r="OBO33" s="248"/>
      <c r="OBP33" s="248"/>
      <c r="OBQ33" s="248"/>
      <c r="OBR33" s="248"/>
      <c r="OBS33" s="248"/>
      <c r="OBT33" s="248"/>
      <c r="OBU33" s="248"/>
      <c r="OBV33" s="248"/>
      <c r="OBW33" s="248"/>
      <c r="OBX33" s="248"/>
      <c r="OBY33" s="248"/>
      <c r="OBZ33" s="248"/>
      <c r="OCA33" s="248"/>
      <c r="OCB33" s="248"/>
      <c r="OCC33" s="248"/>
      <c r="OCD33" s="248"/>
      <c r="OCE33" s="248"/>
      <c r="OCF33" s="248"/>
      <c r="OCG33" s="248"/>
      <c r="OCH33" s="248"/>
      <c r="OCI33" s="248"/>
      <c r="OCJ33" s="248"/>
      <c r="OCK33" s="248"/>
      <c r="OCL33" s="248"/>
      <c r="OCM33" s="248"/>
      <c r="OCN33" s="248"/>
      <c r="OCO33" s="248"/>
      <c r="OCP33" s="248"/>
      <c r="OCQ33" s="248"/>
      <c r="OCR33" s="248"/>
      <c r="OCS33" s="248"/>
      <c r="OCT33" s="248"/>
      <c r="OCU33" s="248"/>
      <c r="OCV33" s="248"/>
      <c r="OCW33" s="248"/>
      <c r="OCX33" s="248"/>
      <c r="OCY33" s="248"/>
      <c r="OCZ33" s="248"/>
      <c r="ODA33" s="248"/>
      <c r="ODB33" s="248"/>
      <c r="ODC33" s="248"/>
      <c r="ODD33" s="248"/>
      <c r="ODE33" s="248"/>
      <c r="ODF33" s="248"/>
      <c r="ODG33" s="248"/>
      <c r="ODH33" s="248"/>
      <c r="ODI33" s="248"/>
      <c r="ODJ33" s="248"/>
      <c r="ODK33" s="248"/>
      <c r="ODL33" s="248"/>
      <c r="ODM33" s="248"/>
      <c r="ODN33" s="248"/>
      <c r="ODO33" s="248"/>
      <c r="ODP33" s="248"/>
      <c r="ODQ33" s="248"/>
      <c r="ODR33" s="248"/>
      <c r="ODS33" s="248"/>
      <c r="ODT33" s="248"/>
      <c r="ODU33" s="248"/>
      <c r="ODV33" s="248"/>
      <c r="ODW33" s="248"/>
      <c r="ODX33" s="248"/>
      <c r="ODY33" s="248"/>
      <c r="ODZ33" s="248"/>
      <c r="OEA33" s="248"/>
      <c r="OEB33" s="248"/>
      <c r="OEC33" s="248"/>
      <c r="OED33" s="248"/>
      <c r="OEE33" s="248"/>
      <c r="OEF33" s="248"/>
      <c r="OEG33" s="248"/>
      <c r="OEH33" s="248"/>
      <c r="OEI33" s="248"/>
      <c r="OEJ33" s="248"/>
      <c r="OEK33" s="248"/>
      <c r="OEL33" s="248"/>
      <c r="OEM33" s="248"/>
      <c r="OEN33" s="248"/>
      <c r="OEO33" s="248"/>
      <c r="OEP33" s="248"/>
      <c r="OEQ33" s="248"/>
      <c r="OER33" s="248"/>
      <c r="OES33" s="248"/>
      <c r="OET33" s="248"/>
      <c r="OEU33" s="248"/>
      <c r="OEV33" s="248"/>
      <c r="OEW33" s="248"/>
      <c r="OEX33" s="248"/>
      <c r="OEY33" s="248"/>
      <c r="OEZ33" s="248"/>
      <c r="OFA33" s="248"/>
      <c r="OFB33" s="248"/>
      <c r="OFC33" s="248"/>
      <c r="OFD33" s="248"/>
      <c r="OFE33" s="248"/>
      <c r="OFF33" s="248"/>
      <c r="OFG33" s="248"/>
      <c r="OFH33" s="248"/>
      <c r="OFI33" s="248"/>
      <c r="OFJ33" s="248"/>
      <c r="OFK33" s="248"/>
      <c r="OFL33" s="248"/>
      <c r="OFM33" s="248"/>
      <c r="OFN33" s="248"/>
      <c r="OFO33" s="248"/>
      <c r="OFP33" s="248"/>
      <c r="OFQ33" s="248"/>
      <c r="OFR33" s="248"/>
      <c r="OFS33" s="248"/>
      <c r="OFT33" s="248"/>
      <c r="OFU33" s="248"/>
      <c r="OFV33" s="248"/>
      <c r="OFW33" s="248"/>
      <c r="OFX33" s="248"/>
      <c r="OFY33" s="248"/>
      <c r="OFZ33" s="248"/>
      <c r="OGA33" s="248"/>
      <c r="OGB33" s="248"/>
      <c r="OGC33" s="248"/>
      <c r="OGD33" s="248"/>
      <c r="OGE33" s="248"/>
      <c r="OGF33" s="248"/>
      <c r="OGG33" s="248"/>
      <c r="OGH33" s="248"/>
      <c r="OGI33" s="248"/>
      <c r="OGJ33" s="248"/>
      <c r="OGK33" s="248"/>
      <c r="OGL33" s="248"/>
      <c r="OGM33" s="248"/>
      <c r="OGN33" s="248"/>
      <c r="OGO33" s="248"/>
      <c r="OGP33" s="248"/>
      <c r="OGQ33" s="248"/>
      <c r="OGR33" s="248"/>
      <c r="OGS33" s="248"/>
      <c r="OGT33" s="248"/>
      <c r="OGU33" s="248"/>
      <c r="OGV33" s="248"/>
      <c r="OGW33" s="248"/>
      <c r="OGX33" s="248"/>
      <c r="OGY33" s="248"/>
      <c r="OGZ33" s="248"/>
      <c r="OHA33" s="248"/>
      <c r="OHB33" s="248"/>
      <c r="OHC33" s="248"/>
      <c r="OHD33" s="248"/>
      <c r="OHE33" s="248"/>
      <c r="OHF33" s="248"/>
      <c r="OHG33" s="248"/>
      <c r="OHH33" s="248"/>
      <c r="OHI33" s="248"/>
      <c r="OHJ33" s="248"/>
      <c r="OHK33" s="248"/>
      <c r="OHL33" s="248"/>
      <c r="OHM33" s="248"/>
      <c r="OHN33" s="248"/>
      <c r="OHO33" s="248"/>
      <c r="OHP33" s="248"/>
      <c r="OHQ33" s="248"/>
      <c r="OHR33" s="248"/>
      <c r="OHS33" s="248"/>
      <c r="OHT33" s="248"/>
      <c r="OHU33" s="248"/>
      <c r="OHV33" s="248"/>
      <c r="OHW33" s="248"/>
      <c r="OHX33" s="248"/>
      <c r="OHY33" s="248"/>
      <c r="OHZ33" s="248"/>
      <c r="OIA33" s="248"/>
      <c r="OIB33" s="248"/>
      <c r="OIC33" s="248"/>
      <c r="OID33" s="248"/>
      <c r="OIE33" s="248"/>
      <c r="OIF33" s="248"/>
      <c r="OIG33" s="248"/>
      <c r="OIH33" s="248"/>
      <c r="OII33" s="248"/>
      <c r="OIJ33" s="248"/>
      <c r="OIK33" s="248"/>
      <c r="OIL33" s="248"/>
      <c r="OIM33" s="248"/>
      <c r="OIN33" s="248"/>
      <c r="OIO33" s="248"/>
      <c r="OIP33" s="248"/>
      <c r="OIQ33" s="248"/>
      <c r="OIR33" s="248"/>
      <c r="OIS33" s="248"/>
      <c r="OIT33" s="248"/>
      <c r="OIU33" s="248"/>
      <c r="OIV33" s="248"/>
      <c r="OIW33" s="248"/>
      <c r="OIX33" s="248"/>
      <c r="OIY33" s="248"/>
      <c r="OIZ33" s="248"/>
      <c r="OJA33" s="248"/>
      <c r="OJB33" s="248"/>
      <c r="OJC33" s="248"/>
      <c r="OJD33" s="248"/>
      <c r="OJE33" s="248"/>
      <c r="OJF33" s="248"/>
      <c r="OJG33" s="248"/>
      <c r="OJH33" s="248"/>
      <c r="OJI33" s="248"/>
      <c r="OJJ33" s="248"/>
      <c r="OJK33" s="248"/>
      <c r="OJL33" s="248"/>
      <c r="OJM33" s="248"/>
      <c r="OJN33" s="248"/>
      <c r="OJO33" s="248"/>
      <c r="OJP33" s="248"/>
      <c r="OJQ33" s="248"/>
      <c r="OJR33" s="248"/>
      <c r="OJS33" s="248"/>
      <c r="OJT33" s="248"/>
      <c r="OJU33" s="248"/>
      <c r="OJV33" s="248"/>
      <c r="OJW33" s="248"/>
      <c r="OJX33" s="248"/>
      <c r="OJY33" s="248"/>
      <c r="OJZ33" s="248"/>
      <c r="OKA33" s="248"/>
      <c r="OKB33" s="248"/>
      <c r="OKC33" s="248"/>
      <c r="OKD33" s="248"/>
      <c r="OKE33" s="248"/>
      <c r="OKF33" s="248"/>
      <c r="OKG33" s="248"/>
      <c r="OKH33" s="248"/>
      <c r="OKI33" s="248"/>
      <c r="OKJ33" s="248"/>
      <c r="OKK33" s="248"/>
      <c r="OKL33" s="248"/>
      <c r="OKM33" s="248"/>
      <c r="OKN33" s="248"/>
      <c r="OKO33" s="248"/>
      <c r="OKP33" s="248"/>
      <c r="OKQ33" s="248"/>
      <c r="OKR33" s="248"/>
      <c r="OKS33" s="248"/>
      <c r="OKT33" s="248"/>
      <c r="OKU33" s="248"/>
      <c r="OKV33" s="248"/>
      <c r="OKW33" s="248"/>
      <c r="OKX33" s="248"/>
      <c r="OKY33" s="248"/>
      <c r="OKZ33" s="248"/>
      <c r="OLA33" s="248"/>
      <c r="OLB33" s="248"/>
      <c r="OLC33" s="248"/>
      <c r="OLD33" s="248"/>
      <c r="OLE33" s="248"/>
      <c r="OLF33" s="248"/>
      <c r="OLG33" s="248"/>
      <c r="OLH33" s="248"/>
      <c r="OLI33" s="248"/>
      <c r="OLJ33" s="248"/>
      <c r="OLK33" s="248"/>
      <c r="OLL33" s="248"/>
      <c r="OLM33" s="248"/>
      <c r="OLN33" s="248"/>
      <c r="OLO33" s="248"/>
      <c r="OLP33" s="248"/>
      <c r="OLQ33" s="248"/>
      <c r="OLR33" s="248"/>
      <c r="OLS33" s="248"/>
      <c r="OLT33" s="248"/>
      <c r="OLU33" s="248"/>
      <c r="OLV33" s="248"/>
      <c r="OLW33" s="248"/>
      <c r="OLX33" s="248"/>
      <c r="OLY33" s="248"/>
      <c r="OLZ33" s="248"/>
      <c r="OMA33" s="248"/>
      <c r="OMB33" s="248"/>
      <c r="OMC33" s="248"/>
      <c r="OMD33" s="248"/>
      <c r="OME33" s="248"/>
      <c r="OMF33" s="248"/>
      <c r="OMG33" s="248"/>
      <c r="OMH33" s="248"/>
      <c r="OMI33" s="248"/>
      <c r="OMJ33" s="248"/>
      <c r="OMK33" s="248"/>
      <c r="OML33" s="248"/>
      <c r="OMM33" s="248"/>
      <c r="OMN33" s="248"/>
      <c r="OMO33" s="248"/>
      <c r="OMP33" s="248"/>
      <c r="OMQ33" s="248"/>
      <c r="OMR33" s="248"/>
      <c r="OMS33" s="248"/>
      <c r="OMT33" s="248"/>
      <c r="OMU33" s="248"/>
      <c r="OMV33" s="248"/>
      <c r="OMW33" s="248"/>
      <c r="OMX33" s="248"/>
      <c r="OMY33" s="248"/>
      <c r="OMZ33" s="248"/>
      <c r="ONA33" s="248"/>
      <c r="ONB33" s="248"/>
      <c r="ONC33" s="248"/>
      <c r="OND33" s="248"/>
      <c r="ONE33" s="248"/>
      <c r="ONF33" s="248"/>
      <c r="ONG33" s="248"/>
      <c r="ONH33" s="248"/>
      <c r="ONI33" s="248"/>
      <c r="ONJ33" s="248"/>
      <c r="ONK33" s="248"/>
      <c r="ONL33" s="248"/>
      <c r="ONM33" s="248"/>
      <c r="ONN33" s="248"/>
      <c r="ONO33" s="248"/>
      <c r="ONP33" s="248"/>
      <c r="ONQ33" s="248"/>
      <c r="ONR33" s="248"/>
      <c r="ONS33" s="248"/>
      <c r="ONT33" s="248"/>
      <c r="ONU33" s="248"/>
      <c r="ONV33" s="248"/>
      <c r="ONW33" s="248"/>
      <c r="ONX33" s="248"/>
      <c r="ONY33" s="248"/>
      <c r="ONZ33" s="248"/>
      <c r="OOA33" s="248"/>
      <c r="OOB33" s="248"/>
      <c r="OOC33" s="248"/>
      <c r="OOD33" s="248"/>
      <c r="OOE33" s="248"/>
      <c r="OOF33" s="248"/>
      <c r="OOG33" s="248"/>
      <c r="OOH33" s="248"/>
      <c r="OOI33" s="248"/>
      <c r="OOJ33" s="248"/>
      <c r="OOK33" s="248"/>
      <c r="OOL33" s="248"/>
      <c r="OOM33" s="248"/>
      <c r="OON33" s="248"/>
      <c r="OOO33" s="248"/>
      <c r="OOP33" s="248"/>
      <c r="OOQ33" s="248"/>
      <c r="OOR33" s="248"/>
      <c r="OOS33" s="248"/>
      <c r="OOT33" s="248"/>
      <c r="OOU33" s="248"/>
      <c r="OOV33" s="248"/>
      <c r="OOW33" s="248"/>
      <c r="OOX33" s="248"/>
      <c r="OOY33" s="248"/>
      <c r="OOZ33" s="248"/>
      <c r="OPA33" s="248"/>
      <c r="OPB33" s="248"/>
      <c r="OPC33" s="248"/>
      <c r="OPD33" s="248"/>
      <c r="OPE33" s="248"/>
      <c r="OPF33" s="248"/>
      <c r="OPG33" s="248"/>
      <c r="OPH33" s="248"/>
      <c r="OPI33" s="248"/>
      <c r="OPJ33" s="248"/>
      <c r="OPK33" s="248"/>
      <c r="OPL33" s="248"/>
      <c r="OPM33" s="248"/>
      <c r="OPN33" s="248"/>
      <c r="OPO33" s="248"/>
      <c r="OPP33" s="248"/>
      <c r="OPQ33" s="248"/>
      <c r="OPR33" s="248"/>
      <c r="OPS33" s="248"/>
      <c r="OPT33" s="248"/>
      <c r="OPU33" s="248"/>
      <c r="OPV33" s="248"/>
      <c r="OPW33" s="248"/>
      <c r="OPX33" s="248"/>
      <c r="OPY33" s="248"/>
      <c r="OPZ33" s="248"/>
      <c r="OQA33" s="248"/>
      <c r="OQB33" s="248"/>
      <c r="OQC33" s="248"/>
      <c r="OQD33" s="248"/>
      <c r="OQE33" s="248"/>
      <c r="OQF33" s="248"/>
      <c r="OQG33" s="248"/>
      <c r="OQH33" s="248"/>
      <c r="OQI33" s="248"/>
      <c r="OQJ33" s="248"/>
      <c r="OQK33" s="248"/>
      <c r="OQL33" s="248"/>
      <c r="OQM33" s="248"/>
      <c r="OQN33" s="248"/>
      <c r="OQO33" s="248"/>
      <c r="OQP33" s="248"/>
      <c r="OQQ33" s="248"/>
      <c r="OQR33" s="248"/>
      <c r="OQS33" s="248"/>
      <c r="OQT33" s="248"/>
      <c r="OQU33" s="248"/>
      <c r="OQV33" s="248"/>
      <c r="OQW33" s="248"/>
      <c r="OQX33" s="248"/>
      <c r="OQY33" s="248"/>
      <c r="OQZ33" s="248"/>
      <c r="ORA33" s="248"/>
      <c r="ORB33" s="248"/>
      <c r="ORC33" s="248"/>
      <c r="ORD33" s="248"/>
      <c r="ORE33" s="248"/>
      <c r="ORF33" s="248"/>
      <c r="ORG33" s="248"/>
      <c r="ORH33" s="248"/>
      <c r="ORI33" s="248"/>
      <c r="ORJ33" s="248"/>
      <c r="ORK33" s="248"/>
      <c r="ORL33" s="248"/>
      <c r="ORM33" s="248"/>
      <c r="ORN33" s="248"/>
      <c r="ORO33" s="248"/>
      <c r="ORP33" s="248"/>
      <c r="ORQ33" s="248"/>
      <c r="ORR33" s="248"/>
      <c r="ORS33" s="248"/>
      <c r="ORT33" s="248"/>
      <c r="ORU33" s="248"/>
      <c r="ORV33" s="248"/>
      <c r="ORW33" s="248"/>
      <c r="ORX33" s="248"/>
      <c r="ORY33" s="248"/>
      <c r="ORZ33" s="248"/>
      <c r="OSA33" s="248"/>
      <c r="OSB33" s="248"/>
      <c r="OSC33" s="248"/>
      <c r="OSD33" s="248"/>
      <c r="OSE33" s="248"/>
      <c r="OSF33" s="248"/>
      <c r="OSG33" s="248"/>
      <c r="OSH33" s="248"/>
      <c r="OSI33" s="248"/>
      <c r="OSJ33" s="248"/>
      <c r="OSK33" s="248"/>
      <c r="OSL33" s="248"/>
      <c r="OSM33" s="248"/>
      <c r="OSN33" s="248"/>
      <c r="OSO33" s="248"/>
      <c r="OSP33" s="248"/>
      <c r="OSQ33" s="248"/>
      <c r="OSR33" s="248"/>
      <c r="OSS33" s="248"/>
      <c r="OST33" s="248"/>
      <c r="OSU33" s="248"/>
      <c r="OSV33" s="248"/>
      <c r="OSW33" s="248"/>
      <c r="OSX33" s="248"/>
      <c r="OSY33" s="248"/>
      <c r="OSZ33" s="248"/>
      <c r="OTA33" s="248"/>
      <c r="OTB33" s="248"/>
      <c r="OTC33" s="248"/>
      <c r="OTD33" s="248"/>
      <c r="OTE33" s="248"/>
      <c r="OTF33" s="248"/>
      <c r="OTG33" s="248"/>
      <c r="OTH33" s="248"/>
      <c r="OTI33" s="248"/>
      <c r="OTJ33" s="248"/>
      <c r="OTK33" s="248"/>
      <c r="OTL33" s="248"/>
      <c r="OTM33" s="248"/>
      <c r="OTN33" s="248"/>
      <c r="OTO33" s="248"/>
      <c r="OTP33" s="248"/>
      <c r="OTQ33" s="248"/>
      <c r="OTR33" s="248"/>
      <c r="OTS33" s="248"/>
      <c r="OTT33" s="248"/>
      <c r="OTU33" s="248"/>
      <c r="OTV33" s="248"/>
      <c r="OTW33" s="248"/>
      <c r="OTX33" s="248"/>
      <c r="OTY33" s="248"/>
      <c r="OTZ33" s="248"/>
      <c r="OUA33" s="248"/>
      <c r="OUB33" s="248"/>
      <c r="OUC33" s="248"/>
      <c r="OUD33" s="248"/>
      <c r="OUE33" s="248"/>
      <c r="OUF33" s="248"/>
      <c r="OUG33" s="248"/>
      <c r="OUH33" s="248"/>
      <c r="OUI33" s="248"/>
      <c r="OUJ33" s="248"/>
      <c r="OUK33" s="248"/>
      <c r="OUL33" s="248"/>
      <c r="OUM33" s="248"/>
      <c r="OUN33" s="248"/>
      <c r="OUO33" s="248"/>
      <c r="OUP33" s="248"/>
      <c r="OUQ33" s="248"/>
      <c r="OUR33" s="248"/>
      <c r="OUS33" s="248"/>
      <c r="OUT33" s="248"/>
      <c r="OUU33" s="248"/>
      <c r="OUV33" s="248"/>
      <c r="OUW33" s="248"/>
      <c r="OUX33" s="248"/>
      <c r="OUY33" s="248"/>
      <c r="OUZ33" s="248"/>
      <c r="OVA33" s="248"/>
      <c r="OVB33" s="248"/>
      <c r="OVC33" s="248"/>
      <c r="OVD33" s="248"/>
      <c r="OVE33" s="248"/>
      <c r="OVF33" s="248"/>
      <c r="OVG33" s="248"/>
      <c r="OVH33" s="248"/>
      <c r="OVI33" s="248"/>
      <c r="OVJ33" s="248"/>
      <c r="OVK33" s="248"/>
      <c r="OVL33" s="248"/>
      <c r="OVM33" s="248"/>
      <c r="OVN33" s="248"/>
      <c r="OVO33" s="248"/>
      <c r="OVP33" s="248"/>
      <c r="OVQ33" s="248"/>
      <c r="OVR33" s="248"/>
      <c r="OVS33" s="248"/>
      <c r="OVT33" s="248"/>
      <c r="OVU33" s="248"/>
      <c r="OVV33" s="248"/>
      <c r="OVW33" s="248"/>
      <c r="OVX33" s="248"/>
      <c r="OVY33" s="248"/>
      <c r="OVZ33" s="248"/>
      <c r="OWA33" s="248"/>
      <c r="OWB33" s="248"/>
      <c r="OWC33" s="248"/>
      <c r="OWD33" s="248"/>
      <c r="OWE33" s="248"/>
      <c r="OWF33" s="248"/>
      <c r="OWG33" s="248"/>
      <c r="OWH33" s="248"/>
      <c r="OWI33" s="248"/>
      <c r="OWJ33" s="248"/>
      <c r="OWK33" s="248"/>
      <c r="OWL33" s="248"/>
      <c r="OWM33" s="248"/>
      <c r="OWN33" s="248"/>
      <c r="OWO33" s="248"/>
      <c r="OWP33" s="248"/>
      <c r="OWQ33" s="248"/>
      <c r="OWR33" s="248"/>
      <c r="OWS33" s="248"/>
      <c r="OWT33" s="248"/>
      <c r="OWU33" s="248"/>
      <c r="OWV33" s="248"/>
      <c r="OWW33" s="248"/>
      <c r="OWX33" s="248"/>
      <c r="OWY33" s="248"/>
      <c r="OWZ33" s="248"/>
      <c r="OXA33" s="248"/>
      <c r="OXB33" s="248"/>
      <c r="OXC33" s="248"/>
      <c r="OXD33" s="248"/>
      <c r="OXE33" s="248"/>
      <c r="OXF33" s="248"/>
      <c r="OXG33" s="248"/>
      <c r="OXH33" s="248"/>
      <c r="OXI33" s="248"/>
      <c r="OXJ33" s="248"/>
      <c r="OXK33" s="248"/>
      <c r="OXL33" s="248"/>
      <c r="OXM33" s="248"/>
      <c r="OXN33" s="248"/>
      <c r="OXO33" s="248"/>
      <c r="OXP33" s="248"/>
      <c r="OXQ33" s="248"/>
      <c r="OXR33" s="248"/>
      <c r="OXS33" s="248"/>
      <c r="OXT33" s="248"/>
      <c r="OXU33" s="248"/>
      <c r="OXV33" s="248"/>
      <c r="OXW33" s="248"/>
      <c r="OXX33" s="248"/>
      <c r="OXY33" s="248"/>
      <c r="OXZ33" s="248"/>
      <c r="OYA33" s="248"/>
      <c r="OYB33" s="248"/>
      <c r="OYC33" s="248"/>
      <c r="OYD33" s="248"/>
      <c r="OYE33" s="248"/>
      <c r="OYF33" s="248"/>
      <c r="OYG33" s="248"/>
      <c r="OYH33" s="248"/>
      <c r="OYI33" s="248"/>
      <c r="OYJ33" s="248"/>
      <c r="OYK33" s="248"/>
      <c r="OYL33" s="248"/>
      <c r="OYM33" s="248"/>
      <c r="OYN33" s="248"/>
      <c r="OYO33" s="248"/>
      <c r="OYP33" s="248"/>
      <c r="OYQ33" s="248"/>
      <c r="OYR33" s="248"/>
      <c r="OYS33" s="248"/>
      <c r="OYT33" s="248"/>
      <c r="OYU33" s="248"/>
      <c r="OYV33" s="248"/>
      <c r="OYW33" s="248"/>
      <c r="OYX33" s="248"/>
      <c r="OYY33" s="248"/>
      <c r="OYZ33" s="248"/>
      <c r="OZA33" s="248"/>
      <c r="OZB33" s="248"/>
      <c r="OZC33" s="248"/>
      <c r="OZD33" s="248"/>
      <c r="OZE33" s="248"/>
      <c r="OZF33" s="248"/>
      <c r="OZG33" s="248"/>
      <c r="OZH33" s="248"/>
      <c r="OZI33" s="248"/>
      <c r="OZJ33" s="248"/>
      <c r="OZK33" s="248"/>
      <c r="OZL33" s="248"/>
      <c r="OZM33" s="248"/>
      <c r="OZN33" s="248"/>
      <c r="OZO33" s="248"/>
      <c r="OZP33" s="248"/>
      <c r="OZQ33" s="248"/>
      <c r="OZR33" s="248"/>
      <c r="OZS33" s="248"/>
      <c r="OZT33" s="248"/>
      <c r="OZU33" s="248"/>
      <c r="OZV33" s="248"/>
      <c r="OZW33" s="248"/>
      <c r="OZX33" s="248"/>
      <c r="OZY33" s="248"/>
      <c r="OZZ33" s="248"/>
      <c r="PAA33" s="248"/>
      <c r="PAB33" s="248"/>
      <c r="PAC33" s="248"/>
      <c r="PAD33" s="248"/>
      <c r="PAE33" s="248"/>
      <c r="PAF33" s="248"/>
      <c r="PAG33" s="248"/>
      <c r="PAH33" s="248"/>
      <c r="PAI33" s="248"/>
      <c r="PAJ33" s="248"/>
      <c r="PAK33" s="248"/>
      <c r="PAL33" s="248"/>
      <c r="PAM33" s="248"/>
      <c r="PAN33" s="248"/>
      <c r="PAO33" s="248"/>
      <c r="PAP33" s="248"/>
      <c r="PAQ33" s="248"/>
      <c r="PAR33" s="248"/>
      <c r="PAS33" s="248"/>
      <c r="PAT33" s="248"/>
      <c r="PAU33" s="248"/>
      <c r="PAV33" s="248"/>
      <c r="PAW33" s="248"/>
      <c r="PAX33" s="248"/>
      <c r="PAY33" s="248"/>
      <c r="PAZ33" s="248"/>
      <c r="PBA33" s="248"/>
      <c r="PBB33" s="248"/>
      <c r="PBC33" s="248"/>
      <c r="PBD33" s="248"/>
      <c r="PBE33" s="248"/>
      <c r="PBF33" s="248"/>
      <c r="PBG33" s="248"/>
      <c r="PBH33" s="248"/>
      <c r="PBI33" s="248"/>
      <c r="PBJ33" s="248"/>
      <c r="PBK33" s="248"/>
      <c r="PBL33" s="248"/>
      <c r="PBM33" s="248"/>
      <c r="PBN33" s="248"/>
      <c r="PBO33" s="248"/>
      <c r="PBP33" s="248"/>
      <c r="PBQ33" s="248"/>
      <c r="PBR33" s="248"/>
      <c r="PBS33" s="248"/>
      <c r="PBT33" s="248"/>
      <c r="PBU33" s="248"/>
      <c r="PBV33" s="248"/>
      <c r="PBW33" s="248"/>
      <c r="PBX33" s="248"/>
      <c r="PBY33" s="248"/>
      <c r="PBZ33" s="248"/>
      <c r="PCA33" s="248"/>
      <c r="PCB33" s="248"/>
      <c r="PCC33" s="248"/>
      <c r="PCD33" s="248"/>
      <c r="PCE33" s="248"/>
      <c r="PCF33" s="248"/>
      <c r="PCG33" s="248"/>
      <c r="PCH33" s="248"/>
      <c r="PCI33" s="248"/>
      <c r="PCJ33" s="248"/>
      <c r="PCK33" s="248"/>
      <c r="PCL33" s="248"/>
      <c r="PCM33" s="248"/>
      <c r="PCN33" s="248"/>
      <c r="PCO33" s="248"/>
      <c r="PCP33" s="248"/>
      <c r="PCQ33" s="248"/>
      <c r="PCR33" s="248"/>
      <c r="PCS33" s="248"/>
      <c r="PCT33" s="248"/>
      <c r="PCU33" s="248"/>
      <c r="PCV33" s="248"/>
      <c r="PCW33" s="248"/>
      <c r="PCX33" s="248"/>
      <c r="PCY33" s="248"/>
      <c r="PCZ33" s="248"/>
      <c r="PDA33" s="248"/>
      <c r="PDB33" s="248"/>
      <c r="PDC33" s="248"/>
      <c r="PDD33" s="248"/>
      <c r="PDE33" s="248"/>
      <c r="PDF33" s="248"/>
      <c r="PDG33" s="248"/>
      <c r="PDH33" s="248"/>
      <c r="PDI33" s="248"/>
      <c r="PDJ33" s="248"/>
      <c r="PDK33" s="248"/>
      <c r="PDL33" s="248"/>
      <c r="PDM33" s="248"/>
      <c r="PDN33" s="248"/>
      <c r="PDO33" s="248"/>
      <c r="PDP33" s="248"/>
      <c r="PDQ33" s="248"/>
      <c r="PDR33" s="248"/>
      <c r="PDS33" s="248"/>
      <c r="PDT33" s="248"/>
      <c r="PDU33" s="248"/>
      <c r="PDV33" s="248"/>
      <c r="PDW33" s="248"/>
      <c r="PDX33" s="248"/>
      <c r="PDY33" s="248"/>
      <c r="PDZ33" s="248"/>
      <c r="PEA33" s="248"/>
      <c r="PEB33" s="248"/>
      <c r="PEC33" s="248"/>
      <c r="PED33" s="248"/>
      <c r="PEE33" s="248"/>
      <c r="PEF33" s="248"/>
      <c r="PEG33" s="248"/>
      <c r="PEH33" s="248"/>
      <c r="PEI33" s="248"/>
      <c r="PEJ33" s="248"/>
      <c r="PEK33" s="248"/>
      <c r="PEL33" s="248"/>
      <c r="PEM33" s="248"/>
      <c r="PEN33" s="248"/>
      <c r="PEO33" s="248"/>
      <c r="PEP33" s="248"/>
      <c r="PEQ33" s="248"/>
      <c r="PER33" s="248"/>
      <c r="PES33" s="248"/>
      <c r="PET33" s="248"/>
      <c r="PEU33" s="248"/>
      <c r="PEV33" s="248"/>
      <c r="PEW33" s="248"/>
      <c r="PEX33" s="248"/>
      <c r="PEY33" s="248"/>
      <c r="PEZ33" s="248"/>
      <c r="PFA33" s="248"/>
      <c r="PFB33" s="248"/>
      <c r="PFC33" s="248"/>
      <c r="PFD33" s="248"/>
      <c r="PFE33" s="248"/>
      <c r="PFF33" s="248"/>
      <c r="PFG33" s="248"/>
      <c r="PFH33" s="248"/>
      <c r="PFI33" s="248"/>
      <c r="PFJ33" s="248"/>
      <c r="PFK33" s="248"/>
      <c r="PFL33" s="248"/>
      <c r="PFM33" s="248"/>
      <c r="PFN33" s="248"/>
      <c r="PFO33" s="248"/>
      <c r="PFP33" s="248"/>
      <c r="PFQ33" s="248"/>
      <c r="PFR33" s="248"/>
      <c r="PFS33" s="248"/>
      <c r="PFT33" s="248"/>
      <c r="PFU33" s="248"/>
      <c r="PFV33" s="248"/>
      <c r="PFW33" s="248"/>
      <c r="PFX33" s="248"/>
      <c r="PFY33" s="248"/>
      <c r="PFZ33" s="248"/>
      <c r="PGA33" s="248"/>
      <c r="PGB33" s="248"/>
      <c r="PGC33" s="248"/>
      <c r="PGD33" s="248"/>
      <c r="PGE33" s="248"/>
      <c r="PGF33" s="248"/>
      <c r="PGG33" s="248"/>
      <c r="PGH33" s="248"/>
      <c r="PGI33" s="248"/>
      <c r="PGJ33" s="248"/>
      <c r="PGK33" s="248"/>
      <c r="PGL33" s="248"/>
      <c r="PGM33" s="248"/>
      <c r="PGN33" s="248"/>
      <c r="PGO33" s="248"/>
      <c r="PGP33" s="248"/>
      <c r="PGQ33" s="248"/>
      <c r="PGR33" s="248"/>
      <c r="PGS33" s="248"/>
      <c r="PGT33" s="248"/>
      <c r="PGU33" s="248"/>
      <c r="PGV33" s="248"/>
      <c r="PGW33" s="248"/>
      <c r="PGX33" s="248"/>
      <c r="PGY33" s="248"/>
      <c r="PGZ33" s="248"/>
      <c r="PHA33" s="248"/>
      <c r="PHB33" s="248"/>
      <c r="PHC33" s="248"/>
      <c r="PHD33" s="248"/>
      <c r="PHE33" s="248"/>
      <c r="PHF33" s="248"/>
      <c r="PHG33" s="248"/>
      <c r="PHH33" s="248"/>
      <c r="PHI33" s="248"/>
      <c r="PHJ33" s="248"/>
      <c r="PHK33" s="248"/>
      <c r="PHL33" s="248"/>
      <c r="PHM33" s="248"/>
      <c r="PHN33" s="248"/>
      <c r="PHO33" s="248"/>
      <c r="PHP33" s="248"/>
      <c r="PHQ33" s="248"/>
      <c r="PHR33" s="248"/>
      <c r="PHS33" s="248"/>
      <c r="PHT33" s="248"/>
      <c r="PHU33" s="248"/>
      <c r="PHV33" s="248"/>
      <c r="PHW33" s="248"/>
      <c r="PHX33" s="248"/>
      <c r="PHY33" s="248"/>
      <c r="PHZ33" s="248"/>
      <c r="PIA33" s="248"/>
      <c r="PIB33" s="248"/>
      <c r="PIC33" s="248"/>
      <c r="PID33" s="248"/>
      <c r="PIE33" s="248"/>
      <c r="PIF33" s="248"/>
      <c r="PIG33" s="248"/>
      <c r="PIH33" s="248"/>
      <c r="PII33" s="248"/>
      <c r="PIJ33" s="248"/>
      <c r="PIK33" s="248"/>
      <c r="PIL33" s="248"/>
      <c r="PIM33" s="248"/>
      <c r="PIN33" s="248"/>
      <c r="PIO33" s="248"/>
      <c r="PIP33" s="248"/>
      <c r="PIQ33" s="248"/>
      <c r="PIR33" s="248"/>
      <c r="PIS33" s="248"/>
      <c r="PIT33" s="248"/>
      <c r="PIU33" s="248"/>
      <c r="PIV33" s="248"/>
      <c r="PIW33" s="248"/>
      <c r="PIX33" s="248"/>
      <c r="PIY33" s="248"/>
      <c r="PIZ33" s="248"/>
      <c r="PJA33" s="248"/>
      <c r="PJB33" s="248"/>
      <c r="PJC33" s="248"/>
      <c r="PJD33" s="248"/>
      <c r="PJE33" s="248"/>
      <c r="PJF33" s="248"/>
      <c r="PJG33" s="248"/>
      <c r="PJH33" s="248"/>
      <c r="PJI33" s="248"/>
      <c r="PJJ33" s="248"/>
      <c r="PJK33" s="248"/>
      <c r="PJL33" s="248"/>
      <c r="PJM33" s="248"/>
      <c r="PJN33" s="248"/>
      <c r="PJO33" s="248"/>
      <c r="PJP33" s="248"/>
      <c r="PJQ33" s="248"/>
      <c r="PJR33" s="248"/>
      <c r="PJS33" s="248"/>
      <c r="PJT33" s="248"/>
      <c r="PJU33" s="248"/>
      <c r="PJV33" s="248"/>
      <c r="PJW33" s="248"/>
      <c r="PJX33" s="248"/>
      <c r="PJY33" s="248"/>
      <c r="PJZ33" s="248"/>
      <c r="PKA33" s="248"/>
      <c r="PKB33" s="248"/>
      <c r="PKC33" s="248"/>
      <c r="PKD33" s="248"/>
      <c r="PKE33" s="248"/>
      <c r="PKF33" s="248"/>
      <c r="PKG33" s="248"/>
      <c r="PKH33" s="248"/>
      <c r="PKI33" s="248"/>
      <c r="PKJ33" s="248"/>
      <c r="PKK33" s="248"/>
      <c r="PKL33" s="248"/>
      <c r="PKM33" s="248"/>
      <c r="PKN33" s="248"/>
      <c r="PKO33" s="248"/>
      <c r="PKP33" s="248"/>
      <c r="PKQ33" s="248"/>
      <c r="PKR33" s="248"/>
      <c r="PKS33" s="248"/>
      <c r="PKT33" s="248"/>
      <c r="PKU33" s="248"/>
      <c r="PKV33" s="248"/>
      <c r="PKW33" s="248"/>
      <c r="PKX33" s="248"/>
      <c r="PKY33" s="248"/>
      <c r="PKZ33" s="248"/>
      <c r="PLA33" s="248"/>
      <c r="PLB33" s="248"/>
      <c r="PLC33" s="248"/>
      <c r="PLD33" s="248"/>
      <c r="PLE33" s="248"/>
      <c r="PLF33" s="248"/>
      <c r="PLG33" s="248"/>
      <c r="PLH33" s="248"/>
      <c r="PLI33" s="248"/>
      <c r="PLJ33" s="248"/>
      <c r="PLK33" s="248"/>
      <c r="PLL33" s="248"/>
      <c r="PLM33" s="248"/>
      <c r="PLN33" s="248"/>
      <c r="PLO33" s="248"/>
      <c r="PLP33" s="248"/>
      <c r="PLQ33" s="248"/>
      <c r="PLR33" s="248"/>
      <c r="PLS33" s="248"/>
      <c r="PLT33" s="248"/>
      <c r="PLU33" s="248"/>
      <c r="PLV33" s="248"/>
      <c r="PLW33" s="248"/>
      <c r="PLX33" s="248"/>
      <c r="PLY33" s="248"/>
      <c r="PLZ33" s="248"/>
      <c r="PMA33" s="248"/>
      <c r="PMB33" s="248"/>
      <c r="PMC33" s="248"/>
      <c r="PMD33" s="248"/>
      <c r="PME33" s="248"/>
      <c r="PMF33" s="248"/>
      <c r="PMG33" s="248"/>
      <c r="PMH33" s="248"/>
      <c r="PMI33" s="248"/>
      <c r="PMJ33" s="248"/>
      <c r="PMK33" s="248"/>
      <c r="PML33" s="248"/>
      <c r="PMM33" s="248"/>
      <c r="PMN33" s="248"/>
      <c r="PMO33" s="248"/>
      <c r="PMP33" s="248"/>
      <c r="PMQ33" s="248"/>
      <c r="PMR33" s="248"/>
      <c r="PMS33" s="248"/>
      <c r="PMT33" s="248"/>
      <c r="PMU33" s="248"/>
      <c r="PMV33" s="248"/>
      <c r="PMW33" s="248"/>
      <c r="PMX33" s="248"/>
      <c r="PMY33" s="248"/>
      <c r="PMZ33" s="248"/>
      <c r="PNA33" s="248"/>
      <c r="PNB33" s="248"/>
      <c r="PNC33" s="248"/>
      <c r="PND33" s="248"/>
      <c r="PNE33" s="248"/>
      <c r="PNF33" s="248"/>
      <c r="PNG33" s="248"/>
      <c r="PNH33" s="248"/>
      <c r="PNI33" s="248"/>
      <c r="PNJ33" s="248"/>
      <c r="PNK33" s="248"/>
      <c r="PNL33" s="248"/>
      <c r="PNM33" s="248"/>
      <c r="PNN33" s="248"/>
      <c r="PNO33" s="248"/>
      <c r="PNP33" s="248"/>
      <c r="PNQ33" s="248"/>
      <c r="PNR33" s="248"/>
      <c r="PNS33" s="248"/>
      <c r="PNT33" s="248"/>
      <c r="PNU33" s="248"/>
      <c r="PNV33" s="248"/>
      <c r="PNW33" s="248"/>
      <c r="PNX33" s="248"/>
      <c r="PNY33" s="248"/>
      <c r="PNZ33" s="248"/>
      <c r="POA33" s="248"/>
      <c r="POB33" s="248"/>
      <c r="POC33" s="248"/>
      <c r="POD33" s="248"/>
      <c r="POE33" s="248"/>
      <c r="POF33" s="248"/>
      <c r="POG33" s="248"/>
      <c r="POH33" s="248"/>
      <c r="POI33" s="248"/>
      <c r="POJ33" s="248"/>
      <c r="POK33" s="248"/>
      <c r="POL33" s="248"/>
      <c r="POM33" s="248"/>
      <c r="PON33" s="248"/>
      <c r="POO33" s="248"/>
      <c r="POP33" s="248"/>
      <c r="POQ33" s="248"/>
      <c r="POR33" s="248"/>
      <c r="POS33" s="248"/>
      <c r="POT33" s="248"/>
      <c r="POU33" s="248"/>
      <c r="POV33" s="248"/>
      <c r="POW33" s="248"/>
      <c r="POX33" s="248"/>
      <c r="POY33" s="248"/>
      <c r="POZ33" s="248"/>
      <c r="PPA33" s="248"/>
      <c r="PPB33" s="248"/>
      <c r="PPC33" s="248"/>
      <c r="PPD33" s="248"/>
      <c r="PPE33" s="248"/>
      <c r="PPF33" s="248"/>
      <c r="PPG33" s="248"/>
      <c r="PPH33" s="248"/>
      <c r="PPI33" s="248"/>
      <c r="PPJ33" s="248"/>
      <c r="PPK33" s="248"/>
      <c r="PPL33" s="248"/>
      <c r="PPM33" s="248"/>
      <c r="PPN33" s="248"/>
      <c r="PPO33" s="248"/>
      <c r="PPP33" s="248"/>
      <c r="PPQ33" s="248"/>
      <c r="PPR33" s="248"/>
      <c r="PPS33" s="248"/>
      <c r="PPT33" s="248"/>
      <c r="PPU33" s="248"/>
      <c r="PPV33" s="248"/>
      <c r="PPW33" s="248"/>
      <c r="PPX33" s="248"/>
      <c r="PPY33" s="248"/>
      <c r="PPZ33" s="248"/>
      <c r="PQA33" s="248"/>
      <c r="PQB33" s="248"/>
      <c r="PQC33" s="248"/>
      <c r="PQD33" s="248"/>
      <c r="PQE33" s="248"/>
      <c r="PQF33" s="248"/>
      <c r="PQG33" s="248"/>
      <c r="PQH33" s="248"/>
      <c r="PQI33" s="248"/>
      <c r="PQJ33" s="248"/>
      <c r="PQK33" s="248"/>
      <c r="PQL33" s="248"/>
      <c r="PQM33" s="248"/>
      <c r="PQN33" s="248"/>
      <c r="PQO33" s="248"/>
      <c r="PQP33" s="248"/>
      <c r="PQQ33" s="248"/>
      <c r="PQR33" s="248"/>
      <c r="PQS33" s="248"/>
      <c r="PQT33" s="248"/>
      <c r="PQU33" s="248"/>
      <c r="PQV33" s="248"/>
      <c r="PQW33" s="248"/>
      <c r="PQX33" s="248"/>
      <c r="PQY33" s="248"/>
      <c r="PQZ33" s="248"/>
      <c r="PRA33" s="248"/>
      <c r="PRB33" s="248"/>
      <c r="PRC33" s="248"/>
      <c r="PRD33" s="248"/>
      <c r="PRE33" s="248"/>
      <c r="PRF33" s="248"/>
      <c r="PRG33" s="248"/>
      <c r="PRH33" s="248"/>
      <c r="PRI33" s="248"/>
      <c r="PRJ33" s="248"/>
      <c r="PRK33" s="248"/>
      <c r="PRL33" s="248"/>
      <c r="PRM33" s="248"/>
      <c r="PRN33" s="248"/>
      <c r="PRO33" s="248"/>
      <c r="PRP33" s="248"/>
      <c r="PRQ33" s="248"/>
      <c r="PRR33" s="248"/>
      <c r="PRS33" s="248"/>
      <c r="PRT33" s="248"/>
      <c r="PRU33" s="248"/>
      <c r="PRV33" s="248"/>
      <c r="PRW33" s="248"/>
      <c r="PRX33" s="248"/>
      <c r="PRY33" s="248"/>
      <c r="PRZ33" s="248"/>
      <c r="PSA33" s="248"/>
      <c r="PSB33" s="248"/>
      <c r="PSC33" s="248"/>
      <c r="PSD33" s="248"/>
      <c r="PSE33" s="248"/>
      <c r="PSF33" s="248"/>
      <c r="PSG33" s="248"/>
      <c r="PSH33" s="248"/>
      <c r="PSI33" s="248"/>
      <c r="PSJ33" s="248"/>
      <c r="PSK33" s="248"/>
      <c r="PSL33" s="248"/>
      <c r="PSM33" s="248"/>
      <c r="PSN33" s="248"/>
      <c r="PSO33" s="248"/>
      <c r="PSP33" s="248"/>
      <c r="PSQ33" s="248"/>
      <c r="PSR33" s="248"/>
      <c r="PSS33" s="248"/>
      <c r="PST33" s="248"/>
      <c r="PSU33" s="248"/>
      <c r="PSV33" s="248"/>
      <c r="PSW33" s="248"/>
      <c r="PSX33" s="248"/>
      <c r="PSY33" s="248"/>
      <c r="PSZ33" s="248"/>
      <c r="PTA33" s="248"/>
      <c r="PTB33" s="248"/>
      <c r="PTC33" s="248"/>
      <c r="PTD33" s="248"/>
      <c r="PTE33" s="248"/>
      <c r="PTF33" s="248"/>
      <c r="PTG33" s="248"/>
      <c r="PTH33" s="248"/>
      <c r="PTI33" s="248"/>
      <c r="PTJ33" s="248"/>
      <c r="PTK33" s="248"/>
      <c r="PTL33" s="248"/>
      <c r="PTM33" s="248"/>
      <c r="PTN33" s="248"/>
      <c r="PTO33" s="248"/>
      <c r="PTP33" s="248"/>
      <c r="PTQ33" s="248"/>
      <c r="PTR33" s="248"/>
      <c r="PTS33" s="248"/>
      <c r="PTT33" s="248"/>
      <c r="PTU33" s="248"/>
      <c r="PTV33" s="248"/>
      <c r="PTW33" s="248"/>
      <c r="PTX33" s="248"/>
      <c r="PTY33" s="248"/>
      <c r="PTZ33" s="248"/>
      <c r="PUA33" s="248"/>
      <c r="PUB33" s="248"/>
      <c r="PUC33" s="248"/>
      <c r="PUD33" s="248"/>
      <c r="PUE33" s="248"/>
      <c r="PUF33" s="248"/>
      <c r="PUG33" s="248"/>
      <c r="PUH33" s="248"/>
      <c r="PUI33" s="248"/>
      <c r="PUJ33" s="248"/>
      <c r="PUK33" s="248"/>
      <c r="PUL33" s="248"/>
      <c r="PUM33" s="248"/>
      <c r="PUN33" s="248"/>
      <c r="PUO33" s="248"/>
      <c r="PUP33" s="248"/>
      <c r="PUQ33" s="248"/>
      <c r="PUR33" s="248"/>
      <c r="PUS33" s="248"/>
      <c r="PUT33" s="248"/>
      <c r="PUU33" s="248"/>
      <c r="PUV33" s="248"/>
      <c r="PUW33" s="248"/>
      <c r="PUX33" s="248"/>
      <c r="PUY33" s="248"/>
      <c r="PUZ33" s="248"/>
      <c r="PVA33" s="248"/>
      <c r="PVB33" s="248"/>
      <c r="PVC33" s="248"/>
      <c r="PVD33" s="248"/>
      <c r="PVE33" s="248"/>
      <c r="PVF33" s="248"/>
      <c r="PVG33" s="248"/>
      <c r="PVH33" s="248"/>
      <c r="PVI33" s="248"/>
      <c r="PVJ33" s="248"/>
      <c r="PVK33" s="248"/>
      <c r="PVL33" s="248"/>
      <c r="PVM33" s="248"/>
      <c r="PVN33" s="248"/>
      <c r="PVO33" s="248"/>
      <c r="PVP33" s="248"/>
      <c r="PVQ33" s="248"/>
      <c r="PVR33" s="248"/>
      <c r="PVS33" s="248"/>
      <c r="PVT33" s="248"/>
      <c r="PVU33" s="248"/>
      <c r="PVV33" s="248"/>
      <c r="PVW33" s="248"/>
      <c r="PVX33" s="248"/>
      <c r="PVY33" s="248"/>
      <c r="PVZ33" s="248"/>
      <c r="PWA33" s="248"/>
      <c r="PWB33" s="248"/>
      <c r="PWC33" s="248"/>
      <c r="PWD33" s="248"/>
      <c r="PWE33" s="248"/>
      <c r="PWF33" s="248"/>
      <c r="PWG33" s="248"/>
      <c r="PWH33" s="248"/>
      <c r="PWI33" s="248"/>
      <c r="PWJ33" s="248"/>
      <c r="PWK33" s="248"/>
      <c r="PWL33" s="248"/>
      <c r="PWM33" s="248"/>
      <c r="PWN33" s="248"/>
      <c r="PWO33" s="248"/>
      <c r="PWP33" s="248"/>
      <c r="PWQ33" s="248"/>
      <c r="PWR33" s="248"/>
      <c r="PWS33" s="248"/>
      <c r="PWT33" s="248"/>
      <c r="PWU33" s="248"/>
      <c r="PWV33" s="248"/>
      <c r="PWW33" s="248"/>
      <c r="PWX33" s="248"/>
      <c r="PWY33" s="248"/>
      <c r="PWZ33" s="248"/>
      <c r="PXA33" s="248"/>
      <c r="PXB33" s="248"/>
      <c r="PXC33" s="248"/>
      <c r="PXD33" s="248"/>
      <c r="PXE33" s="248"/>
      <c r="PXF33" s="248"/>
      <c r="PXG33" s="248"/>
      <c r="PXH33" s="248"/>
      <c r="PXI33" s="248"/>
      <c r="PXJ33" s="248"/>
      <c r="PXK33" s="248"/>
      <c r="PXL33" s="248"/>
      <c r="PXM33" s="248"/>
      <c r="PXN33" s="248"/>
      <c r="PXO33" s="248"/>
      <c r="PXP33" s="248"/>
      <c r="PXQ33" s="248"/>
      <c r="PXR33" s="248"/>
      <c r="PXS33" s="248"/>
      <c r="PXT33" s="248"/>
      <c r="PXU33" s="248"/>
      <c r="PXV33" s="248"/>
      <c r="PXW33" s="248"/>
      <c r="PXX33" s="248"/>
      <c r="PXY33" s="248"/>
      <c r="PXZ33" s="248"/>
      <c r="PYA33" s="248"/>
      <c r="PYB33" s="248"/>
      <c r="PYC33" s="248"/>
      <c r="PYD33" s="248"/>
      <c r="PYE33" s="248"/>
      <c r="PYF33" s="248"/>
      <c r="PYG33" s="248"/>
      <c r="PYH33" s="248"/>
      <c r="PYI33" s="248"/>
      <c r="PYJ33" s="248"/>
      <c r="PYK33" s="248"/>
      <c r="PYL33" s="248"/>
      <c r="PYM33" s="248"/>
      <c r="PYN33" s="248"/>
      <c r="PYO33" s="248"/>
      <c r="PYP33" s="248"/>
      <c r="PYQ33" s="248"/>
      <c r="PYR33" s="248"/>
      <c r="PYS33" s="248"/>
      <c r="PYT33" s="248"/>
      <c r="PYU33" s="248"/>
      <c r="PYV33" s="248"/>
      <c r="PYW33" s="248"/>
      <c r="PYX33" s="248"/>
      <c r="PYY33" s="248"/>
      <c r="PYZ33" s="248"/>
      <c r="PZA33" s="248"/>
      <c r="PZB33" s="248"/>
      <c r="PZC33" s="248"/>
      <c r="PZD33" s="248"/>
      <c r="PZE33" s="248"/>
      <c r="PZF33" s="248"/>
      <c r="PZG33" s="248"/>
      <c r="PZH33" s="248"/>
      <c r="PZI33" s="248"/>
      <c r="PZJ33" s="248"/>
      <c r="PZK33" s="248"/>
      <c r="PZL33" s="248"/>
      <c r="PZM33" s="248"/>
      <c r="PZN33" s="248"/>
      <c r="PZO33" s="248"/>
      <c r="PZP33" s="248"/>
      <c r="PZQ33" s="248"/>
      <c r="PZR33" s="248"/>
      <c r="PZS33" s="248"/>
      <c r="PZT33" s="248"/>
      <c r="PZU33" s="248"/>
      <c r="PZV33" s="248"/>
      <c r="PZW33" s="248"/>
      <c r="PZX33" s="248"/>
      <c r="PZY33" s="248"/>
      <c r="PZZ33" s="248"/>
      <c r="QAA33" s="248"/>
      <c r="QAB33" s="248"/>
      <c r="QAC33" s="248"/>
      <c r="QAD33" s="248"/>
      <c r="QAE33" s="248"/>
      <c r="QAF33" s="248"/>
      <c r="QAG33" s="248"/>
      <c r="QAH33" s="248"/>
      <c r="QAI33" s="248"/>
      <c r="QAJ33" s="248"/>
      <c r="QAK33" s="248"/>
      <c r="QAL33" s="248"/>
      <c r="QAM33" s="248"/>
      <c r="QAN33" s="248"/>
      <c r="QAO33" s="248"/>
      <c r="QAP33" s="248"/>
      <c r="QAQ33" s="248"/>
      <c r="QAR33" s="248"/>
      <c r="QAS33" s="248"/>
      <c r="QAT33" s="248"/>
      <c r="QAU33" s="248"/>
      <c r="QAV33" s="248"/>
      <c r="QAW33" s="248"/>
      <c r="QAX33" s="248"/>
      <c r="QAY33" s="248"/>
      <c r="QAZ33" s="248"/>
      <c r="QBA33" s="248"/>
      <c r="QBB33" s="248"/>
      <c r="QBC33" s="248"/>
      <c r="QBD33" s="248"/>
      <c r="QBE33" s="248"/>
      <c r="QBF33" s="248"/>
      <c r="QBG33" s="248"/>
      <c r="QBH33" s="248"/>
      <c r="QBI33" s="248"/>
      <c r="QBJ33" s="248"/>
      <c r="QBK33" s="248"/>
      <c r="QBL33" s="248"/>
      <c r="QBM33" s="248"/>
      <c r="QBN33" s="248"/>
      <c r="QBO33" s="248"/>
      <c r="QBP33" s="248"/>
      <c r="QBQ33" s="248"/>
      <c r="QBR33" s="248"/>
      <c r="QBS33" s="248"/>
      <c r="QBT33" s="248"/>
      <c r="QBU33" s="248"/>
      <c r="QBV33" s="248"/>
      <c r="QBW33" s="248"/>
      <c r="QBX33" s="248"/>
      <c r="QBY33" s="248"/>
      <c r="QBZ33" s="248"/>
      <c r="QCA33" s="248"/>
      <c r="QCB33" s="248"/>
      <c r="QCC33" s="248"/>
      <c r="QCD33" s="248"/>
      <c r="QCE33" s="248"/>
      <c r="QCF33" s="248"/>
      <c r="QCG33" s="248"/>
      <c r="QCH33" s="248"/>
      <c r="QCI33" s="248"/>
      <c r="QCJ33" s="248"/>
      <c r="QCK33" s="248"/>
      <c r="QCL33" s="248"/>
      <c r="QCM33" s="248"/>
      <c r="QCN33" s="248"/>
      <c r="QCO33" s="248"/>
      <c r="QCP33" s="248"/>
      <c r="QCQ33" s="248"/>
      <c r="QCR33" s="248"/>
      <c r="QCS33" s="248"/>
      <c r="QCT33" s="248"/>
      <c r="QCU33" s="248"/>
      <c r="QCV33" s="248"/>
      <c r="QCW33" s="248"/>
      <c r="QCX33" s="248"/>
      <c r="QCY33" s="248"/>
      <c r="QCZ33" s="248"/>
      <c r="QDA33" s="248"/>
      <c r="QDB33" s="248"/>
      <c r="QDC33" s="248"/>
      <c r="QDD33" s="248"/>
      <c r="QDE33" s="248"/>
      <c r="QDF33" s="248"/>
      <c r="QDG33" s="248"/>
      <c r="QDH33" s="248"/>
      <c r="QDI33" s="248"/>
      <c r="QDJ33" s="248"/>
      <c r="QDK33" s="248"/>
      <c r="QDL33" s="248"/>
      <c r="QDM33" s="248"/>
      <c r="QDN33" s="248"/>
      <c r="QDO33" s="248"/>
      <c r="QDP33" s="248"/>
      <c r="QDQ33" s="248"/>
      <c r="QDR33" s="248"/>
      <c r="QDS33" s="248"/>
      <c r="QDT33" s="248"/>
      <c r="QDU33" s="248"/>
      <c r="QDV33" s="248"/>
      <c r="QDW33" s="248"/>
      <c r="QDX33" s="248"/>
      <c r="QDY33" s="248"/>
      <c r="QDZ33" s="248"/>
      <c r="QEA33" s="248"/>
      <c r="QEB33" s="248"/>
      <c r="QEC33" s="248"/>
      <c r="QED33" s="248"/>
      <c r="QEE33" s="248"/>
      <c r="QEF33" s="248"/>
      <c r="QEG33" s="248"/>
      <c r="QEH33" s="248"/>
      <c r="QEI33" s="248"/>
      <c r="QEJ33" s="248"/>
      <c r="QEK33" s="248"/>
      <c r="QEL33" s="248"/>
      <c r="QEM33" s="248"/>
      <c r="QEN33" s="248"/>
      <c r="QEO33" s="248"/>
      <c r="QEP33" s="248"/>
      <c r="QEQ33" s="248"/>
      <c r="QER33" s="248"/>
      <c r="QES33" s="248"/>
      <c r="QET33" s="248"/>
      <c r="QEU33" s="248"/>
      <c r="QEV33" s="248"/>
      <c r="QEW33" s="248"/>
      <c r="QEX33" s="248"/>
      <c r="QEY33" s="248"/>
      <c r="QEZ33" s="248"/>
      <c r="QFA33" s="248"/>
      <c r="QFB33" s="248"/>
      <c r="QFC33" s="248"/>
      <c r="QFD33" s="248"/>
      <c r="QFE33" s="248"/>
      <c r="QFF33" s="248"/>
      <c r="QFG33" s="248"/>
      <c r="QFH33" s="248"/>
      <c r="QFI33" s="248"/>
      <c r="QFJ33" s="248"/>
      <c r="QFK33" s="248"/>
      <c r="QFL33" s="248"/>
      <c r="QFM33" s="248"/>
      <c r="QFN33" s="248"/>
      <c r="QFO33" s="248"/>
      <c r="QFP33" s="248"/>
      <c r="QFQ33" s="248"/>
      <c r="QFR33" s="248"/>
      <c r="QFS33" s="248"/>
      <c r="QFT33" s="248"/>
      <c r="QFU33" s="248"/>
      <c r="QFV33" s="248"/>
      <c r="QFW33" s="248"/>
      <c r="QFX33" s="248"/>
      <c r="QFY33" s="248"/>
      <c r="QFZ33" s="248"/>
      <c r="QGA33" s="248"/>
      <c r="QGB33" s="248"/>
      <c r="QGC33" s="248"/>
      <c r="QGD33" s="248"/>
      <c r="QGE33" s="248"/>
      <c r="QGF33" s="248"/>
      <c r="QGG33" s="248"/>
      <c r="QGH33" s="248"/>
      <c r="QGI33" s="248"/>
      <c r="QGJ33" s="248"/>
      <c r="QGK33" s="248"/>
      <c r="QGL33" s="248"/>
      <c r="QGM33" s="248"/>
      <c r="QGN33" s="248"/>
      <c r="QGO33" s="248"/>
      <c r="QGP33" s="248"/>
      <c r="QGQ33" s="248"/>
      <c r="QGR33" s="248"/>
      <c r="QGS33" s="248"/>
      <c r="QGT33" s="248"/>
      <c r="QGU33" s="248"/>
      <c r="QGV33" s="248"/>
      <c r="QGW33" s="248"/>
      <c r="QGX33" s="248"/>
      <c r="QGY33" s="248"/>
      <c r="QGZ33" s="248"/>
      <c r="QHA33" s="248"/>
      <c r="QHB33" s="248"/>
      <c r="QHC33" s="248"/>
      <c r="QHD33" s="248"/>
      <c r="QHE33" s="248"/>
      <c r="QHF33" s="248"/>
      <c r="QHG33" s="248"/>
      <c r="QHH33" s="248"/>
      <c r="QHI33" s="248"/>
      <c r="QHJ33" s="248"/>
      <c r="QHK33" s="248"/>
      <c r="QHL33" s="248"/>
      <c r="QHM33" s="248"/>
      <c r="QHN33" s="248"/>
      <c r="QHO33" s="248"/>
      <c r="QHP33" s="248"/>
      <c r="QHQ33" s="248"/>
      <c r="QHR33" s="248"/>
      <c r="QHS33" s="248"/>
      <c r="QHT33" s="248"/>
      <c r="QHU33" s="248"/>
      <c r="QHV33" s="248"/>
      <c r="QHW33" s="248"/>
      <c r="QHX33" s="248"/>
      <c r="QHY33" s="248"/>
      <c r="QHZ33" s="248"/>
      <c r="QIA33" s="248"/>
      <c r="QIB33" s="248"/>
      <c r="QIC33" s="248"/>
      <c r="QID33" s="248"/>
      <c r="QIE33" s="248"/>
      <c r="QIF33" s="248"/>
      <c r="QIG33" s="248"/>
      <c r="QIH33" s="248"/>
      <c r="QII33" s="248"/>
      <c r="QIJ33" s="248"/>
      <c r="QIK33" s="248"/>
      <c r="QIL33" s="248"/>
      <c r="QIM33" s="248"/>
      <c r="QIN33" s="248"/>
      <c r="QIO33" s="248"/>
      <c r="QIP33" s="248"/>
      <c r="QIQ33" s="248"/>
      <c r="QIR33" s="248"/>
      <c r="QIS33" s="248"/>
      <c r="QIT33" s="248"/>
      <c r="QIU33" s="248"/>
      <c r="QIV33" s="248"/>
      <c r="QIW33" s="248"/>
      <c r="QIX33" s="248"/>
      <c r="QIY33" s="248"/>
      <c r="QIZ33" s="248"/>
      <c r="QJA33" s="248"/>
      <c r="QJB33" s="248"/>
      <c r="QJC33" s="248"/>
      <c r="QJD33" s="248"/>
      <c r="QJE33" s="248"/>
      <c r="QJF33" s="248"/>
      <c r="QJG33" s="248"/>
      <c r="QJH33" s="248"/>
      <c r="QJI33" s="248"/>
      <c r="QJJ33" s="248"/>
      <c r="QJK33" s="248"/>
      <c r="QJL33" s="248"/>
      <c r="QJM33" s="248"/>
      <c r="QJN33" s="248"/>
      <c r="QJO33" s="248"/>
      <c r="QJP33" s="248"/>
      <c r="QJQ33" s="248"/>
      <c r="QJR33" s="248"/>
      <c r="QJS33" s="248"/>
      <c r="QJT33" s="248"/>
      <c r="QJU33" s="248"/>
      <c r="QJV33" s="248"/>
      <c r="QJW33" s="248"/>
      <c r="QJX33" s="248"/>
      <c r="QJY33" s="248"/>
      <c r="QJZ33" s="248"/>
      <c r="QKA33" s="248"/>
      <c r="QKB33" s="248"/>
      <c r="QKC33" s="248"/>
      <c r="QKD33" s="248"/>
      <c r="QKE33" s="248"/>
      <c r="QKF33" s="248"/>
      <c r="QKG33" s="248"/>
      <c r="QKH33" s="248"/>
      <c r="QKI33" s="248"/>
      <c r="QKJ33" s="248"/>
      <c r="QKK33" s="248"/>
      <c r="QKL33" s="248"/>
      <c r="QKM33" s="248"/>
      <c r="QKN33" s="248"/>
      <c r="QKO33" s="248"/>
      <c r="QKP33" s="248"/>
      <c r="QKQ33" s="248"/>
      <c r="QKR33" s="248"/>
      <c r="QKS33" s="248"/>
      <c r="QKT33" s="248"/>
      <c r="QKU33" s="248"/>
      <c r="QKV33" s="248"/>
      <c r="QKW33" s="248"/>
      <c r="QKX33" s="248"/>
      <c r="QKY33" s="248"/>
      <c r="QKZ33" s="248"/>
      <c r="QLA33" s="248"/>
      <c r="QLB33" s="248"/>
      <c r="QLC33" s="248"/>
      <c r="QLD33" s="248"/>
      <c r="QLE33" s="248"/>
      <c r="QLF33" s="248"/>
      <c r="QLG33" s="248"/>
      <c r="QLH33" s="248"/>
      <c r="QLI33" s="248"/>
      <c r="QLJ33" s="248"/>
      <c r="QLK33" s="248"/>
      <c r="QLL33" s="248"/>
      <c r="QLM33" s="248"/>
      <c r="QLN33" s="248"/>
      <c r="QLO33" s="248"/>
      <c r="QLP33" s="248"/>
      <c r="QLQ33" s="248"/>
      <c r="QLR33" s="248"/>
      <c r="QLS33" s="248"/>
      <c r="QLT33" s="248"/>
      <c r="QLU33" s="248"/>
      <c r="QLV33" s="248"/>
      <c r="QLW33" s="248"/>
      <c r="QLX33" s="248"/>
      <c r="QLY33" s="248"/>
      <c r="QLZ33" s="248"/>
      <c r="QMA33" s="248"/>
      <c r="QMB33" s="248"/>
      <c r="QMC33" s="248"/>
      <c r="QMD33" s="248"/>
      <c r="QME33" s="248"/>
      <c r="QMF33" s="248"/>
      <c r="QMG33" s="248"/>
      <c r="QMH33" s="248"/>
      <c r="QMI33" s="248"/>
      <c r="QMJ33" s="248"/>
      <c r="QMK33" s="248"/>
      <c r="QML33" s="248"/>
      <c r="QMM33" s="248"/>
      <c r="QMN33" s="248"/>
      <c r="QMO33" s="248"/>
      <c r="QMP33" s="248"/>
      <c r="QMQ33" s="248"/>
      <c r="QMR33" s="248"/>
      <c r="QMS33" s="248"/>
      <c r="QMT33" s="248"/>
      <c r="QMU33" s="248"/>
      <c r="QMV33" s="248"/>
      <c r="QMW33" s="248"/>
      <c r="QMX33" s="248"/>
      <c r="QMY33" s="248"/>
      <c r="QMZ33" s="248"/>
      <c r="QNA33" s="248"/>
      <c r="QNB33" s="248"/>
      <c r="QNC33" s="248"/>
      <c r="QND33" s="248"/>
      <c r="QNE33" s="248"/>
      <c r="QNF33" s="248"/>
      <c r="QNG33" s="248"/>
      <c r="QNH33" s="248"/>
      <c r="QNI33" s="248"/>
      <c r="QNJ33" s="248"/>
      <c r="QNK33" s="248"/>
      <c r="QNL33" s="248"/>
      <c r="QNM33" s="248"/>
      <c r="QNN33" s="248"/>
      <c r="QNO33" s="248"/>
      <c r="QNP33" s="248"/>
      <c r="QNQ33" s="248"/>
      <c r="QNR33" s="248"/>
      <c r="QNS33" s="248"/>
      <c r="QNT33" s="248"/>
      <c r="QNU33" s="248"/>
      <c r="QNV33" s="248"/>
      <c r="QNW33" s="248"/>
      <c r="QNX33" s="248"/>
      <c r="QNY33" s="248"/>
      <c r="QNZ33" s="248"/>
      <c r="QOA33" s="248"/>
      <c r="QOB33" s="248"/>
      <c r="QOC33" s="248"/>
      <c r="QOD33" s="248"/>
      <c r="QOE33" s="248"/>
      <c r="QOF33" s="248"/>
      <c r="QOG33" s="248"/>
      <c r="QOH33" s="248"/>
      <c r="QOI33" s="248"/>
      <c r="QOJ33" s="248"/>
      <c r="QOK33" s="248"/>
      <c r="QOL33" s="248"/>
      <c r="QOM33" s="248"/>
      <c r="QON33" s="248"/>
      <c r="QOO33" s="248"/>
      <c r="QOP33" s="248"/>
      <c r="QOQ33" s="248"/>
      <c r="QOR33" s="248"/>
      <c r="QOS33" s="248"/>
      <c r="QOT33" s="248"/>
      <c r="QOU33" s="248"/>
      <c r="QOV33" s="248"/>
      <c r="QOW33" s="248"/>
      <c r="QOX33" s="248"/>
      <c r="QOY33" s="248"/>
      <c r="QOZ33" s="248"/>
      <c r="QPA33" s="248"/>
      <c r="QPB33" s="248"/>
      <c r="QPC33" s="248"/>
      <c r="QPD33" s="248"/>
      <c r="QPE33" s="248"/>
      <c r="QPF33" s="248"/>
      <c r="QPG33" s="248"/>
      <c r="QPH33" s="248"/>
      <c r="QPI33" s="248"/>
      <c r="QPJ33" s="248"/>
      <c r="QPK33" s="248"/>
      <c r="QPL33" s="248"/>
      <c r="QPM33" s="248"/>
      <c r="QPN33" s="248"/>
      <c r="QPO33" s="248"/>
      <c r="QPP33" s="248"/>
      <c r="QPQ33" s="248"/>
      <c r="QPR33" s="248"/>
      <c r="QPS33" s="248"/>
      <c r="QPT33" s="248"/>
      <c r="QPU33" s="248"/>
      <c r="QPV33" s="248"/>
      <c r="QPW33" s="248"/>
      <c r="QPX33" s="248"/>
      <c r="QPY33" s="248"/>
      <c r="QPZ33" s="248"/>
      <c r="QQA33" s="248"/>
      <c r="QQB33" s="248"/>
      <c r="QQC33" s="248"/>
      <c r="QQD33" s="248"/>
      <c r="QQE33" s="248"/>
      <c r="QQF33" s="248"/>
      <c r="QQG33" s="248"/>
      <c r="QQH33" s="248"/>
      <c r="QQI33" s="248"/>
      <c r="QQJ33" s="248"/>
      <c r="QQK33" s="248"/>
      <c r="QQL33" s="248"/>
      <c r="QQM33" s="248"/>
      <c r="QQN33" s="248"/>
      <c r="QQO33" s="248"/>
      <c r="QQP33" s="248"/>
      <c r="QQQ33" s="248"/>
      <c r="QQR33" s="248"/>
      <c r="QQS33" s="248"/>
      <c r="QQT33" s="248"/>
      <c r="QQU33" s="248"/>
      <c r="QQV33" s="248"/>
      <c r="QQW33" s="248"/>
      <c r="QQX33" s="248"/>
      <c r="QQY33" s="248"/>
      <c r="QQZ33" s="248"/>
      <c r="QRA33" s="248"/>
      <c r="QRB33" s="248"/>
      <c r="QRC33" s="248"/>
      <c r="QRD33" s="248"/>
      <c r="QRE33" s="248"/>
      <c r="QRF33" s="248"/>
      <c r="QRG33" s="248"/>
      <c r="QRH33" s="248"/>
      <c r="QRI33" s="248"/>
      <c r="QRJ33" s="248"/>
      <c r="QRK33" s="248"/>
      <c r="QRL33" s="248"/>
      <c r="QRM33" s="248"/>
      <c r="QRN33" s="248"/>
      <c r="QRO33" s="248"/>
      <c r="QRP33" s="248"/>
      <c r="QRQ33" s="248"/>
      <c r="QRR33" s="248"/>
      <c r="QRS33" s="248"/>
      <c r="QRT33" s="248"/>
      <c r="QRU33" s="248"/>
      <c r="QRV33" s="248"/>
      <c r="QRW33" s="248"/>
      <c r="QRX33" s="248"/>
      <c r="QRY33" s="248"/>
      <c r="QRZ33" s="248"/>
      <c r="QSA33" s="248"/>
      <c r="QSB33" s="248"/>
      <c r="QSC33" s="248"/>
      <c r="QSD33" s="248"/>
      <c r="QSE33" s="248"/>
      <c r="QSF33" s="248"/>
      <c r="QSG33" s="248"/>
      <c r="QSH33" s="248"/>
      <c r="QSI33" s="248"/>
      <c r="QSJ33" s="248"/>
      <c r="QSK33" s="248"/>
      <c r="QSL33" s="248"/>
      <c r="QSM33" s="248"/>
      <c r="QSN33" s="248"/>
      <c r="QSO33" s="248"/>
      <c r="QSP33" s="248"/>
      <c r="QSQ33" s="248"/>
      <c r="QSR33" s="248"/>
      <c r="QSS33" s="248"/>
      <c r="QST33" s="248"/>
      <c r="QSU33" s="248"/>
      <c r="QSV33" s="248"/>
      <c r="QSW33" s="248"/>
      <c r="QSX33" s="248"/>
      <c r="QSY33" s="248"/>
      <c r="QSZ33" s="248"/>
      <c r="QTA33" s="248"/>
      <c r="QTB33" s="248"/>
      <c r="QTC33" s="248"/>
      <c r="QTD33" s="248"/>
      <c r="QTE33" s="248"/>
      <c r="QTF33" s="248"/>
      <c r="QTG33" s="248"/>
      <c r="QTH33" s="248"/>
      <c r="QTI33" s="248"/>
      <c r="QTJ33" s="248"/>
      <c r="QTK33" s="248"/>
      <c r="QTL33" s="248"/>
      <c r="QTM33" s="248"/>
      <c r="QTN33" s="248"/>
      <c r="QTO33" s="248"/>
      <c r="QTP33" s="248"/>
      <c r="QTQ33" s="248"/>
      <c r="QTR33" s="248"/>
      <c r="QTS33" s="248"/>
      <c r="QTT33" s="248"/>
      <c r="QTU33" s="248"/>
      <c r="QTV33" s="248"/>
      <c r="QTW33" s="248"/>
      <c r="QTX33" s="248"/>
      <c r="QTY33" s="248"/>
      <c r="QTZ33" s="248"/>
      <c r="QUA33" s="248"/>
      <c r="QUB33" s="248"/>
      <c r="QUC33" s="248"/>
      <c r="QUD33" s="248"/>
      <c r="QUE33" s="248"/>
      <c r="QUF33" s="248"/>
      <c r="QUG33" s="248"/>
      <c r="QUH33" s="248"/>
      <c r="QUI33" s="248"/>
      <c r="QUJ33" s="248"/>
      <c r="QUK33" s="248"/>
      <c r="QUL33" s="248"/>
      <c r="QUM33" s="248"/>
      <c r="QUN33" s="248"/>
      <c r="QUO33" s="248"/>
      <c r="QUP33" s="248"/>
      <c r="QUQ33" s="248"/>
      <c r="QUR33" s="248"/>
      <c r="QUS33" s="248"/>
      <c r="QUT33" s="248"/>
      <c r="QUU33" s="248"/>
      <c r="QUV33" s="248"/>
      <c r="QUW33" s="248"/>
      <c r="QUX33" s="248"/>
      <c r="QUY33" s="248"/>
      <c r="QUZ33" s="248"/>
      <c r="QVA33" s="248"/>
      <c r="QVB33" s="248"/>
      <c r="QVC33" s="248"/>
      <c r="QVD33" s="248"/>
      <c r="QVE33" s="248"/>
      <c r="QVF33" s="248"/>
      <c r="QVG33" s="248"/>
      <c r="QVH33" s="248"/>
      <c r="QVI33" s="248"/>
      <c r="QVJ33" s="248"/>
      <c r="QVK33" s="248"/>
      <c r="QVL33" s="248"/>
      <c r="QVM33" s="248"/>
      <c r="QVN33" s="248"/>
      <c r="QVO33" s="248"/>
      <c r="QVP33" s="248"/>
      <c r="QVQ33" s="248"/>
      <c r="QVR33" s="248"/>
      <c r="QVS33" s="248"/>
      <c r="QVT33" s="248"/>
      <c r="QVU33" s="248"/>
      <c r="QVV33" s="248"/>
      <c r="QVW33" s="248"/>
      <c r="QVX33" s="248"/>
      <c r="QVY33" s="248"/>
      <c r="QVZ33" s="248"/>
      <c r="QWA33" s="248"/>
      <c r="QWB33" s="248"/>
      <c r="QWC33" s="248"/>
      <c r="QWD33" s="248"/>
      <c r="QWE33" s="248"/>
      <c r="QWF33" s="248"/>
      <c r="QWG33" s="248"/>
      <c r="QWH33" s="248"/>
      <c r="QWI33" s="248"/>
      <c r="QWJ33" s="248"/>
      <c r="QWK33" s="248"/>
      <c r="QWL33" s="248"/>
      <c r="QWM33" s="248"/>
      <c r="QWN33" s="248"/>
      <c r="QWO33" s="248"/>
      <c r="QWP33" s="248"/>
      <c r="QWQ33" s="248"/>
      <c r="QWR33" s="248"/>
      <c r="QWS33" s="248"/>
      <c r="QWT33" s="248"/>
      <c r="QWU33" s="248"/>
      <c r="QWV33" s="248"/>
      <c r="QWW33" s="248"/>
      <c r="QWX33" s="248"/>
      <c r="QWY33" s="248"/>
      <c r="QWZ33" s="248"/>
      <c r="QXA33" s="248"/>
      <c r="QXB33" s="248"/>
      <c r="QXC33" s="248"/>
      <c r="QXD33" s="248"/>
      <c r="QXE33" s="248"/>
      <c r="QXF33" s="248"/>
      <c r="QXG33" s="248"/>
      <c r="QXH33" s="248"/>
      <c r="QXI33" s="248"/>
      <c r="QXJ33" s="248"/>
      <c r="QXK33" s="248"/>
      <c r="QXL33" s="248"/>
      <c r="QXM33" s="248"/>
      <c r="QXN33" s="248"/>
      <c r="QXO33" s="248"/>
      <c r="QXP33" s="248"/>
      <c r="QXQ33" s="248"/>
      <c r="QXR33" s="248"/>
      <c r="QXS33" s="248"/>
      <c r="QXT33" s="248"/>
      <c r="QXU33" s="248"/>
      <c r="QXV33" s="248"/>
      <c r="QXW33" s="248"/>
      <c r="QXX33" s="248"/>
      <c r="QXY33" s="248"/>
      <c r="QXZ33" s="248"/>
      <c r="QYA33" s="248"/>
      <c r="QYB33" s="248"/>
      <c r="QYC33" s="248"/>
      <c r="QYD33" s="248"/>
      <c r="QYE33" s="248"/>
      <c r="QYF33" s="248"/>
      <c r="QYG33" s="248"/>
      <c r="QYH33" s="248"/>
      <c r="QYI33" s="248"/>
      <c r="QYJ33" s="248"/>
      <c r="QYK33" s="248"/>
      <c r="QYL33" s="248"/>
      <c r="QYM33" s="248"/>
      <c r="QYN33" s="248"/>
      <c r="QYO33" s="248"/>
      <c r="QYP33" s="248"/>
      <c r="QYQ33" s="248"/>
      <c r="QYR33" s="248"/>
      <c r="QYS33" s="248"/>
      <c r="QYT33" s="248"/>
      <c r="QYU33" s="248"/>
      <c r="QYV33" s="248"/>
      <c r="QYW33" s="248"/>
      <c r="QYX33" s="248"/>
      <c r="QYY33" s="248"/>
      <c r="QYZ33" s="248"/>
      <c r="QZA33" s="248"/>
      <c r="QZB33" s="248"/>
      <c r="QZC33" s="248"/>
      <c r="QZD33" s="248"/>
      <c r="QZE33" s="248"/>
      <c r="QZF33" s="248"/>
      <c r="QZG33" s="248"/>
      <c r="QZH33" s="248"/>
      <c r="QZI33" s="248"/>
      <c r="QZJ33" s="248"/>
      <c r="QZK33" s="248"/>
      <c r="QZL33" s="248"/>
      <c r="QZM33" s="248"/>
      <c r="QZN33" s="248"/>
      <c r="QZO33" s="248"/>
      <c r="QZP33" s="248"/>
      <c r="QZQ33" s="248"/>
      <c r="QZR33" s="248"/>
      <c r="QZS33" s="248"/>
      <c r="QZT33" s="248"/>
      <c r="QZU33" s="248"/>
      <c r="QZV33" s="248"/>
      <c r="QZW33" s="248"/>
      <c r="QZX33" s="248"/>
      <c r="QZY33" s="248"/>
      <c r="QZZ33" s="248"/>
      <c r="RAA33" s="248"/>
      <c r="RAB33" s="248"/>
      <c r="RAC33" s="248"/>
      <c r="RAD33" s="248"/>
      <c r="RAE33" s="248"/>
      <c r="RAF33" s="248"/>
      <c r="RAG33" s="248"/>
      <c r="RAH33" s="248"/>
      <c r="RAI33" s="248"/>
      <c r="RAJ33" s="248"/>
      <c r="RAK33" s="248"/>
      <c r="RAL33" s="248"/>
      <c r="RAM33" s="248"/>
      <c r="RAN33" s="248"/>
      <c r="RAO33" s="248"/>
      <c r="RAP33" s="248"/>
      <c r="RAQ33" s="248"/>
      <c r="RAR33" s="248"/>
      <c r="RAS33" s="248"/>
      <c r="RAT33" s="248"/>
      <c r="RAU33" s="248"/>
      <c r="RAV33" s="248"/>
      <c r="RAW33" s="248"/>
      <c r="RAX33" s="248"/>
      <c r="RAY33" s="248"/>
      <c r="RAZ33" s="248"/>
      <c r="RBA33" s="248"/>
      <c r="RBB33" s="248"/>
      <c r="RBC33" s="248"/>
      <c r="RBD33" s="248"/>
      <c r="RBE33" s="248"/>
      <c r="RBF33" s="248"/>
      <c r="RBG33" s="248"/>
      <c r="RBH33" s="248"/>
      <c r="RBI33" s="248"/>
      <c r="RBJ33" s="248"/>
      <c r="RBK33" s="248"/>
      <c r="RBL33" s="248"/>
      <c r="RBM33" s="248"/>
      <c r="RBN33" s="248"/>
      <c r="RBO33" s="248"/>
      <c r="RBP33" s="248"/>
      <c r="RBQ33" s="248"/>
      <c r="RBR33" s="248"/>
      <c r="RBS33" s="248"/>
      <c r="RBT33" s="248"/>
      <c r="RBU33" s="248"/>
      <c r="RBV33" s="248"/>
      <c r="RBW33" s="248"/>
      <c r="RBX33" s="248"/>
      <c r="RBY33" s="248"/>
      <c r="RBZ33" s="248"/>
      <c r="RCA33" s="248"/>
      <c r="RCB33" s="248"/>
      <c r="RCC33" s="248"/>
      <c r="RCD33" s="248"/>
      <c r="RCE33" s="248"/>
      <c r="RCF33" s="248"/>
      <c r="RCG33" s="248"/>
      <c r="RCH33" s="248"/>
      <c r="RCI33" s="248"/>
      <c r="RCJ33" s="248"/>
      <c r="RCK33" s="248"/>
      <c r="RCL33" s="248"/>
      <c r="RCM33" s="248"/>
      <c r="RCN33" s="248"/>
      <c r="RCO33" s="248"/>
      <c r="RCP33" s="248"/>
      <c r="RCQ33" s="248"/>
      <c r="RCR33" s="248"/>
      <c r="RCS33" s="248"/>
      <c r="RCT33" s="248"/>
      <c r="RCU33" s="248"/>
      <c r="RCV33" s="248"/>
      <c r="RCW33" s="248"/>
      <c r="RCX33" s="248"/>
      <c r="RCY33" s="248"/>
      <c r="RCZ33" s="248"/>
      <c r="RDA33" s="248"/>
      <c r="RDB33" s="248"/>
      <c r="RDC33" s="248"/>
      <c r="RDD33" s="248"/>
      <c r="RDE33" s="248"/>
      <c r="RDF33" s="248"/>
      <c r="RDG33" s="248"/>
      <c r="RDH33" s="248"/>
      <c r="RDI33" s="248"/>
      <c r="RDJ33" s="248"/>
      <c r="RDK33" s="248"/>
      <c r="RDL33" s="248"/>
      <c r="RDM33" s="248"/>
      <c r="RDN33" s="248"/>
      <c r="RDO33" s="248"/>
      <c r="RDP33" s="248"/>
      <c r="RDQ33" s="248"/>
      <c r="RDR33" s="248"/>
      <c r="RDS33" s="248"/>
      <c r="RDT33" s="248"/>
      <c r="RDU33" s="248"/>
      <c r="RDV33" s="248"/>
      <c r="RDW33" s="248"/>
      <c r="RDX33" s="248"/>
      <c r="RDY33" s="248"/>
      <c r="RDZ33" s="248"/>
      <c r="REA33" s="248"/>
      <c r="REB33" s="248"/>
      <c r="REC33" s="248"/>
      <c r="RED33" s="248"/>
      <c r="REE33" s="248"/>
      <c r="REF33" s="248"/>
      <c r="REG33" s="248"/>
      <c r="REH33" s="248"/>
      <c r="REI33" s="248"/>
      <c r="REJ33" s="248"/>
      <c r="REK33" s="248"/>
      <c r="REL33" s="248"/>
      <c r="REM33" s="248"/>
      <c r="REN33" s="248"/>
      <c r="REO33" s="248"/>
      <c r="REP33" s="248"/>
      <c r="REQ33" s="248"/>
      <c r="RER33" s="248"/>
      <c r="RES33" s="248"/>
      <c r="RET33" s="248"/>
      <c r="REU33" s="248"/>
      <c r="REV33" s="248"/>
      <c r="REW33" s="248"/>
      <c r="REX33" s="248"/>
      <c r="REY33" s="248"/>
      <c r="REZ33" s="248"/>
      <c r="RFA33" s="248"/>
      <c r="RFB33" s="248"/>
      <c r="RFC33" s="248"/>
      <c r="RFD33" s="248"/>
      <c r="RFE33" s="248"/>
      <c r="RFF33" s="248"/>
      <c r="RFG33" s="248"/>
      <c r="RFH33" s="248"/>
      <c r="RFI33" s="248"/>
      <c r="RFJ33" s="248"/>
      <c r="RFK33" s="248"/>
      <c r="RFL33" s="248"/>
      <c r="RFM33" s="248"/>
      <c r="RFN33" s="248"/>
      <c r="RFO33" s="248"/>
      <c r="RFP33" s="248"/>
      <c r="RFQ33" s="248"/>
      <c r="RFR33" s="248"/>
      <c r="RFS33" s="248"/>
      <c r="RFT33" s="248"/>
      <c r="RFU33" s="248"/>
      <c r="RFV33" s="248"/>
      <c r="RFW33" s="248"/>
      <c r="RFX33" s="248"/>
      <c r="RFY33" s="248"/>
      <c r="RFZ33" s="248"/>
      <c r="RGA33" s="248"/>
      <c r="RGB33" s="248"/>
      <c r="RGC33" s="248"/>
      <c r="RGD33" s="248"/>
      <c r="RGE33" s="248"/>
      <c r="RGF33" s="248"/>
      <c r="RGG33" s="248"/>
      <c r="RGH33" s="248"/>
      <c r="RGI33" s="248"/>
      <c r="RGJ33" s="248"/>
      <c r="RGK33" s="248"/>
      <c r="RGL33" s="248"/>
      <c r="RGM33" s="248"/>
      <c r="RGN33" s="248"/>
      <c r="RGO33" s="248"/>
      <c r="RGP33" s="248"/>
      <c r="RGQ33" s="248"/>
      <c r="RGR33" s="248"/>
      <c r="RGS33" s="248"/>
      <c r="RGT33" s="248"/>
      <c r="RGU33" s="248"/>
      <c r="RGV33" s="248"/>
      <c r="RGW33" s="248"/>
      <c r="RGX33" s="248"/>
      <c r="RGY33" s="248"/>
      <c r="RGZ33" s="248"/>
      <c r="RHA33" s="248"/>
      <c r="RHB33" s="248"/>
      <c r="RHC33" s="248"/>
      <c r="RHD33" s="248"/>
      <c r="RHE33" s="248"/>
      <c r="RHF33" s="248"/>
      <c r="RHG33" s="248"/>
      <c r="RHH33" s="248"/>
      <c r="RHI33" s="248"/>
      <c r="RHJ33" s="248"/>
      <c r="RHK33" s="248"/>
      <c r="RHL33" s="248"/>
      <c r="RHM33" s="248"/>
      <c r="RHN33" s="248"/>
      <c r="RHO33" s="248"/>
      <c r="RHP33" s="248"/>
      <c r="RHQ33" s="248"/>
      <c r="RHR33" s="248"/>
      <c r="RHS33" s="248"/>
      <c r="RHT33" s="248"/>
      <c r="RHU33" s="248"/>
      <c r="RHV33" s="248"/>
      <c r="RHW33" s="248"/>
      <c r="RHX33" s="248"/>
      <c r="RHY33" s="248"/>
      <c r="RHZ33" s="248"/>
      <c r="RIA33" s="248"/>
      <c r="RIB33" s="248"/>
      <c r="RIC33" s="248"/>
      <c r="RID33" s="248"/>
      <c r="RIE33" s="248"/>
      <c r="RIF33" s="248"/>
      <c r="RIG33" s="248"/>
      <c r="RIH33" s="248"/>
      <c r="RII33" s="248"/>
      <c r="RIJ33" s="248"/>
      <c r="RIK33" s="248"/>
      <c r="RIL33" s="248"/>
      <c r="RIM33" s="248"/>
      <c r="RIN33" s="248"/>
      <c r="RIO33" s="248"/>
      <c r="RIP33" s="248"/>
      <c r="RIQ33" s="248"/>
      <c r="RIR33" s="248"/>
      <c r="RIS33" s="248"/>
      <c r="RIT33" s="248"/>
      <c r="RIU33" s="248"/>
      <c r="RIV33" s="248"/>
      <c r="RIW33" s="248"/>
      <c r="RIX33" s="248"/>
      <c r="RIY33" s="248"/>
      <c r="RIZ33" s="248"/>
      <c r="RJA33" s="248"/>
      <c r="RJB33" s="248"/>
      <c r="RJC33" s="248"/>
      <c r="RJD33" s="248"/>
      <c r="RJE33" s="248"/>
      <c r="RJF33" s="248"/>
      <c r="RJG33" s="248"/>
      <c r="RJH33" s="248"/>
      <c r="RJI33" s="248"/>
      <c r="RJJ33" s="248"/>
      <c r="RJK33" s="248"/>
      <c r="RJL33" s="248"/>
      <c r="RJM33" s="248"/>
      <c r="RJN33" s="248"/>
      <c r="RJO33" s="248"/>
      <c r="RJP33" s="248"/>
      <c r="RJQ33" s="248"/>
      <c r="RJR33" s="248"/>
      <c r="RJS33" s="248"/>
      <c r="RJT33" s="248"/>
      <c r="RJU33" s="248"/>
      <c r="RJV33" s="248"/>
      <c r="RJW33" s="248"/>
      <c r="RJX33" s="248"/>
      <c r="RJY33" s="248"/>
      <c r="RJZ33" s="248"/>
      <c r="RKA33" s="248"/>
      <c r="RKB33" s="248"/>
      <c r="RKC33" s="248"/>
      <c r="RKD33" s="248"/>
      <c r="RKE33" s="248"/>
      <c r="RKF33" s="248"/>
      <c r="RKG33" s="248"/>
      <c r="RKH33" s="248"/>
      <c r="RKI33" s="248"/>
      <c r="RKJ33" s="248"/>
      <c r="RKK33" s="248"/>
      <c r="RKL33" s="248"/>
      <c r="RKM33" s="248"/>
      <c r="RKN33" s="248"/>
      <c r="RKO33" s="248"/>
      <c r="RKP33" s="248"/>
      <c r="RKQ33" s="248"/>
      <c r="RKR33" s="248"/>
      <c r="RKS33" s="248"/>
      <c r="RKT33" s="248"/>
      <c r="RKU33" s="248"/>
      <c r="RKV33" s="248"/>
      <c r="RKW33" s="248"/>
      <c r="RKX33" s="248"/>
      <c r="RKY33" s="248"/>
      <c r="RKZ33" s="248"/>
      <c r="RLA33" s="248"/>
      <c r="RLB33" s="248"/>
      <c r="RLC33" s="248"/>
      <c r="RLD33" s="248"/>
      <c r="RLE33" s="248"/>
      <c r="RLF33" s="248"/>
      <c r="RLG33" s="248"/>
      <c r="RLH33" s="248"/>
      <c r="RLI33" s="248"/>
      <c r="RLJ33" s="248"/>
      <c r="RLK33" s="248"/>
      <c r="RLL33" s="248"/>
      <c r="RLM33" s="248"/>
      <c r="RLN33" s="248"/>
      <c r="RLO33" s="248"/>
      <c r="RLP33" s="248"/>
      <c r="RLQ33" s="248"/>
      <c r="RLR33" s="248"/>
      <c r="RLS33" s="248"/>
      <c r="RLT33" s="248"/>
      <c r="RLU33" s="248"/>
      <c r="RLV33" s="248"/>
      <c r="RLW33" s="248"/>
      <c r="RLX33" s="248"/>
      <c r="RLY33" s="248"/>
      <c r="RLZ33" s="248"/>
      <c r="RMA33" s="248"/>
      <c r="RMB33" s="248"/>
      <c r="RMC33" s="248"/>
      <c r="RMD33" s="248"/>
      <c r="RME33" s="248"/>
      <c r="RMF33" s="248"/>
      <c r="RMG33" s="248"/>
      <c r="RMH33" s="248"/>
      <c r="RMI33" s="248"/>
      <c r="RMJ33" s="248"/>
      <c r="RMK33" s="248"/>
      <c r="RML33" s="248"/>
      <c r="RMM33" s="248"/>
      <c r="RMN33" s="248"/>
      <c r="RMO33" s="248"/>
      <c r="RMP33" s="248"/>
      <c r="RMQ33" s="248"/>
      <c r="RMR33" s="248"/>
      <c r="RMS33" s="248"/>
      <c r="RMT33" s="248"/>
      <c r="RMU33" s="248"/>
      <c r="RMV33" s="248"/>
      <c r="RMW33" s="248"/>
      <c r="RMX33" s="248"/>
      <c r="RMY33" s="248"/>
      <c r="RMZ33" s="248"/>
      <c r="RNA33" s="248"/>
      <c r="RNB33" s="248"/>
      <c r="RNC33" s="248"/>
      <c r="RND33" s="248"/>
      <c r="RNE33" s="248"/>
      <c r="RNF33" s="248"/>
      <c r="RNG33" s="248"/>
      <c r="RNH33" s="248"/>
      <c r="RNI33" s="248"/>
      <c r="RNJ33" s="248"/>
      <c r="RNK33" s="248"/>
      <c r="RNL33" s="248"/>
      <c r="RNM33" s="248"/>
      <c r="RNN33" s="248"/>
      <c r="RNO33" s="248"/>
      <c r="RNP33" s="248"/>
      <c r="RNQ33" s="248"/>
      <c r="RNR33" s="248"/>
      <c r="RNS33" s="248"/>
      <c r="RNT33" s="248"/>
      <c r="RNU33" s="248"/>
      <c r="RNV33" s="248"/>
      <c r="RNW33" s="248"/>
      <c r="RNX33" s="248"/>
      <c r="RNY33" s="248"/>
      <c r="RNZ33" s="248"/>
      <c r="ROA33" s="248"/>
      <c r="ROB33" s="248"/>
      <c r="ROC33" s="248"/>
      <c r="ROD33" s="248"/>
      <c r="ROE33" s="248"/>
      <c r="ROF33" s="248"/>
      <c r="ROG33" s="248"/>
      <c r="ROH33" s="248"/>
      <c r="ROI33" s="248"/>
      <c r="ROJ33" s="248"/>
      <c r="ROK33" s="248"/>
      <c r="ROL33" s="248"/>
      <c r="ROM33" s="248"/>
      <c r="RON33" s="248"/>
      <c r="ROO33" s="248"/>
      <c r="ROP33" s="248"/>
      <c r="ROQ33" s="248"/>
      <c r="ROR33" s="248"/>
      <c r="ROS33" s="248"/>
      <c r="ROT33" s="248"/>
      <c r="ROU33" s="248"/>
      <c r="ROV33" s="248"/>
      <c r="ROW33" s="248"/>
      <c r="ROX33" s="248"/>
      <c r="ROY33" s="248"/>
      <c r="ROZ33" s="248"/>
      <c r="RPA33" s="248"/>
      <c r="RPB33" s="248"/>
      <c r="RPC33" s="248"/>
      <c r="RPD33" s="248"/>
      <c r="RPE33" s="248"/>
      <c r="RPF33" s="248"/>
      <c r="RPG33" s="248"/>
      <c r="RPH33" s="248"/>
      <c r="RPI33" s="248"/>
      <c r="RPJ33" s="248"/>
      <c r="RPK33" s="248"/>
      <c r="RPL33" s="248"/>
      <c r="RPM33" s="248"/>
      <c r="RPN33" s="248"/>
      <c r="RPO33" s="248"/>
      <c r="RPP33" s="248"/>
      <c r="RPQ33" s="248"/>
      <c r="RPR33" s="248"/>
      <c r="RPS33" s="248"/>
      <c r="RPT33" s="248"/>
      <c r="RPU33" s="248"/>
      <c r="RPV33" s="248"/>
      <c r="RPW33" s="248"/>
      <c r="RPX33" s="248"/>
      <c r="RPY33" s="248"/>
      <c r="RPZ33" s="248"/>
      <c r="RQA33" s="248"/>
      <c r="RQB33" s="248"/>
      <c r="RQC33" s="248"/>
      <c r="RQD33" s="248"/>
      <c r="RQE33" s="248"/>
      <c r="RQF33" s="248"/>
      <c r="RQG33" s="248"/>
      <c r="RQH33" s="248"/>
      <c r="RQI33" s="248"/>
      <c r="RQJ33" s="248"/>
      <c r="RQK33" s="248"/>
      <c r="RQL33" s="248"/>
      <c r="RQM33" s="248"/>
      <c r="RQN33" s="248"/>
      <c r="RQO33" s="248"/>
      <c r="RQP33" s="248"/>
      <c r="RQQ33" s="248"/>
      <c r="RQR33" s="248"/>
      <c r="RQS33" s="248"/>
      <c r="RQT33" s="248"/>
      <c r="RQU33" s="248"/>
      <c r="RQV33" s="248"/>
      <c r="RQW33" s="248"/>
      <c r="RQX33" s="248"/>
      <c r="RQY33" s="248"/>
      <c r="RQZ33" s="248"/>
      <c r="RRA33" s="248"/>
      <c r="RRB33" s="248"/>
      <c r="RRC33" s="248"/>
      <c r="RRD33" s="248"/>
      <c r="RRE33" s="248"/>
      <c r="RRF33" s="248"/>
      <c r="RRG33" s="248"/>
      <c r="RRH33" s="248"/>
      <c r="RRI33" s="248"/>
      <c r="RRJ33" s="248"/>
      <c r="RRK33" s="248"/>
      <c r="RRL33" s="248"/>
      <c r="RRM33" s="248"/>
      <c r="RRN33" s="248"/>
      <c r="RRO33" s="248"/>
      <c r="RRP33" s="248"/>
      <c r="RRQ33" s="248"/>
      <c r="RRR33" s="248"/>
      <c r="RRS33" s="248"/>
      <c r="RRT33" s="248"/>
      <c r="RRU33" s="248"/>
      <c r="RRV33" s="248"/>
      <c r="RRW33" s="248"/>
      <c r="RRX33" s="248"/>
      <c r="RRY33" s="248"/>
      <c r="RRZ33" s="248"/>
      <c r="RSA33" s="248"/>
      <c r="RSB33" s="248"/>
      <c r="RSC33" s="248"/>
      <c r="RSD33" s="248"/>
      <c r="RSE33" s="248"/>
      <c r="RSF33" s="248"/>
      <c r="RSG33" s="248"/>
      <c r="RSH33" s="248"/>
      <c r="RSI33" s="248"/>
      <c r="RSJ33" s="248"/>
      <c r="RSK33" s="248"/>
      <c r="RSL33" s="248"/>
      <c r="RSM33" s="248"/>
      <c r="RSN33" s="248"/>
      <c r="RSO33" s="248"/>
      <c r="RSP33" s="248"/>
      <c r="RSQ33" s="248"/>
      <c r="RSR33" s="248"/>
      <c r="RSS33" s="248"/>
      <c r="RST33" s="248"/>
      <c r="RSU33" s="248"/>
      <c r="RSV33" s="248"/>
      <c r="RSW33" s="248"/>
      <c r="RSX33" s="248"/>
      <c r="RSY33" s="248"/>
      <c r="RSZ33" s="248"/>
      <c r="RTA33" s="248"/>
      <c r="RTB33" s="248"/>
      <c r="RTC33" s="248"/>
      <c r="RTD33" s="248"/>
      <c r="RTE33" s="248"/>
      <c r="RTF33" s="248"/>
      <c r="RTG33" s="248"/>
      <c r="RTH33" s="248"/>
      <c r="RTI33" s="248"/>
      <c r="RTJ33" s="248"/>
      <c r="RTK33" s="248"/>
      <c r="RTL33" s="248"/>
      <c r="RTM33" s="248"/>
      <c r="RTN33" s="248"/>
      <c r="RTO33" s="248"/>
      <c r="RTP33" s="248"/>
      <c r="RTQ33" s="248"/>
      <c r="RTR33" s="248"/>
      <c r="RTS33" s="248"/>
      <c r="RTT33" s="248"/>
      <c r="RTU33" s="248"/>
      <c r="RTV33" s="248"/>
      <c r="RTW33" s="248"/>
      <c r="RTX33" s="248"/>
      <c r="RTY33" s="248"/>
      <c r="RTZ33" s="248"/>
      <c r="RUA33" s="248"/>
      <c r="RUB33" s="248"/>
      <c r="RUC33" s="248"/>
      <c r="RUD33" s="248"/>
      <c r="RUE33" s="248"/>
      <c r="RUF33" s="248"/>
      <c r="RUG33" s="248"/>
      <c r="RUH33" s="248"/>
      <c r="RUI33" s="248"/>
      <c r="RUJ33" s="248"/>
      <c r="RUK33" s="248"/>
      <c r="RUL33" s="248"/>
      <c r="RUM33" s="248"/>
      <c r="RUN33" s="248"/>
      <c r="RUO33" s="248"/>
      <c r="RUP33" s="248"/>
      <c r="RUQ33" s="248"/>
      <c r="RUR33" s="248"/>
      <c r="RUS33" s="248"/>
      <c r="RUT33" s="248"/>
      <c r="RUU33" s="248"/>
      <c r="RUV33" s="248"/>
      <c r="RUW33" s="248"/>
      <c r="RUX33" s="248"/>
      <c r="RUY33" s="248"/>
      <c r="RUZ33" s="248"/>
      <c r="RVA33" s="248"/>
      <c r="RVB33" s="248"/>
      <c r="RVC33" s="248"/>
      <c r="RVD33" s="248"/>
      <c r="RVE33" s="248"/>
      <c r="RVF33" s="248"/>
      <c r="RVG33" s="248"/>
      <c r="RVH33" s="248"/>
      <c r="RVI33" s="248"/>
      <c r="RVJ33" s="248"/>
      <c r="RVK33" s="248"/>
      <c r="RVL33" s="248"/>
      <c r="RVM33" s="248"/>
      <c r="RVN33" s="248"/>
      <c r="RVO33" s="248"/>
      <c r="RVP33" s="248"/>
      <c r="RVQ33" s="248"/>
      <c r="RVR33" s="248"/>
      <c r="RVS33" s="248"/>
      <c r="RVT33" s="248"/>
      <c r="RVU33" s="248"/>
      <c r="RVV33" s="248"/>
      <c r="RVW33" s="248"/>
      <c r="RVX33" s="248"/>
      <c r="RVY33" s="248"/>
      <c r="RVZ33" s="248"/>
      <c r="RWA33" s="248"/>
      <c r="RWB33" s="248"/>
      <c r="RWC33" s="248"/>
      <c r="RWD33" s="248"/>
      <c r="RWE33" s="248"/>
      <c r="RWF33" s="248"/>
      <c r="RWG33" s="248"/>
      <c r="RWH33" s="248"/>
      <c r="RWI33" s="248"/>
      <c r="RWJ33" s="248"/>
      <c r="RWK33" s="248"/>
      <c r="RWL33" s="248"/>
      <c r="RWM33" s="248"/>
      <c r="RWN33" s="248"/>
      <c r="RWO33" s="248"/>
      <c r="RWP33" s="248"/>
      <c r="RWQ33" s="248"/>
      <c r="RWR33" s="248"/>
      <c r="RWS33" s="248"/>
      <c r="RWT33" s="248"/>
      <c r="RWU33" s="248"/>
      <c r="RWV33" s="248"/>
      <c r="RWW33" s="248"/>
      <c r="RWX33" s="248"/>
      <c r="RWY33" s="248"/>
      <c r="RWZ33" s="248"/>
      <c r="RXA33" s="248"/>
      <c r="RXB33" s="248"/>
      <c r="RXC33" s="248"/>
      <c r="RXD33" s="248"/>
      <c r="RXE33" s="248"/>
      <c r="RXF33" s="248"/>
      <c r="RXG33" s="248"/>
      <c r="RXH33" s="248"/>
      <c r="RXI33" s="248"/>
      <c r="RXJ33" s="248"/>
      <c r="RXK33" s="248"/>
      <c r="RXL33" s="248"/>
      <c r="RXM33" s="248"/>
      <c r="RXN33" s="248"/>
      <c r="RXO33" s="248"/>
      <c r="RXP33" s="248"/>
      <c r="RXQ33" s="248"/>
      <c r="RXR33" s="248"/>
      <c r="RXS33" s="248"/>
      <c r="RXT33" s="248"/>
      <c r="RXU33" s="248"/>
      <c r="RXV33" s="248"/>
      <c r="RXW33" s="248"/>
      <c r="RXX33" s="248"/>
      <c r="RXY33" s="248"/>
      <c r="RXZ33" s="248"/>
      <c r="RYA33" s="248"/>
      <c r="RYB33" s="248"/>
      <c r="RYC33" s="248"/>
      <c r="RYD33" s="248"/>
      <c r="RYE33" s="248"/>
      <c r="RYF33" s="248"/>
      <c r="RYG33" s="248"/>
      <c r="RYH33" s="248"/>
      <c r="RYI33" s="248"/>
      <c r="RYJ33" s="248"/>
      <c r="RYK33" s="248"/>
      <c r="RYL33" s="248"/>
      <c r="RYM33" s="248"/>
      <c r="RYN33" s="248"/>
      <c r="RYO33" s="248"/>
      <c r="RYP33" s="248"/>
      <c r="RYQ33" s="248"/>
      <c r="RYR33" s="248"/>
      <c r="RYS33" s="248"/>
      <c r="RYT33" s="248"/>
      <c r="RYU33" s="248"/>
      <c r="RYV33" s="248"/>
      <c r="RYW33" s="248"/>
      <c r="RYX33" s="248"/>
      <c r="RYY33" s="248"/>
      <c r="RYZ33" s="248"/>
      <c r="RZA33" s="248"/>
      <c r="RZB33" s="248"/>
      <c r="RZC33" s="248"/>
      <c r="RZD33" s="248"/>
      <c r="RZE33" s="248"/>
      <c r="RZF33" s="248"/>
      <c r="RZG33" s="248"/>
      <c r="RZH33" s="248"/>
      <c r="RZI33" s="248"/>
      <c r="RZJ33" s="248"/>
      <c r="RZK33" s="248"/>
      <c r="RZL33" s="248"/>
      <c r="RZM33" s="248"/>
      <c r="RZN33" s="248"/>
      <c r="RZO33" s="248"/>
      <c r="RZP33" s="248"/>
      <c r="RZQ33" s="248"/>
      <c r="RZR33" s="248"/>
      <c r="RZS33" s="248"/>
      <c r="RZT33" s="248"/>
      <c r="RZU33" s="248"/>
      <c r="RZV33" s="248"/>
      <c r="RZW33" s="248"/>
      <c r="RZX33" s="248"/>
      <c r="RZY33" s="248"/>
      <c r="RZZ33" s="248"/>
      <c r="SAA33" s="248"/>
      <c r="SAB33" s="248"/>
      <c r="SAC33" s="248"/>
      <c r="SAD33" s="248"/>
      <c r="SAE33" s="248"/>
      <c r="SAF33" s="248"/>
      <c r="SAG33" s="248"/>
      <c r="SAH33" s="248"/>
      <c r="SAI33" s="248"/>
      <c r="SAJ33" s="248"/>
      <c r="SAK33" s="248"/>
      <c r="SAL33" s="248"/>
      <c r="SAM33" s="248"/>
      <c r="SAN33" s="248"/>
      <c r="SAO33" s="248"/>
      <c r="SAP33" s="248"/>
      <c r="SAQ33" s="248"/>
      <c r="SAR33" s="248"/>
      <c r="SAS33" s="248"/>
      <c r="SAT33" s="248"/>
      <c r="SAU33" s="248"/>
      <c r="SAV33" s="248"/>
      <c r="SAW33" s="248"/>
      <c r="SAX33" s="248"/>
      <c r="SAY33" s="248"/>
      <c r="SAZ33" s="248"/>
      <c r="SBA33" s="248"/>
      <c r="SBB33" s="248"/>
      <c r="SBC33" s="248"/>
      <c r="SBD33" s="248"/>
      <c r="SBE33" s="248"/>
      <c r="SBF33" s="248"/>
      <c r="SBG33" s="248"/>
      <c r="SBH33" s="248"/>
      <c r="SBI33" s="248"/>
      <c r="SBJ33" s="248"/>
      <c r="SBK33" s="248"/>
      <c r="SBL33" s="248"/>
      <c r="SBM33" s="248"/>
      <c r="SBN33" s="248"/>
      <c r="SBO33" s="248"/>
      <c r="SBP33" s="248"/>
      <c r="SBQ33" s="248"/>
      <c r="SBR33" s="248"/>
      <c r="SBS33" s="248"/>
      <c r="SBT33" s="248"/>
      <c r="SBU33" s="248"/>
      <c r="SBV33" s="248"/>
      <c r="SBW33" s="248"/>
      <c r="SBX33" s="248"/>
      <c r="SBY33" s="248"/>
      <c r="SBZ33" s="248"/>
      <c r="SCA33" s="248"/>
      <c r="SCB33" s="248"/>
      <c r="SCC33" s="248"/>
      <c r="SCD33" s="248"/>
      <c r="SCE33" s="248"/>
      <c r="SCF33" s="248"/>
      <c r="SCG33" s="248"/>
      <c r="SCH33" s="248"/>
      <c r="SCI33" s="248"/>
      <c r="SCJ33" s="248"/>
      <c r="SCK33" s="248"/>
      <c r="SCL33" s="248"/>
      <c r="SCM33" s="248"/>
      <c r="SCN33" s="248"/>
      <c r="SCO33" s="248"/>
      <c r="SCP33" s="248"/>
      <c r="SCQ33" s="248"/>
      <c r="SCR33" s="248"/>
      <c r="SCS33" s="248"/>
      <c r="SCT33" s="248"/>
      <c r="SCU33" s="248"/>
      <c r="SCV33" s="248"/>
      <c r="SCW33" s="248"/>
      <c r="SCX33" s="248"/>
      <c r="SCY33" s="248"/>
      <c r="SCZ33" s="248"/>
      <c r="SDA33" s="248"/>
      <c r="SDB33" s="248"/>
      <c r="SDC33" s="248"/>
      <c r="SDD33" s="248"/>
      <c r="SDE33" s="248"/>
      <c r="SDF33" s="248"/>
      <c r="SDG33" s="248"/>
      <c r="SDH33" s="248"/>
      <c r="SDI33" s="248"/>
      <c r="SDJ33" s="248"/>
      <c r="SDK33" s="248"/>
      <c r="SDL33" s="248"/>
      <c r="SDM33" s="248"/>
      <c r="SDN33" s="248"/>
      <c r="SDO33" s="248"/>
      <c r="SDP33" s="248"/>
      <c r="SDQ33" s="248"/>
      <c r="SDR33" s="248"/>
      <c r="SDS33" s="248"/>
      <c r="SDT33" s="248"/>
      <c r="SDU33" s="248"/>
      <c r="SDV33" s="248"/>
      <c r="SDW33" s="248"/>
      <c r="SDX33" s="248"/>
      <c r="SDY33" s="248"/>
      <c r="SDZ33" s="248"/>
      <c r="SEA33" s="248"/>
      <c r="SEB33" s="248"/>
      <c r="SEC33" s="248"/>
      <c r="SED33" s="248"/>
      <c r="SEE33" s="248"/>
      <c r="SEF33" s="248"/>
      <c r="SEG33" s="248"/>
      <c r="SEH33" s="248"/>
      <c r="SEI33" s="248"/>
      <c r="SEJ33" s="248"/>
      <c r="SEK33" s="248"/>
      <c r="SEL33" s="248"/>
      <c r="SEM33" s="248"/>
      <c r="SEN33" s="248"/>
      <c r="SEO33" s="248"/>
      <c r="SEP33" s="248"/>
      <c r="SEQ33" s="248"/>
      <c r="SER33" s="248"/>
      <c r="SES33" s="248"/>
      <c r="SET33" s="248"/>
      <c r="SEU33" s="248"/>
      <c r="SEV33" s="248"/>
      <c r="SEW33" s="248"/>
      <c r="SEX33" s="248"/>
      <c r="SEY33" s="248"/>
      <c r="SEZ33" s="248"/>
      <c r="SFA33" s="248"/>
      <c r="SFB33" s="248"/>
      <c r="SFC33" s="248"/>
      <c r="SFD33" s="248"/>
      <c r="SFE33" s="248"/>
      <c r="SFF33" s="248"/>
      <c r="SFG33" s="248"/>
      <c r="SFH33" s="248"/>
      <c r="SFI33" s="248"/>
      <c r="SFJ33" s="248"/>
      <c r="SFK33" s="248"/>
      <c r="SFL33" s="248"/>
      <c r="SFM33" s="248"/>
      <c r="SFN33" s="248"/>
      <c r="SFO33" s="248"/>
      <c r="SFP33" s="248"/>
      <c r="SFQ33" s="248"/>
      <c r="SFR33" s="248"/>
      <c r="SFS33" s="248"/>
      <c r="SFT33" s="248"/>
      <c r="SFU33" s="248"/>
      <c r="SFV33" s="248"/>
      <c r="SFW33" s="248"/>
      <c r="SFX33" s="248"/>
      <c r="SFY33" s="248"/>
      <c r="SFZ33" s="248"/>
      <c r="SGA33" s="248"/>
      <c r="SGB33" s="248"/>
      <c r="SGC33" s="248"/>
      <c r="SGD33" s="248"/>
      <c r="SGE33" s="248"/>
      <c r="SGF33" s="248"/>
      <c r="SGG33" s="248"/>
      <c r="SGH33" s="248"/>
      <c r="SGI33" s="248"/>
      <c r="SGJ33" s="248"/>
      <c r="SGK33" s="248"/>
      <c r="SGL33" s="248"/>
      <c r="SGM33" s="248"/>
      <c r="SGN33" s="248"/>
      <c r="SGO33" s="248"/>
      <c r="SGP33" s="248"/>
      <c r="SGQ33" s="248"/>
      <c r="SGR33" s="248"/>
      <c r="SGS33" s="248"/>
      <c r="SGT33" s="248"/>
      <c r="SGU33" s="248"/>
      <c r="SGV33" s="248"/>
      <c r="SGW33" s="248"/>
      <c r="SGX33" s="248"/>
      <c r="SGY33" s="248"/>
      <c r="SGZ33" s="248"/>
      <c r="SHA33" s="248"/>
      <c r="SHB33" s="248"/>
      <c r="SHC33" s="248"/>
      <c r="SHD33" s="248"/>
      <c r="SHE33" s="248"/>
      <c r="SHF33" s="248"/>
      <c r="SHG33" s="248"/>
      <c r="SHH33" s="248"/>
      <c r="SHI33" s="248"/>
      <c r="SHJ33" s="248"/>
      <c r="SHK33" s="248"/>
      <c r="SHL33" s="248"/>
      <c r="SHM33" s="248"/>
      <c r="SHN33" s="248"/>
      <c r="SHO33" s="248"/>
      <c r="SHP33" s="248"/>
      <c r="SHQ33" s="248"/>
      <c r="SHR33" s="248"/>
      <c r="SHS33" s="248"/>
      <c r="SHT33" s="248"/>
      <c r="SHU33" s="248"/>
      <c r="SHV33" s="248"/>
      <c r="SHW33" s="248"/>
      <c r="SHX33" s="248"/>
      <c r="SHY33" s="248"/>
      <c r="SHZ33" s="248"/>
      <c r="SIA33" s="248"/>
      <c r="SIB33" s="248"/>
      <c r="SIC33" s="248"/>
      <c r="SID33" s="248"/>
      <c r="SIE33" s="248"/>
      <c r="SIF33" s="248"/>
      <c r="SIG33" s="248"/>
      <c r="SIH33" s="248"/>
      <c r="SII33" s="248"/>
      <c r="SIJ33" s="248"/>
      <c r="SIK33" s="248"/>
      <c r="SIL33" s="248"/>
      <c r="SIM33" s="248"/>
      <c r="SIN33" s="248"/>
      <c r="SIO33" s="248"/>
      <c r="SIP33" s="248"/>
      <c r="SIQ33" s="248"/>
      <c r="SIR33" s="248"/>
      <c r="SIS33" s="248"/>
      <c r="SIT33" s="248"/>
      <c r="SIU33" s="248"/>
      <c r="SIV33" s="248"/>
      <c r="SIW33" s="248"/>
      <c r="SIX33" s="248"/>
      <c r="SIY33" s="248"/>
      <c r="SIZ33" s="248"/>
      <c r="SJA33" s="248"/>
      <c r="SJB33" s="248"/>
      <c r="SJC33" s="248"/>
      <c r="SJD33" s="248"/>
      <c r="SJE33" s="248"/>
      <c r="SJF33" s="248"/>
      <c r="SJG33" s="248"/>
      <c r="SJH33" s="248"/>
      <c r="SJI33" s="248"/>
      <c r="SJJ33" s="248"/>
      <c r="SJK33" s="248"/>
      <c r="SJL33" s="248"/>
      <c r="SJM33" s="248"/>
      <c r="SJN33" s="248"/>
      <c r="SJO33" s="248"/>
      <c r="SJP33" s="248"/>
      <c r="SJQ33" s="248"/>
      <c r="SJR33" s="248"/>
      <c r="SJS33" s="248"/>
      <c r="SJT33" s="248"/>
      <c r="SJU33" s="248"/>
      <c r="SJV33" s="248"/>
      <c r="SJW33" s="248"/>
      <c r="SJX33" s="248"/>
      <c r="SJY33" s="248"/>
      <c r="SJZ33" s="248"/>
      <c r="SKA33" s="248"/>
      <c r="SKB33" s="248"/>
      <c r="SKC33" s="248"/>
      <c r="SKD33" s="248"/>
      <c r="SKE33" s="248"/>
      <c r="SKF33" s="248"/>
      <c r="SKG33" s="248"/>
      <c r="SKH33" s="248"/>
      <c r="SKI33" s="248"/>
      <c r="SKJ33" s="248"/>
      <c r="SKK33" s="248"/>
      <c r="SKL33" s="248"/>
      <c r="SKM33" s="248"/>
      <c r="SKN33" s="248"/>
      <c r="SKO33" s="248"/>
      <c r="SKP33" s="248"/>
      <c r="SKQ33" s="248"/>
      <c r="SKR33" s="248"/>
      <c r="SKS33" s="248"/>
      <c r="SKT33" s="248"/>
      <c r="SKU33" s="248"/>
      <c r="SKV33" s="248"/>
      <c r="SKW33" s="248"/>
      <c r="SKX33" s="248"/>
      <c r="SKY33" s="248"/>
      <c r="SKZ33" s="248"/>
      <c r="SLA33" s="248"/>
      <c r="SLB33" s="248"/>
      <c r="SLC33" s="248"/>
      <c r="SLD33" s="248"/>
      <c r="SLE33" s="248"/>
      <c r="SLF33" s="248"/>
      <c r="SLG33" s="248"/>
      <c r="SLH33" s="248"/>
      <c r="SLI33" s="248"/>
      <c r="SLJ33" s="248"/>
      <c r="SLK33" s="248"/>
      <c r="SLL33" s="248"/>
      <c r="SLM33" s="248"/>
      <c r="SLN33" s="248"/>
      <c r="SLO33" s="248"/>
      <c r="SLP33" s="248"/>
      <c r="SLQ33" s="248"/>
      <c r="SLR33" s="248"/>
      <c r="SLS33" s="248"/>
      <c r="SLT33" s="248"/>
      <c r="SLU33" s="248"/>
      <c r="SLV33" s="248"/>
      <c r="SLW33" s="248"/>
      <c r="SLX33" s="248"/>
      <c r="SLY33" s="248"/>
      <c r="SLZ33" s="248"/>
      <c r="SMA33" s="248"/>
      <c r="SMB33" s="248"/>
      <c r="SMC33" s="248"/>
      <c r="SMD33" s="248"/>
      <c r="SME33" s="248"/>
      <c r="SMF33" s="248"/>
      <c r="SMG33" s="248"/>
      <c r="SMH33" s="248"/>
      <c r="SMI33" s="248"/>
      <c r="SMJ33" s="248"/>
      <c r="SMK33" s="248"/>
      <c r="SML33" s="248"/>
      <c r="SMM33" s="248"/>
      <c r="SMN33" s="248"/>
      <c r="SMO33" s="248"/>
      <c r="SMP33" s="248"/>
      <c r="SMQ33" s="248"/>
      <c r="SMR33" s="248"/>
      <c r="SMS33" s="248"/>
      <c r="SMT33" s="248"/>
      <c r="SMU33" s="248"/>
      <c r="SMV33" s="248"/>
      <c r="SMW33" s="248"/>
      <c r="SMX33" s="248"/>
      <c r="SMY33" s="248"/>
      <c r="SMZ33" s="248"/>
      <c r="SNA33" s="248"/>
      <c r="SNB33" s="248"/>
      <c r="SNC33" s="248"/>
      <c r="SND33" s="248"/>
      <c r="SNE33" s="248"/>
      <c r="SNF33" s="248"/>
      <c r="SNG33" s="248"/>
      <c r="SNH33" s="248"/>
      <c r="SNI33" s="248"/>
      <c r="SNJ33" s="248"/>
      <c r="SNK33" s="248"/>
      <c r="SNL33" s="248"/>
      <c r="SNM33" s="248"/>
      <c r="SNN33" s="248"/>
      <c r="SNO33" s="248"/>
      <c r="SNP33" s="248"/>
      <c r="SNQ33" s="248"/>
      <c r="SNR33" s="248"/>
      <c r="SNS33" s="248"/>
      <c r="SNT33" s="248"/>
      <c r="SNU33" s="248"/>
      <c r="SNV33" s="248"/>
      <c r="SNW33" s="248"/>
      <c r="SNX33" s="248"/>
      <c r="SNY33" s="248"/>
      <c r="SNZ33" s="248"/>
      <c r="SOA33" s="248"/>
      <c r="SOB33" s="248"/>
      <c r="SOC33" s="248"/>
      <c r="SOD33" s="248"/>
      <c r="SOE33" s="248"/>
      <c r="SOF33" s="248"/>
      <c r="SOG33" s="248"/>
      <c r="SOH33" s="248"/>
      <c r="SOI33" s="248"/>
      <c r="SOJ33" s="248"/>
      <c r="SOK33" s="248"/>
      <c r="SOL33" s="248"/>
      <c r="SOM33" s="248"/>
      <c r="SON33" s="248"/>
      <c r="SOO33" s="248"/>
      <c r="SOP33" s="248"/>
      <c r="SOQ33" s="248"/>
      <c r="SOR33" s="248"/>
      <c r="SOS33" s="248"/>
      <c r="SOT33" s="248"/>
      <c r="SOU33" s="248"/>
      <c r="SOV33" s="248"/>
      <c r="SOW33" s="248"/>
      <c r="SOX33" s="248"/>
      <c r="SOY33" s="248"/>
      <c r="SOZ33" s="248"/>
      <c r="SPA33" s="248"/>
      <c r="SPB33" s="248"/>
      <c r="SPC33" s="248"/>
      <c r="SPD33" s="248"/>
      <c r="SPE33" s="248"/>
      <c r="SPF33" s="248"/>
      <c r="SPG33" s="248"/>
      <c r="SPH33" s="248"/>
      <c r="SPI33" s="248"/>
      <c r="SPJ33" s="248"/>
      <c r="SPK33" s="248"/>
      <c r="SPL33" s="248"/>
      <c r="SPM33" s="248"/>
      <c r="SPN33" s="248"/>
      <c r="SPO33" s="248"/>
      <c r="SPP33" s="248"/>
      <c r="SPQ33" s="248"/>
      <c r="SPR33" s="248"/>
      <c r="SPS33" s="248"/>
      <c r="SPT33" s="248"/>
      <c r="SPU33" s="248"/>
      <c r="SPV33" s="248"/>
      <c r="SPW33" s="248"/>
      <c r="SPX33" s="248"/>
      <c r="SPY33" s="248"/>
      <c r="SPZ33" s="248"/>
      <c r="SQA33" s="248"/>
      <c r="SQB33" s="248"/>
      <c r="SQC33" s="248"/>
      <c r="SQD33" s="248"/>
      <c r="SQE33" s="248"/>
      <c r="SQF33" s="248"/>
      <c r="SQG33" s="248"/>
      <c r="SQH33" s="248"/>
      <c r="SQI33" s="248"/>
      <c r="SQJ33" s="248"/>
      <c r="SQK33" s="248"/>
      <c r="SQL33" s="248"/>
      <c r="SQM33" s="248"/>
      <c r="SQN33" s="248"/>
      <c r="SQO33" s="248"/>
      <c r="SQP33" s="248"/>
      <c r="SQQ33" s="248"/>
      <c r="SQR33" s="248"/>
      <c r="SQS33" s="248"/>
      <c r="SQT33" s="248"/>
      <c r="SQU33" s="248"/>
      <c r="SQV33" s="248"/>
      <c r="SQW33" s="248"/>
      <c r="SQX33" s="248"/>
      <c r="SQY33" s="248"/>
      <c r="SQZ33" s="248"/>
      <c r="SRA33" s="248"/>
      <c r="SRB33" s="248"/>
      <c r="SRC33" s="248"/>
      <c r="SRD33" s="248"/>
      <c r="SRE33" s="248"/>
      <c r="SRF33" s="248"/>
      <c r="SRG33" s="248"/>
      <c r="SRH33" s="248"/>
      <c r="SRI33" s="248"/>
      <c r="SRJ33" s="248"/>
      <c r="SRK33" s="248"/>
      <c r="SRL33" s="248"/>
      <c r="SRM33" s="248"/>
      <c r="SRN33" s="248"/>
      <c r="SRO33" s="248"/>
      <c r="SRP33" s="248"/>
      <c r="SRQ33" s="248"/>
      <c r="SRR33" s="248"/>
      <c r="SRS33" s="248"/>
      <c r="SRT33" s="248"/>
      <c r="SRU33" s="248"/>
      <c r="SRV33" s="248"/>
      <c r="SRW33" s="248"/>
      <c r="SRX33" s="248"/>
      <c r="SRY33" s="248"/>
      <c r="SRZ33" s="248"/>
      <c r="SSA33" s="248"/>
      <c r="SSB33" s="248"/>
      <c r="SSC33" s="248"/>
      <c r="SSD33" s="248"/>
      <c r="SSE33" s="248"/>
      <c r="SSF33" s="248"/>
      <c r="SSG33" s="248"/>
      <c r="SSH33" s="248"/>
      <c r="SSI33" s="248"/>
      <c r="SSJ33" s="248"/>
      <c r="SSK33" s="248"/>
      <c r="SSL33" s="248"/>
      <c r="SSM33" s="248"/>
      <c r="SSN33" s="248"/>
      <c r="SSO33" s="248"/>
      <c r="SSP33" s="248"/>
      <c r="SSQ33" s="248"/>
      <c r="SSR33" s="248"/>
      <c r="SSS33" s="248"/>
      <c r="SST33" s="248"/>
      <c r="SSU33" s="248"/>
      <c r="SSV33" s="248"/>
      <c r="SSW33" s="248"/>
      <c r="SSX33" s="248"/>
      <c r="SSY33" s="248"/>
      <c r="SSZ33" s="248"/>
      <c r="STA33" s="248"/>
      <c r="STB33" s="248"/>
      <c r="STC33" s="248"/>
      <c r="STD33" s="248"/>
      <c r="STE33" s="248"/>
      <c r="STF33" s="248"/>
      <c r="STG33" s="248"/>
      <c r="STH33" s="248"/>
      <c r="STI33" s="248"/>
      <c r="STJ33" s="248"/>
      <c r="STK33" s="248"/>
      <c r="STL33" s="248"/>
      <c r="STM33" s="248"/>
      <c r="STN33" s="248"/>
      <c r="STO33" s="248"/>
      <c r="STP33" s="248"/>
      <c r="STQ33" s="248"/>
      <c r="STR33" s="248"/>
      <c r="STS33" s="248"/>
      <c r="STT33" s="248"/>
      <c r="STU33" s="248"/>
      <c r="STV33" s="248"/>
      <c r="STW33" s="248"/>
      <c r="STX33" s="248"/>
      <c r="STY33" s="248"/>
      <c r="STZ33" s="248"/>
      <c r="SUA33" s="248"/>
      <c r="SUB33" s="248"/>
      <c r="SUC33" s="248"/>
      <c r="SUD33" s="248"/>
      <c r="SUE33" s="248"/>
      <c r="SUF33" s="248"/>
      <c r="SUG33" s="248"/>
      <c r="SUH33" s="248"/>
      <c r="SUI33" s="248"/>
      <c r="SUJ33" s="248"/>
      <c r="SUK33" s="248"/>
      <c r="SUL33" s="248"/>
      <c r="SUM33" s="248"/>
      <c r="SUN33" s="248"/>
      <c r="SUO33" s="248"/>
      <c r="SUP33" s="248"/>
      <c r="SUQ33" s="248"/>
      <c r="SUR33" s="248"/>
      <c r="SUS33" s="248"/>
      <c r="SUT33" s="248"/>
      <c r="SUU33" s="248"/>
      <c r="SUV33" s="248"/>
      <c r="SUW33" s="248"/>
      <c r="SUX33" s="248"/>
      <c r="SUY33" s="248"/>
      <c r="SUZ33" s="248"/>
      <c r="SVA33" s="248"/>
      <c r="SVB33" s="248"/>
      <c r="SVC33" s="248"/>
      <c r="SVD33" s="248"/>
      <c r="SVE33" s="248"/>
      <c r="SVF33" s="248"/>
      <c r="SVG33" s="248"/>
      <c r="SVH33" s="248"/>
      <c r="SVI33" s="248"/>
      <c r="SVJ33" s="248"/>
      <c r="SVK33" s="248"/>
      <c r="SVL33" s="248"/>
      <c r="SVM33" s="248"/>
      <c r="SVN33" s="248"/>
      <c r="SVO33" s="248"/>
      <c r="SVP33" s="248"/>
      <c r="SVQ33" s="248"/>
      <c r="SVR33" s="248"/>
      <c r="SVS33" s="248"/>
      <c r="SVT33" s="248"/>
      <c r="SVU33" s="248"/>
      <c r="SVV33" s="248"/>
      <c r="SVW33" s="248"/>
      <c r="SVX33" s="248"/>
      <c r="SVY33" s="248"/>
      <c r="SVZ33" s="248"/>
      <c r="SWA33" s="248"/>
      <c r="SWB33" s="248"/>
      <c r="SWC33" s="248"/>
      <c r="SWD33" s="248"/>
      <c r="SWE33" s="248"/>
      <c r="SWF33" s="248"/>
      <c r="SWG33" s="248"/>
      <c r="SWH33" s="248"/>
      <c r="SWI33" s="248"/>
      <c r="SWJ33" s="248"/>
      <c r="SWK33" s="248"/>
      <c r="SWL33" s="248"/>
      <c r="SWM33" s="248"/>
      <c r="SWN33" s="248"/>
      <c r="SWO33" s="248"/>
      <c r="SWP33" s="248"/>
      <c r="SWQ33" s="248"/>
      <c r="SWR33" s="248"/>
      <c r="SWS33" s="248"/>
      <c r="SWT33" s="248"/>
      <c r="SWU33" s="248"/>
      <c r="SWV33" s="248"/>
      <c r="SWW33" s="248"/>
      <c r="SWX33" s="248"/>
      <c r="SWY33" s="248"/>
      <c r="SWZ33" s="248"/>
      <c r="SXA33" s="248"/>
      <c r="SXB33" s="248"/>
      <c r="SXC33" s="248"/>
      <c r="SXD33" s="248"/>
      <c r="SXE33" s="248"/>
      <c r="SXF33" s="248"/>
      <c r="SXG33" s="248"/>
      <c r="SXH33" s="248"/>
      <c r="SXI33" s="248"/>
      <c r="SXJ33" s="248"/>
      <c r="SXK33" s="248"/>
      <c r="SXL33" s="248"/>
      <c r="SXM33" s="248"/>
      <c r="SXN33" s="248"/>
      <c r="SXO33" s="248"/>
      <c r="SXP33" s="248"/>
      <c r="SXQ33" s="248"/>
      <c r="SXR33" s="248"/>
      <c r="SXS33" s="248"/>
      <c r="SXT33" s="248"/>
      <c r="SXU33" s="248"/>
      <c r="SXV33" s="248"/>
      <c r="SXW33" s="248"/>
      <c r="SXX33" s="248"/>
      <c r="SXY33" s="248"/>
      <c r="SXZ33" s="248"/>
      <c r="SYA33" s="248"/>
      <c r="SYB33" s="248"/>
      <c r="SYC33" s="248"/>
      <c r="SYD33" s="248"/>
      <c r="SYE33" s="248"/>
      <c r="SYF33" s="248"/>
      <c r="SYG33" s="248"/>
      <c r="SYH33" s="248"/>
      <c r="SYI33" s="248"/>
      <c r="SYJ33" s="248"/>
      <c r="SYK33" s="248"/>
      <c r="SYL33" s="248"/>
      <c r="SYM33" s="248"/>
      <c r="SYN33" s="248"/>
      <c r="SYO33" s="248"/>
      <c r="SYP33" s="248"/>
      <c r="SYQ33" s="248"/>
      <c r="SYR33" s="248"/>
      <c r="SYS33" s="248"/>
      <c r="SYT33" s="248"/>
      <c r="SYU33" s="248"/>
      <c r="SYV33" s="248"/>
      <c r="SYW33" s="248"/>
      <c r="SYX33" s="248"/>
      <c r="SYY33" s="248"/>
      <c r="SYZ33" s="248"/>
      <c r="SZA33" s="248"/>
      <c r="SZB33" s="248"/>
      <c r="SZC33" s="248"/>
      <c r="SZD33" s="248"/>
      <c r="SZE33" s="248"/>
      <c r="SZF33" s="248"/>
      <c r="SZG33" s="248"/>
      <c r="SZH33" s="248"/>
      <c r="SZI33" s="248"/>
      <c r="SZJ33" s="248"/>
      <c r="SZK33" s="248"/>
      <c r="SZL33" s="248"/>
      <c r="SZM33" s="248"/>
      <c r="SZN33" s="248"/>
      <c r="SZO33" s="248"/>
      <c r="SZP33" s="248"/>
      <c r="SZQ33" s="248"/>
      <c r="SZR33" s="248"/>
      <c r="SZS33" s="248"/>
      <c r="SZT33" s="248"/>
      <c r="SZU33" s="248"/>
      <c r="SZV33" s="248"/>
      <c r="SZW33" s="248"/>
      <c r="SZX33" s="248"/>
      <c r="SZY33" s="248"/>
      <c r="SZZ33" s="248"/>
      <c r="TAA33" s="248"/>
      <c r="TAB33" s="248"/>
      <c r="TAC33" s="248"/>
      <c r="TAD33" s="248"/>
      <c r="TAE33" s="248"/>
      <c r="TAF33" s="248"/>
      <c r="TAG33" s="248"/>
      <c r="TAH33" s="248"/>
      <c r="TAI33" s="248"/>
      <c r="TAJ33" s="248"/>
      <c r="TAK33" s="248"/>
      <c r="TAL33" s="248"/>
      <c r="TAM33" s="248"/>
      <c r="TAN33" s="248"/>
      <c r="TAO33" s="248"/>
      <c r="TAP33" s="248"/>
      <c r="TAQ33" s="248"/>
      <c r="TAR33" s="248"/>
      <c r="TAS33" s="248"/>
      <c r="TAT33" s="248"/>
      <c r="TAU33" s="248"/>
      <c r="TAV33" s="248"/>
      <c r="TAW33" s="248"/>
      <c r="TAX33" s="248"/>
      <c r="TAY33" s="248"/>
      <c r="TAZ33" s="248"/>
      <c r="TBA33" s="248"/>
      <c r="TBB33" s="248"/>
      <c r="TBC33" s="248"/>
      <c r="TBD33" s="248"/>
      <c r="TBE33" s="248"/>
      <c r="TBF33" s="248"/>
      <c r="TBG33" s="248"/>
      <c r="TBH33" s="248"/>
      <c r="TBI33" s="248"/>
      <c r="TBJ33" s="248"/>
      <c r="TBK33" s="248"/>
      <c r="TBL33" s="248"/>
      <c r="TBM33" s="248"/>
      <c r="TBN33" s="248"/>
      <c r="TBO33" s="248"/>
      <c r="TBP33" s="248"/>
      <c r="TBQ33" s="248"/>
      <c r="TBR33" s="248"/>
      <c r="TBS33" s="248"/>
      <c r="TBT33" s="248"/>
      <c r="TBU33" s="248"/>
      <c r="TBV33" s="248"/>
      <c r="TBW33" s="248"/>
      <c r="TBX33" s="248"/>
      <c r="TBY33" s="248"/>
      <c r="TBZ33" s="248"/>
      <c r="TCA33" s="248"/>
      <c r="TCB33" s="248"/>
      <c r="TCC33" s="248"/>
      <c r="TCD33" s="248"/>
      <c r="TCE33" s="248"/>
      <c r="TCF33" s="248"/>
      <c r="TCG33" s="248"/>
      <c r="TCH33" s="248"/>
      <c r="TCI33" s="248"/>
      <c r="TCJ33" s="248"/>
      <c r="TCK33" s="248"/>
      <c r="TCL33" s="248"/>
      <c r="TCM33" s="248"/>
      <c r="TCN33" s="248"/>
      <c r="TCO33" s="248"/>
      <c r="TCP33" s="248"/>
      <c r="TCQ33" s="248"/>
      <c r="TCR33" s="248"/>
      <c r="TCS33" s="248"/>
      <c r="TCT33" s="248"/>
      <c r="TCU33" s="248"/>
      <c r="TCV33" s="248"/>
      <c r="TCW33" s="248"/>
      <c r="TCX33" s="248"/>
      <c r="TCY33" s="248"/>
      <c r="TCZ33" s="248"/>
      <c r="TDA33" s="248"/>
      <c r="TDB33" s="248"/>
      <c r="TDC33" s="248"/>
      <c r="TDD33" s="248"/>
      <c r="TDE33" s="248"/>
      <c r="TDF33" s="248"/>
      <c r="TDG33" s="248"/>
      <c r="TDH33" s="248"/>
      <c r="TDI33" s="248"/>
      <c r="TDJ33" s="248"/>
      <c r="TDK33" s="248"/>
      <c r="TDL33" s="248"/>
      <c r="TDM33" s="248"/>
      <c r="TDN33" s="248"/>
      <c r="TDO33" s="248"/>
      <c r="TDP33" s="248"/>
      <c r="TDQ33" s="248"/>
      <c r="TDR33" s="248"/>
      <c r="TDS33" s="248"/>
      <c r="TDT33" s="248"/>
      <c r="TDU33" s="248"/>
      <c r="TDV33" s="248"/>
      <c r="TDW33" s="248"/>
      <c r="TDX33" s="248"/>
      <c r="TDY33" s="248"/>
      <c r="TDZ33" s="248"/>
      <c r="TEA33" s="248"/>
      <c r="TEB33" s="248"/>
      <c r="TEC33" s="248"/>
      <c r="TED33" s="248"/>
      <c r="TEE33" s="248"/>
      <c r="TEF33" s="248"/>
      <c r="TEG33" s="248"/>
      <c r="TEH33" s="248"/>
      <c r="TEI33" s="248"/>
      <c r="TEJ33" s="248"/>
      <c r="TEK33" s="248"/>
      <c r="TEL33" s="248"/>
      <c r="TEM33" s="248"/>
      <c r="TEN33" s="248"/>
      <c r="TEO33" s="248"/>
      <c r="TEP33" s="248"/>
      <c r="TEQ33" s="248"/>
      <c r="TER33" s="248"/>
      <c r="TES33" s="248"/>
      <c r="TET33" s="248"/>
      <c r="TEU33" s="248"/>
      <c r="TEV33" s="248"/>
      <c r="TEW33" s="248"/>
      <c r="TEX33" s="248"/>
      <c r="TEY33" s="248"/>
      <c r="TEZ33" s="248"/>
      <c r="TFA33" s="248"/>
      <c r="TFB33" s="248"/>
      <c r="TFC33" s="248"/>
      <c r="TFD33" s="248"/>
      <c r="TFE33" s="248"/>
      <c r="TFF33" s="248"/>
      <c r="TFG33" s="248"/>
      <c r="TFH33" s="248"/>
      <c r="TFI33" s="248"/>
      <c r="TFJ33" s="248"/>
      <c r="TFK33" s="248"/>
      <c r="TFL33" s="248"/>
      <c r="TFM33" s="248"/>
      <c r="TFN33" s="248"/>
      <c r="TFO33" s="248"/>
      <c r="TFP33" s="248"/>
      <c r="TFQ33" s="248"/>
      <c r="TFR33" s="248"/>
      <c r="TFS33" s="248"/>
      <c r="TFT33" s="248"/>
      <c r="TFU33" s="248"/>
      <c r="TFV33" s="248"/>
      <c r="TFW33" s="248"/>
      <c r="TFX33" s="248"/>
      <c r="TFY33" s="248"/>
      <c r="TFZ33" s="248"/>
      <c r="TGA33" s="248"/>
      <c r="TGB33" s="248"/>
      <c r="TGC33" s="248"/>
      <c r="TGD33" s="248"/>
      <c r="TGE33" s="248"/>
      <c r="TGF33" s="248"/>
      <c r="TGG33" s="248"/>
      <c r="TGH33" s="248"/>
      <c r="TGI33" s="248"/>
      <c r="TGJ33" s="248"/>
      <c r="TGK33" s="248"/>
      <c r="TGL33" s="248"/>
      <c r="TGM33" s="248"/>
      <c r="TGN33" s="248"/>
      <c r="TGO33" s="248"/>
      <c r="TGP33" s="248"/>
      <c r="TGQ33" s="248"/>
      <c r="TGR33" s="248"/>
      <c r="TGS33" s="248"/>
      <c r="TGT33" s="248"/>
      <c r="TGU33" s="248"/>
      <c r="TGV33" s="248"/>
      <c r="TGW33" s="248"/>
      <c r="TGX33" s="248"/>
      <c r="TGY33" s="248"/>
      <c r="TGZ33" s="248"/>
      <c r="THA33" s="248"/>
      <c r="THB33" s="248"/>
      <c r="THC33" s="248"/>
      <c r="THD33" s="248"/>
      <c r="THE33" s="248"/>
      <c r="THF33" s="248"/>
      <c r="THG33" s="248"/>
      <c r="THH33" s="248"/>
      <c r="THI33" s="248"/>
      <c r="THJ33" s="248"/>
      <c r="THK33" s="248"/>
      <c r="THL33" s="248"/>
      <c r="THM33" s="248"/>
      <c r="THN33" s="248"/>
      <c r="THO33" s="248"/>
      <c r="THP33" s="248"/>
      <c r="THQ33" s="248"/>
      <c r="THR33" s="248"/>
      <c r="THS33" s="248"/>
      <c r="THT33" s="248"/>
      <c r="THU33" s="248"/>
      <c r="THV33" s="248"/>
      <c r="THW33" s="248"/>
      <c r="THX33" s="248"/>
      <c r="THY33" s="248"/>
      <c r="THZ33" s="248"/>
      <c r="TIA33" s="248"/>
      <c r="TIB33" s="248"/>
      <c r="TIC33" s="248"/>
      <c r="TID33" s="248"/>
      <c r="TIE33" s="248"/>
      <c r="TIF33" s="248"/>
      <c r="TIG33" s="248"/>
      <c r="TIH33" s="248"/>
      <c r="TII33" s="248"/>
      <c r="TIJ33" s="248"/>
      <c r="TIK33" s="248"/>
      <c r="TIL33" s="248"/>
      <c r="TIM33" s="248"/>
      <c r="TIN33" s="248"/>
      <c r="TIO33" s="248"/>
      <c r="TIP33" s="248"/>
      <c r="TIQ33" s="248"/>
      <c r="TIR33" s="248"/>
      <c r="TIS33" s="248"/>
      <c r="TIT33" s="248"/>
      <c r="TIU33" s="248"/>
      <c r="TIV33" s="248"/>
      <c r="TIW33" s="248"/>
      <c r="TIX33" s="248"/>
      <c r="TIY33" s="248"/>
      <c r="TIZ33" s="248"/>
      <c r="TJA33" s="248"/>
      <c r="TJB33" s="248"/>
      <c r="TJC33" s="248"/>
      <c r="TJD33" s="248"/>
      <c r="TJE33" s="248"/>
      <c r="TJF33" s="248"/>
      <c r="TJG33" s="248"/>
      <c r="TJH33" s="248"/>
      <c r="TJI33" s="248"/>
      <c r="TJJ33" s="248"/>
      <c r="TJK33" s="248"/>
      <c r="TJL33" s="248"/>
      <c r="TJM33" s="248"/>
      <c r="TJN33" s="248"/>
      <c r="TJO33" s="248"/>
      <c r="TJP33" s="248"/>
      <c r="TJQ33" s="248"/>
      <c r="TJR33" s="248"/>
      <c r="TJS33" s="248"/>
      <c r="TJT33" s="248"/>
      <c r="TJU33" s="248"/>
      <c r="TJV33" s="248"/>
      <c r="TJW33" s="248"/>
      <c r="TJX33" s="248"/>
      <c r="TJY33" s="248"/>
      <c r="TJZ33" s="248"/>
      <c r="TKA33" s="248"/>
      <c r="TKB33" s="248"/>
      <c r="TKC33" s="248"/>
      <c r="TKD33" s="248"/>
      <c r="TKE33" s="248"/>
      <c r="TKF33" s="248"/>
      <c r="TKG33" s="248"/>
      <c r="TKH33" s="248"/>
      <c r="TKI33" s="248"/>
      <c r="TKJ33" s="248"/>
      <c r="TKK33" s="248"/>
      <c r="TKL33" s="248"/>
      <c r="TKM33" s="248"/>
      <c r="TKN33" s="248"/>
      <c r="TKO33" s="248"/>
      <c r="TKP33" s="248"/>
      <c r="TKQ33" s="248"/>
      <c r="TKR33" s="248"/>
      <c r="TKS33" s="248"/>
      <c r="TKT33" s="248"/>
      <c r="TKU33" s="248"/>
      <c r="TKV33" s="248"/>
      <c r="TKW33" s="248"/>
      <c r="TKX33" s="248"/>
      <c r="TKY33" s="248"/>
      <c r="TKZ33" s="248"/>
      <c r="TLA33" s="248"/>
      <c r="TLB33" s="248"/>
      <c r="TLC33" s="248"/>
      <c r="TLD33" s="248"/>
      <c r="TLE33" s="248"/>
      <c r="TLF33" s="248"/>
      <c r="TLG33" s="248"/>
      <c r="TLH33" s="248"/>
      <c r="TLI33" s="248"/>
      <c r="TLJ33" s="248"/>
      <c r="TLK33" s="248"/>
      <c r="TLL33" s="248"/>
      <c r="TLM33" s="248"/>
      <c r="TLN33" s="248"/>
      <c r="TLO33" s="248"/>
      <c r="TLP33" s="248"/>
      <c r="TLQ33" s="248"/>
      <c r="TLR33" s="248"/>
      <c r="TLS33" s="248"/>
      <c r="TLT33" s="248"/>
      <c r="TLU33" s="248"/>
      <c r="TLV33" s="248"/>
      <c r="TLW33" s="248"/>
      <c r="TLX33" s="248"/>
      <c r="TLY33" s="248"/>
      <c r="TLZ33" s="248"/>
      <c r="TMA33" s="248"/>
      <c r="TMB33" s="248"/>
      <c r="TMC33" s="248"/>
      <c r="TMD33" s="248"/>
      <c r="TME33" s="248"/>
      <c r="TMF33" s="248"/>
      <c r="TMG33" s="248"/>
      <c r="TMH33" s="248"/>
      <c r="TMI33" s="248"/>
      <c r="TMJ33" s="248"/>
      <c r="TMK33" s="248"/>
      <c r="TML33" s="248"/>
      <c r="TMM33" s="248"/>
      <c r="TMN33" s="248"/>
      <c r="TMO33" s="248"/>
      <c r="TMP33" s="248"/>
      <c r="TMQ33" s="248"/>
      <c r="TMR33" s="248"/>
      <c r="TMS33" s="248"/>
      <c r="TMT33" s="248"/>
      <c r="TMU33" s="248"/>
      <c r="TMV33" s="248"/>
      <c r="TMW33" s="248"/>
      <c r="TMX33" s="248"/>
      <c r="TMY33" s="248"/>
      <c r="TMZ33" s="248"/>
      <c r="TNA33" s="248"/>
      <c r="TNB33" s="248"/>
      <c r="TNC33" s="248"/>
      <c r="TND33" s="248"/>
      <c r="TNE33" s="248"/>
      <c r="TNF33" s="248"/>
      <c r="TNG33" s="248"/>
      <c r="TNH33" s="248"/>
      <c r="TNI33" s="248"/>
      <c r="TNJ33" s="248"/>
      <c r="TNK33" s="248"/>
      <c r="TNL33" s="248"/>
      <c r="TNM33" s="248"/>
      <c r="TNN33" s="248"/>
      <c r="TNO33" s="248"/>
      <c r="TNP33" s="248"/>
      <c r="TNQ33" s="248"/>
      <c r="TNR33" s="248"/>
      <c r="TNS33" s="248"/>
      <c r="TNT33" s="248"/>
      <c r="TNU33" s="248"/>
      <c r="TNV33" s="248"/>
      <c r="TNW33" s="248"/>
      <c r="TNX33" s="248"/>
      <c r="TNY33" s="248"/>
      <c r="TNZ33" s="248"/>
      <c r="TOA33" s="248"/>
      <c r="TOB33" s="248"/>
      <c r="TOC33" s="248"/>
      <c r="TOD33" s="248"/>
      <c r="TOE33" s="248"/>
      <c r="TOF33" s="248"/>
      <c r="TOG33" s="248"/>
      <c r="TOH33" s="248"/>
      <c r="TOI33" s="248"/>
      <c r="TOJ33" s="248"/>
      <c r="TOK33" s="248"/>
      <c r="TOL33" s="248"/>
      <c r="TOM33" s="248"/>
      <c r="TON33" s="248"/>
      <c r="TOO33" s="248"/>
      <c r="TOP33" s="248"/>
      <c r="TOQ33" s="248"/>
      <c r="TOR33" s="248"/>
      <c r="TOS33" s="248"/>
      <c r="TOT33" s="248"/>
      <c r="TOU33" s="248"/>
      <c r="TOV33" s="248"/>
      <c r="TOW33" s="248"/>
      <c r="TOX33" s="248"/>
      <c r="TOY33" s="248"/>
      <c r="TOZ33" s="248"/>
      <c r="TPA33" s="248"/>
      <c r="TPB33" s="248"/>
      <c r="TPC33" s="248"/>
      <c r="TPD33" s="248"/>
      <c r="TPE33" s="248"/>
      <c r="TPF33" s="248"/>
      <c r="TPG33" s="248"/>
      <c r="TPH33" s="248"/>
      <c r="TPI33" s="248"/>
      <c r="TPJ33" s="248"/>
      <c r="TPK33" s="248"/>
      <c r="TPL33" s="248"/>
      <c r="TPM33" s="248"/>
      <c r="TPN33" s="248"/>
      <c r="TPO33" s="248"/>
      <c r="TPP33" s="248"/>
      <c r="TPQ33" s="248"/>
      <c r="TPR33" s="248"/>
      <c r="TPS33" s="248"/>
      <c r="TPT33" s="248"/>
      <c r="TPU33" s="248"/>
      <c r="TPV33" s="248"/>
      <c r="TPW33" s="248"/>
      <c r="TPX33" s="248"/>
      <c r="TPY33" s="248"/>
      <c r="TPZ33" s="248"/>
      <c r="TQA33" s="248"/>
      <c r="TQB33" s="248"/>
      <c r="TQC33" s="248"/>
      <c r="TQD33" s="248"/>
      <c r="TQE33" s="248"/>
      <c r="TQF33" s="248"/>
      <c r="TQG33" s="248"/>
      <c r="TQH33" s="248"/>
      <c r="TQI33" s="248"/>
      <c r="TQJ33" s="248"/>
      <c r="TQK33" s="248"/>
      <c r="TQL33" s="248"/>
      <c r="TQM33" s="248"/>
      <c r="TQN33" s="248"/>
      <c r="TQO33" s="248"/>
      <c r="TQP33" s="248"/>
      <c r="TQQ33" s="248"/>
      <c r="TQR33" s="248"/>
      <c r="TQS33" s="248"/>
      <c r="TQT33" s="248"/>
      <c r="TQU33" s="248"/>
      <c r="TQV33" s="248"/>
      <c r="TQW33" s="248"/>
      <c r="TQX33" s="248"/>
      <c r="TQY33" s="248"/>
      <c r="TQZ33" s="248"/>
      <c r="TRA33" s="248"/>
      <c r="TRB33" s="248"/>
      <c r="TRC33" s="248"/>
      <c r="TRD33" s="248"/>
      <c r="TRE33" s="248"/>
      <c r="TRF33" s="248"/>
      <c r="TRG33" s="248"/>
      <c r="TRH33" s="248"/>
      <c r="TRI33" s="248"/>
      <c r="TRJ33" s="248"/>
      <c r="TRK33" s="248"/>
      <c r="TRL33" s="248"/>
      <c r="TRM33" s="248"/>
      <c r="TRN33" s="248"/>
      <c r="TRO33" s="248"/>
      <c r="TRP33" s="248"/>
      <c r="TRQ33" s="248"/>
      <c r="TRR33" s="248"/>
      <c r="TRS33" s="248"/>
      <c r="TRT33" s="248"/>
      <c r="TRU33" s="248"/>
      <c r="TRV33" s="248"/>
      <c r="TRW33" s="248"/>
      <c r="TRX33" s="248"/>
      <c r="TRY33" s="248"/>
      <c r="TRZ33" s="248"/>
      <c r="TSA33" s="248"/>
      <c r="TSB33" s="248"/>
      <c r="TSC33" s="248"/>
      <c r="TSD33" s="248"/>
      <c r="TSE33" s="248"/>
      <c r="TSF33" s="248"/>
      <c r="TSG33" s="248"/>
      <c r="TSH33" s="248"/>
      <c r="TSI33" s="248"/>
      <c r="TSJ33" s="248"/>
      <c r="TSK33" s="248"/>
      <c r="TSL33" s="248"/>
      <c r="TSM33" s="248"/>
      <c r="TSN33" s="248"/>
      <c r="TSO33" s="248"/>
      <c r="TSP33" s="248"/>
      <c r="TSQ33" s="248"/>
      <c r="TSR33" s="248"/>
      <c r="TSS33" s="248"/>
      <c r="TST33" s="248"/>
      <c r="TSU33" s="248"/>
      <c r="TSV33" s="248"/>
      <c r="TSW33" s="248"/>
      <c r="TSX33" s="248"/>
      <c r="TSY33" s="248"/>
      <c r="TSZ33" s="248"/>
      <c r="TTA33" s="248"/>
      <c r="TTB33" s="248"/>
      <c r="TTC33" s="248"/>
      <c r="TTD33" s="248"/>
      <c r="TTE33" s="248"/>
      <c r="TTF33" s="248"/>
      <c r="TTG33" s="248"/>
      <c r="TTH33" s="248"/>
      <c r="TTI33" s="248"/>
      <c r="TTJ33" s="248"/>
      <c r="TTK33" s="248"/>
      <c r="TTL33" s="248"/>
      <c r="TTM33" s="248"/>
      <c r="TTN33" s="248"/>
      <c r="TTO33" s="248"/>
      <c r="TTP33" s="248"/>
      <c r="TTQ33" s="248"/>
      <c r="TTR33" s="248"/>
      <c r="TTS33" s="248"/>
      <c r="TTT33" s="248"/>
      <c r="TTU33" s="248"/>
      <c r="TTV33" s="248"/>
      <c r="TTW33" s="248"/>
      <c r="TTX33" s="248"/>
      <c r="TTY33" s="248"/>
      <c r="TTZ33" s="248"/>
      <c r="TUA33" s="248"/>
      <c r="TUB33" s="248"/>
      <c r="TUC33" s="248"/>
      <c r="TUD33" s="248"/>
      <c r="TUE33" s="248"/>
      <c r="TUF33" s="248"/>
      <c r="TUG33" s="248"/>
      <c r="TUH33" s="248"/>
      <c r="TUI33" s="248"/>
      <c r="TUJ33" s="248"/>
      <c r="TUK33" s="248"/>
      <c r="TUL33" s="248"/>
      <c r="TUM33" s="248"/>
      <c r="TUN33" s="248"/>
      <c r="TUO33" s="248"/>
      <c r="TUP33" s="248"/>
      <c r="TUQ33" s="248"/>
      <c r="TUR33" s="248"/>
      <c r="TUS33" s="248"/>
      <c r="TUT33" s="248"/>
      <c r="TUU33" s="248"/>
      <c r="TUV33" s="248"/>
      <c r="TUW33" s="248"/>
      <c r="TUX33" s="248"/>
      <c r="TUY33" s="248"/>
      <c r="TUZ33" s="248"/>
      <c r="TVA33" s="248"/>
      <c r="TVB33" s="248"/>
      <c r="TVC33" s="248"/>
      <c r="TVD33" s="248"/>
      <c r="TVE33" s="248"/>
      <c r="TVF33" s="248"/>
      <c r="TVG33" s="248"/>
      <c r="TVH33" s="248"/>
      <c r="TVI33" s="248"/>
      <c r="TVJ33" s="248"/>
      <c r="TVK33" s="248"/>
      <c r="TVL33" s="248"/>
      <c r="TVM33" s="248"/>
      <c r="TVN33" s="248"/>
      <c r="TVO33" s="248"/>
      <c r="TVP33" s="248"/>
      <c r="TVQ33" s="248"/>
      <c r="TVR33" s="248"/>
      <c r="TVS33" s="248"/>
      <c r="TVT33" s="248"/>
      <c r="TVU33" s="248"/>
      <c r="TVV33" s="248"/>
      <c r="TVW33" s="248"/>
      <c r="TVX33" s="248"/>
      <c r="TVY33" s="248"/>
      <c r="TVZ33" s="248"/>
      <c r="TWA33" s="248"/>
      <c r="TWB33" s="248"/>
      <c r="TWC33" s="248"/>
      <c r="TWD33" s="248"/>
      <c r="TWE33" s="248"/>
      <c r="TWF33" s="248"/>
      <c r="TWG33" s="248"/>
      <c r="TWH33" s="248"/>
      <c r="TWI33" s="248"/>
      <c r="TWJ33" s="248"/>
      <c r="TWK33" s="248"/>
      <c r="TWL33" s="248"/>
      <c r="TWM33" s="248"/>
      <c r="TWN33" s="248"/>
      <c r="TWO33" s="248"/>
      <c r="TWP33" s="248"/>
      <c r="TWQ33" s="248"/>
      <c r="TWR33" s="248"/>
      <c r="TWS33" s="248"/>
      <c r="TWT33" s="248"/>
      <c r="TWU33" s="248"/>
      <c r="TWV33" s="248"/>
      <c r="TWW33" s="248"/>
      <c r="TWX33" s="248"/>
      <c r="TWY33" s="248"/>
      <c r="TWZ33" s="248"/>
      <c r="TXA33" s="248"/>
      <c r="TXB33" s="248"/>
      <c r="TXC33" s="248"/>
      <c r="TXD33" s="248"/>
      <c r="TXE33" s="248"/>
      <c r="TXF33" s="248"/>
      <c r="TXG33" s="248"/>
      <c r="TXH33" s="248"/>
      <c r="TXI33" s="248"/>
      <c r="TXJ33" s="248"/>
      <c r="TXK33" s="248"/>
      <c r="TXL33" s="248"/>
      <c r="TXM33" s="248"/>
      <c r="TXN33" s="248"/>
      <c r="TXO33" s="248"/>
      <c r="TXP33" s="248"/>
      <c r="TXQ33" s="248"/>
      <c r="TXR33" s="248"/>
      <c r="TXS33" s="248"/>
      <c r="TXT33" s="248"/>
      <c r="TXU33" s="248"/>
      <c r="TXV33" s="248"/>
      <c r="TXW33" s="248"/>
      <c r="TXX33" s="248"/>
      <c r="TXY33" s="248"/>
      <c r="TXZ33" s="248"/>
      <c r="TYA33" s="248"/>
      <c r="TYB33" s="248"/>
      <c r="TYC33" s="248"/>
      <c r="TYD33" s="248"/>
      <c r="TYE33" s="248"/>
      <c r="TYF33" s="248"/>
      <c r="TYG33" s="248"/>
      <c r="TYH33" s="248"/>
      <c r="TYI33" s="248"/>
      <c r="TYJ33" s="248"/>
      <c r="TYK33" s="248"/>
      <c r="TYL33" s="248"/>
      <c r="TYM33" s="248"/>
      <c r="TYN33" s="248"/>
      <c r="TYO33" s="248"/>
      <c r="TYP33" s="248"/>
      <c r="TYQ33" s="248"/>
      <c r="TYR33" s="248"/>
      <c r="TYS33" s="248"/>
      <c r="TYT33" s="248"/>
      <c r="TYU33" s="248"/>
      <c r="TYV33" s="248"/>
      <c r="TYW33" s="248"/>
      <c r="TYX33" s="248"/>
      <c r="TYY33" s="248"/>
      <c r="TYZ33" s="248"/>
      <c r="TZA33" s="248"/>
      <c r="TZB33" s="248"/>
      <c r="TZC33" s="248"/>
      <c r="TZD33" s="248"/>
      <c r="TZE33" s="248"/>
      <c r="TZF33" s="248"/>
      <c r="TZG33" s="248"/>
      <c r="TZH33" s="248"/>
      <c r="TZI33" s="248"/>
      <c r="TZJ33" s="248"/>
      <c r="TZK33" s="248"/>
      <c r="TZL33" s="248"/>
      <c r="TZM33" s="248"/>
      <c r="TZN33" s="248"/>
      <c r="TZO33" s="248"/>
      <c r="TZP33" s="248"/>
      <c r="TZQ33" s="248"/>
      <c r="TZR33" s="248"/>
      <c r="TZS33" s="248"/>
      <c r="TZT33" s="248"/>
      <c r="TZU33" s="248"/>
      <c r="TZV33" s="248"/>
      <c r="TZW33" s="248"/>
      <c r="TZX33" s="248"/>
      <c r="TZY33" s="248"/>
      <c r="TZZ33" s="248"/>
      <c r="UAA33" s="248"/>
      <c r="UAB33" s="248"/>
      <c r="UAC33" s="248"/>
      <c r="UAD33" s="248"/>
      <c r="UAE33" s="248"/>
      <c r="UAF33" s="248"/>
      <c r="UAG33" s="248"/>
      <c r="UAH33" s="248"/>
      <c r="UAI33" s="248"/>
      <c r="UAJ33" s="248"/>
      <c r="UAK33" s="248"/>
      <c r="UAL33" s="248"/>
      <c r="UAM33" s="248"/>
      <c r="UAN33" s="248"/>
      <c r="UAO33" s="248"/>
      <c r="UAP33" s="248"/>
      <c r="UAQ33" s="248"/>
      <c r="UAR33" s="248"/>
      <c r="UAS33" s="248"/>
      <c r="UAT33" s="248"/>
      <c r="UAU33" s="248"/>
      <c r="UAV33" s="248"/>
      <c r="UAW33" s="248"/>
      <c r="UAX33" s="248"/>
      <c r="UAY33" s="248"/>
      <c r="UAZ33" s="248"/>
      <c r="UBA33" s="248"/>
      <c r="UBB33" s="248"/>
      <c r="UBC33" s="248"/>
      <c r="UBD33" s="248"/>
      <c r="UBE33" s="248"/>
      <c r="UBF33" s="248"/>
      <c r="UBG33" s="248"/>
      <c r="UBH33" s="248"/>
      <c r="UBI33" s="248"/>
      <c r="UBJ33" s="248"/>
      <c r="UBK33" s="248"/>
      <c r="UBL33" s="248"/>
      <c r="UBM33" s="248"/>
      <c r="UBN33" s="248"/>
      <c r="UBO33" s="248"/>
      <c r="UBP33" s="248"/>
      <c r="UBQ33" s="248"/>
      <c r="UBR33" s="248"/>
      <c r="UBS33" s="248"/>
      <c r="UBT33" s="248"/>
      <c r="UBU33" s="248"/>
      <c r="UBV33" s="248"/>
      <c r="UBW33" s="248"/>
      <c r="UBX33" s="248"/>
      <c r="UBY33" s="248"/>
      <c r="UBZ33" s="248"/>
      <c r="UCA33" s="248"/>
      <c r="UCB33" s="248"/>
      <c r="UCC33" s="248"/>
      <c r="UCD33" s="248"/>
      <c r="UCE33" s="248"/>
      <c r="UCF33" s="248"/>
      <c r="UCG33" s="248"/>
      <c r="UCH33" s="248"/>
      <c r="UCI33" s="248"/>
      <c r="UCJ33" s="248"/>
      <c r="UCK33" s="248"/>
      <c r="UCL33" s="248"/>
      <c r="UCM33" s="248"/>
      <c r="UCN33" s="248"/>
      <c r="UCO33" s="248"/>
      <c r="UCP33" s="248"/>
      <c r="UCQ33" s="248"/>
      <c r="UCR33" s="248"/>
      <c r="UCS33" s="248"/>
      <c r="UCT33" s="248"/>
      <c r="UCU33" s="248"/>
      <c r="UCV33" s="248"/>
      <c r="UCW33" s="248"/>
      <c r="UCX33" s="248"/>
      <c r="UCY33" s="248"/>
      <c r="UCZ33" s="248"/>
      <c r="UDA33" s="248"/>
      <c r="UDB33" s="248"/>
      <c r="UDC33" s="248"/>
      <c r="UDD33" s="248"/>
      <c r="UDE33" s="248"/>
      <c r="UDF33" s="248"/>
      <c r="UDG33" s="248"/>
      <c r="UDH33" s="248"/>
      <c r="UDI33" s="248"/>
      <c r="UDJ33" s="248"/>
      <c r="UDK33" s="248"/>
      <c r="UDL33" s="248"/>
      <c r="UDM33" s="248"/>
      <c r="UDN33" s="248"/>
      <c r="UDO33" s="248"/>
      <c r="UDP33" s="248"/>
      <c r="UDQ33" s="248"/>
      <c r="UDR33" s="248"/>
      <c r="UDS33" s="248"/>
      <c r="UDT33" s="248"/>
      <c r="UDU33" s="248"/>
      <c r="UDV33" s="248"/>
      <c r="UDW33" s="248"/>
      <c r="UDX33" s="248"/>
      <c r="UDY33" s="248"/>
      <c r="UDZ33" s="248"/>
      <c r="UEA33" s="248"/>
      <c r="UEB33" s="248"/>
      <c r="UEC33" s="248"/>
      <c r="UED33" s="248"/>
      <c r="UEE33" s="248"/>
      <c r="UEF33" s="248"/>
      <c r="UEG33" s="248"/>
      <c r="UEH33" s="248"/>
      <c r="UEI33" s="248"/>
      <c r="UEJ33" s="248"/>
      <c r="UEK33" s="248"/>
      <c r="UEL33" s="248"/>
      <c r="UEM33" s="248"/>
      <c r="UEN33" s="248"/>
      <c r="UEO33" s="248"/>
      <c r="UEP33" s="248"/>
      <c r="UEQ33" s="248"/>
      <c r="UER33" s="248"/>
      <c r="UES33" s="248"/>
      <c r="UET33" s="248"/>
      <c r="UEU33" s="248"/>
      <c r="UEV33" s="248"/>
      <c r="UEW33" s="248"/>
      <c r="UEX33" s="248"/>
      <c r="UEY33" s="248"/>
      <c r="UEZ33" s="248"/>
      <c r="UFA33" s="248"/>
      <c r="UFB33" s="248"/>
      <c r="UFC33" s="248"/>
      <c r="UFD33" s="248"/>
      <c r="UFE33" s="248"/>
      <c r="UFF33" s="248"/>
      <c r="UFG33" s="248"/>
      <c r="UFH33" s="248"/>
      <c r="UFI33" s="248"/>
      <c r="UFJ33" s="248"/>
      <c r="UFK33" s="248"/>
      <c r="UFL33" s="248"/>
      <c r="UFM33" s="248"/>
      <c r="UFN33" s="248"/>
      <c r="UFO33" s="248"/>
      <c r="UFP33" s="248"/>
      <c r="UFQ33" s="248"/>
      <c r="UFR33" s="248"/>
      <c r="UFS33" s="248"/>
      <c r="UFT33" s="248"/>
      <c r="UFU33" s="248"/>
      <c r="UFV33" s="248"/>
      <c r="UFW33" s="248"/>
      <c r="UFX33" s="248"/>
      <c r="UFY33" s="248"/>
      <c r="UFZ33" s="248"/>
      <c r="UGA33" s="248"/>
      <c r="UGB33" s="248"/>
      <c r="UGC33" s="248"/>
      <c r="UGD33" s="248"/>
      <c r="UGE33" s="248"/>
      <c r="UGF33" s="248"/>
      <c r="UGG33" s="248"/>
      <c r="UGH33" s="248"/>
      <c r="UGI33" s="248"/>
      <c r="UGJ33" s="248"/>
      <c r="UGK33" s="248"/>
      <c r="UGL33" s="248"/>
      <c r="UGM33" s="248"/>
      <c r="UGN33" s="248"/>
      <c r="UGO33" s="248"/>
      <c r="UGP33" s="248"/>
      <c r="UGQ33" s="248"/>
      <c r="UGR33" s="248"/>
      <c r="UGS33" s="248"/>
      <c r="UGT33" s="248"/>
      <c r="UGU33" s="248"/>
      <c r="UGV33" s="248"/>
      <c r="UGW33" s="248"/>
      <c r="UGX33" s="248"/>
      <c r="UGY33" s="248"/>
      <c r="UGZ33" s="248"/>
      <c r="UHA33" s="248"/>
      <c r="UHB33" s="248"/>
      <c r="UHC33" s="248"/>
      <c r="UHD33" s="248"/>
      <c r="UHE33" s="248"/>
      <c r="UHF33" s="248"/>
      <c r="UHG33" s="248"/>
      <c r="UHH33" s="248"/>
      <c r="UHI33" s="248"/>
      <c r="UHJ33" s="248"/>
      <c r="UHK33" s="248"/>
      <c r="UHL33" s="248"/>
      <c r="UHM33" s="248"/>
      <c r="UHN33" s="248"/>
      <c r="UHO33" s="248"/>
      <c r="UHP33" s="248"/>
      <c r="UHQ33" s="248"/>
      <c r="UHR33" s="248"/>
      <c r="UHS33" s="248"/>
      <c r="UHT33" s="248"/>
      <c r="UHU33" s="248"/>
      <c r="UHV33" s="248"/>
      <c r="UHW33" s="248"/>
      <c r="UHX33" s="248"/>
      <c r="UHY33" s="248"/>
      <c r="UHZ33" s="248"/>
      <c r="UIA33" s="248"/>
      <c r="UIB33" s="248"/>
      <c r="UIC33" s="248"/>
      <c r="UID33" s="248"/>
      <c r="UIE33" s="248"/>
      <c r="UIF33" s="248"/>
      <c r="UIG33" s="248"/>
      <c r="UIH33" s="248"/>
      <c r="UII33" s="248"/>
      <c r="UIJ33" s="248"/>
      <c r="UIK33" s="248"/>
      <c r="UIL33" s="248"/>
      <c r="UIM33" s="248"/>
      <c r="UIN33" s="248"/>
      <c r="UIO33" s="248"/>
      <c r="UIP33" s="248"/>
      <c r="UIQ33" s="248"/>
      <c r="UIR33" s="248"/>
      <c r="UIS33" s="248"/>
      <c r="UIT33" s="248"/>
      <c r="UIU33" s="248"/>
      <c r="UIV33" s="248"/>
      <c r="UIW33" s="248"/>
      <c r="UIX33" s="248"/>
      <c r="UIY33" s="248"/>
      <c r="UIZ33" s="248"/>
      <c r="UJA33" s="248"/>
      <c r="UJB33" s="248"/>
      <c r="UJC33" s="248"/>
      <c r="UJD33" s="248"/>
      <c r="UJE33" s="248"/>
      <c r="UJF33" s="248"/>
      <c r="UJG33" s="248"/>
      <c r="UJH33" s="248"/>
      <c r="UJI33" s="248"/>
      <c r="UJJ33" s="248"/>
      <c r="UJK33" s="248"/>
      <c r="UJL33" s="248"/>
      <c r="UJM33" s="248"/>
      <c r="UJN33" s="248"/>
      <c r="UJO33" s="248"/>
      <c r="UJP33" s="248"/>
      <c r="UJQ33" s="248"/>
      <c r="UJR33" s="248"/>
      <c r="UJS33" s="248"/>
      <c r="UJT33" s="248"/>
      <c r="UJU33" s="248"/>
      <c r="UJV33" s="248"/>
      <c r="UJW33" s="248"/>
      <c r="UJX33" s="248"/>
      <c r="UJY33" s="248"/>
      <c r="UJZ33" s="248"/>
      <c r="UKA33" s="248"/>
      <c r="UKB33" s="248"/>
      <c r="UKC33" s="248"/>
      <c r="UKD33" s="248"/>
      <c r="UKE33" s="248"/>
      <c r="UKF33" s="248"/>
      <c r="UKG33" s="248"/>
      <c r="UKH33" s="248"/>
      <c r="UKI33" s="248"/>
      <c r="UKJ33" s="248"/>
      <c r="UKK33" s="248"/>
      <c r="UKL33" s="248"/>
      <c r="UKM33" s="248"/>
      <c r="UKN33" s="248"/>
      <c r="UKO33" s="248"/>
      <c r="UKP33" s="248"/>
      <c r="UKQ33" s="248"/>
      <c r="UKR33" s="248"/>
      <c r="UKS33" s="248"/>
      <c r="UKT33" s="248"/>
      <c r="UKU33" s="248"/>
      <c r="UKV33" s="248"/>
      <c r="UKW33" s="248"/>
      <c r="UKX33" s="248"/>
      <c r="UKY33" s="248"/>
      <c r="UKZ33" s="248"/>
      <c r="ULA33" s="248"/>
      <c r="ULB33" s="248"/>
      <c r="ULC33" s="248"/>
      <c r="ULD33" s="248"/>
      <c r="ULE33" s="248"/>
      <c r="ULF33" s="248"/>
      <c r="ULG33" s="248"/>
      <c r="ULH33" s="248"/>
      <c r="ULI33" s="248"/>
      <c r="ULJ33" s="248"/>
      <c r="ULK33" s="248"/>
      <c r="ULL33" s="248"/>
      <c r="ULM33" s="248"/>
      <c r="ULN33" s="248"/>
      <c r="ULO33" s="248"/>
      <c r="ULP33" s="248"/>
      <c r="ULQ33" s="248"/>
      <c r="ULR33" s="248"/>
      <c r="ULS33" s="248"/>
      <c r="ULT33" s="248"/>
      <c r="ULU33" s="248"/>
      <c r="ULV33" s="248"/>
      <c r="ULW33" s="248"/>
      <c r="ULX33" s="248"/>
      <c r="ULY33" s="248"/>
      <c r="ULZ33" s="248"/>
      <c r="UMA33" s="248"/>
      <c r="UMB33" s="248"/>
      <c r="UMC33" s="248"/>
      <c r="UMD33" s="248"/>
      <c r="UME33" s="248"/>
      <c r="UMF33" s="248"/>
      <c r="UMG33" s="248"/>
      <c r="UMH33" s="248"/>
      <c r="UMI33" s="248"/>
      <c r="UMJ33" s="248"/>
      <c r="UMK33" s="248"/>
      <c r="UML33" s="248"/>
      <c r="UMM33" s="248"/>
      <c r="UMN33" s="248"/>
      <c r="UMO33" s="248"/>
      <c r="UMP33" s="248"/>
      <c r="UMQ33" s="248"/>
      <c r="UMR33" s="248"/>
      <c r="UMS33" s="248"/>
      <c r="UMT33" s="248"/>
      <c r="UMU33" s="248"/>
      <c r="UMV33" s="248"/>
      <c r="UMW33" s="248"/>
      <c r="UMX33" s="248"/>
      <c r="UMY33" s="248"/>
      <c r="UMZ33" s="248"/>
      <c r="UNA33" s="248"/>
      <c r="UNB33" s="248"/>
      <c r="UNC33" s="248"/>
      <c r="UND33" s="248"/>
      <c r="UNE33" s="248"/>
      <c r="UNF33" s="248"/>
      <c r="UNG33" s="248"/>
      <c r="UNH33" s="248"/>
      <c r="UNI33" s="248"/>
      <c r="UNJ33" s="248"/>
      <c r="UNK33" s="248"/>
      <c r="UNL33" s="248"/>
      <c r="UNM33" s="248"/>
      <c r="UNN33" s="248"/>
      <c r="UNO33" s="248"/>
      <c r="UNP33" s="248"/>
      <c r="UNQ33" s="248"/>
      <c r="UNR33" s="248"/>
      <c r="UNS33" s="248"/>
      <c r="UNT33" s="248"/>
      <c r="UNU33" s="248"/>
      <c r="UNV33" s="248"/>
      <c r="UNW33" s="248"/>
      <c r="UNX33" s="248"/>
      <c r="UNY33" s="248"/>
      <c r="UNZ33" s="248"/>
      <c r="UOA33" s="248"/>
      <c r="UOB33" s="248"/>
      <c r="UOC33" s="248"/>
      <c r="UOD33" s="248"/>
      <c r="UOE33" s="248"/>
      <c r="UOF33" s="248"/>
      <c r="UOG33" s="248"/>
      <c r="UOH33" s="248"/>
      <c r="UOI33" s="248"/>
      <c r="UOJ33" s="248"/>
      <c r="UOK33" s="248"/>
      <c r="UOL33" s="248"/>
      <c r="UOM33" s="248"/>
      <c r="UON33" s="248"/>
      <c r="UOO33" s="248"/>
      <c r="UOP33" s="248"/>
      <c r="UOQ33" s="248"/>
      <c r="UOR33" s="248"/>
      <c r="UOS33" s="248"/>
      <c r="UOT33" s="248"/>
      <c r="UOU33" s="248"/>
      <c r="UOV33" s="248"/>
      <c r="UOW33" s="248"/>
      <c r="UOX33" s="248"/>
      <c r="UOY33" s="248"/>
      <c r="UOZ33" s="248"/>
      <c r="UPA33" s="248"/>
      <c r="UPB33" s="248"/>
      <c r="UPC33" s="248"/>
      <c r="UPD33" s="248"/>
      <c r="UPE33" s="248"/>
      <c r="UPF33" s="248"/>
      <c r="UPG33" s="248"/>
      <c r="UPH33" s="248"/>
      <c r="UPI33" s="248"/>
      <c r="UPJ33" s="248"/>
      <c r="UPK33" s="248"/>
      <c r="UPL33" s="248"/>
      <c r="UPM33" s="248"/>
      <c r="UPN33" s="248"/>
      <c r="UPO33" s="248"/>
      <c r="UPP33" s="248"/>
      <c r="UPQ33" s="248"/>
      <c r="UPR33" s="248"/>
      <c r="UPS33" s="248"/>
      <c r="UPT33" s="248"/>
      <c r="UPU33" s="248"/>
      <c r="UPV33" s="248"/>
      <c r="UPW33" s="248"/>
      <c r="UPX33" s="248"/>
      <c r="UPY33" s="248"/>
      <c r="UPZ33" s="248"/>
      <c r="UQA33" s="248"/>
      <c r="UQB33" s="248"/>
      <c r="UQC33" s="248"/>
      <c r="UQD33" s="248"/>
      <c r="UQE33" s="248"/>
      <c r="UQF33" s="248"/>
      <c r="UQG33" s="248"/>
      <c r="UQH33" s="248"/>
      <c r="UQI33" s="248"/>
      <c r="UQJ33" s="248"/>
      <c r="UQK33" s="248"/>
      <c r="UQL33" s="248"/>
      <c r="UQM33" s="248"/>
      <c r="UQN33" s="248"/>
      <c r="UQO33" s="248"/>
      <c r="UQP33" s="248"/>
      <c r="UQQ33" s="248"/>
      <c r="UQR33" s="248"/>
      <c r="UQS33" s="248"/>
      <c r="UQT33" s="248"/>
      <c r="UQU33" s="248"/>
      <c r="UQV33" s="248"/>
      <c r="UQW33" s="248"/>
      <c r="UQX33" s="248"/>
      <c r="UQY33" s="248"/>
      <c r="UQZ33" s="248"/>
      <c r="URA33" s="248"/>
      <c r="URB33" s="248"/>
      <c r="URC33" s="248"/>
      <c r="URD33" s="248"/>
      <c r="URE33" s="248"/>
      <c r="URF33" s="248"/>
      <c r="URG33" s="248"/>
      <c r="URH33" s="248"/>
      <c r="URI33" s="248"/>
      <c r="URJ33" s="248"/>
      <c r="URK33" s="248"/>
      <c r="URL33" s="248"/>
      <c r="URM33" s="248"/>
      <c r="URN33" s="248"/>
      <c r="URO33" s="248"/>
      <c r="URP33" s="248"/>
      <c r="URQ33" s="248"/>
      <c r="URR33" s="248"/>
      <c r="URS33" s="248"/>
      <c r="URT33" s="248"/>
      <c r="URU33" s="248"/>
      <c r="URV33" s="248"/>
      <c r="URW33" s="248"/>
      <c r="URX33" s="248"/>
      <c r="URY33" s="248"/>
      <c r="URZ33" s="248"/>
      <c r="USA33" s="248"/>
      <c r="USB33" s="248"/>
      <c r="USC33" s="248"/>
      <c r="USD33" s="248"/>
      <c r="USE33" s="248"/>
      <c r="USF33" s="248"/>
      <c r="USG33" s="248"/>
      <c r="USH33" s="248"/>
      <c r="USI33" s="248"/>
      <c r="USJ33" s="248"/>
      <c r="USK33" s="248"/>
      <c r="USL33" s="248"/>
      <c r="USM33" s="248"/>
      <c r="USN33" s="248"/>
      <c r="USO33" s="248"/>
      <c r="USP33" s="248"/>
      <c r="USQ33" s="248"/>
      <c r="USR33" s="248"/>
      <c r="USS33" s="248"/>
      <c r="UST33" s="248"/>
      <c r="USU33" s="248"/>
      <c r="USV33" s="248"/>
      <c r="USW33" s="248"/>
      <c r="USX33" s="248"/>
      <c r="USY33" s="248"/>
      <c r="USZ33" s="248"/>
      <c r="UTA33" s="248"/>
      <c r="UTB33" s="248"/>
      <c r="UTC33" s="248"/>
      <c r="UTD33" s="248"/>
      <c r="UTE33" s="248"/>
      <c r="UTF33" s="248"/>
      <c r="UTG33" s="248"/>
      <c r="UTH33" s="248"/>
      <c r="UTI33" s="248"/>
      <c r="UTJ33" s="248"/>
      <c r="UTK33" s="248"/>
      <c r="UTL33" s="248"/>
      <c r="UTM33" s="248"/>
      <c r="UTN33" s="248"/>
      <c r="UTO33" s="248"/>
      <c r="UTP33" s="248"/>
      <c r="UTQ33" s="248"/>
      <c r="UTR33" s="248"/>
      <c r="UTS33" s="248"/>
      <c r="UTT33" s="248"/>
      <c r="UTU33" s="248"/>
      <c r="UTV33" s="248"/>
      <c r="UTW33" s="248"/>
      <c r="UTX33" s="248"/>
      <c r="UTY33" s="248"/>
      <c r="UTZ33" s="248"/>
      <c r="UUA33" s="248"/>
      <c r="UUB33" s="248"/>
      <c r="UUC33" s="248"/>
      <c r="UUD33" s="248"/>
      <c r="UUE33" s="248"/>
      <c r="UUF33" s="248"/>
      <c r="UUG33" s="248"/>
      <c r="UUH33" s="248"/>
      <c r="UUI33" s="248"/>
      <c r="UUJ33" s="248"/>
      <c r="UUK33" s="248"/>
      <c r="UUL33" s="248"/>
      <c r="UUM33" s="248"/>
      <c r="UUN33" s="248"/>
      <c r="UUO33" s="248"/>
      <c r="UUP33" s="248"/>
      <c r="UUQ33" s="248"/>
      <c r="UUR33" s="248"/>
      <c r="UUS33" s="248"/>
      <c r="UUT33" s="248"/>
      <c r="UUU33" s="248"/>
      <c r="UUV33" s="248"/>
      <c r="UUW33" s="248"/>
      <c r="UUX33" s="248"/>
      <c r="UUY33" s="248"/>
      <c r="UUZ33" s="248"/>
      <c r="UVA33" s="248"/>
      <c r="UVB33" s="248"/>
      <c r="UVC33" s="248"/>
      <c r="UVD33" s="248"/>
      <c r="UVE33" s="248"/>
      <c r="UVF33" s="248"/>
      <c r="UVG33" s="248"/>
      <c r="UVH33" s="248"/>
      <c r="UVI33" s="248"/>
      <c r="UVJ33" s="248"/>
      <c r="UVK33" s="248"/>
      <c r="UVL33" s="248"/>
      <c r="UVM33" s="248"/>
      <c r="UVN33" s="248"/>
      <c r="UVO33" s="248"/>
      <c r="UVP33" s="248"/>
      <c r="UVQ33" s="248"/>
      <c r="UVR33" s="248"/>
      <c r="UVS33" s="248"/>
      <c r="UVT33" s="248"/>
      <c r="UVU33" s="248"/>
      <c r="UVV33" s="248"/>
      <c r="UVW33" s="248"/>
      <c r="UVX33" s="248"/>
      <c r="UVY33" s="248"/>
      <c r="UVZ33" s="248"/>
      <c r="UWA33" s="248"/>
      <c r="UWB33" s="248"/>
      <c r="UWC33" s="248"/>
      <c r="UWD33" s="248"/>
      <c r="UWE33" s="248"/>
      <c r="UWF33" s="248"/>
      <c r="UWG33" s="248"/>
      <c r="UWH33" s="248"/>
      <c r="UWI33" s="248"/>
      <c r="UWJ33" s="248"/>
      <c r="UWK33" s="248"/>
      <c r="UWL33" s="248"/>
      <c r="UWM33" s="248"/>
      <c r="UWN33" s="248"/>
      <c r="UWO33" s="248"/>
      <c r="UWP33" s="248"/>
      <c r="UWQ33" s="248"/>
      <c r="UWR33" s="248"/>
      <c r="UWS33" s="248"/>
      <c r="UWT33" s="248"/>
      <c r="UWU33" s="248"/>
      <c r="UWV33" s="248"/>
      <c r="UWW33" s="248"/>
      <c r="UWX33" s="248"/>
      <c r="UWY33" s="248"/>
      <c r="UWZ33" s="248"/>
      <c r="UXA33" s="248"/>
      <c r="UXB33" s="248"/>
      <c r="UXC33" s="248"/>
      <c r="UXD33" s="248"/>
      <c r="UXE33" s="248"/>
      <c r="UXF33" s="248"/>
      <c r="UXG33" s="248"/>
      <c r="UXH33" s="248"/>
      <c r="UXI33" s="248"/>
      <c r="UXJ33" s="248"/>
      <c r="UXK33" s="248"/>
      <c r="UXL33" s="248"/>
      <c r="UXM33" s="248"/>
      <c r="UXN33" s="248"/>
      <c r="UXO33" s="248"/>
      <c r="UXP33" s="248"/>
      <c r="UXQ33" s="248"/>
      <c r="UXR33" s="248"/>
      <c r="UXS33" s="248"/>
      <c r="UXT33" s="248"/>
      <c r="UXU33" s="248"/>
      <c r="UXV33" s="248"/>
      <c r="UXW33" s="248"/>
      <c r="UXX33" s="248"/>
      <c r="UXY33" s="248"/>
      <c r="UXZ33" s="248"/>
      <c r="UYA33" s="248"/>
      <c r="UYB33" s="248"/>
      <c r="UYC33" s="248"/>
      <c r="UYD33" s="248"/>
      <c r="UYE33" s="248"/>
      <c r="UYF33" s="248"/>
      <c r="UYG33" s="248"/>
      <c r="UYH33" s="248"/>
      <c r="UYI33" s="248"/>
      <c r="UYJ33" s="248"/>
      <c r="UYK33" s="248"/>
      <c r="UYL33" s="248"/>
      <c r="UYM33" s="248"/>
      <c r="UYN33" s="248"/>
      <c r="UYO33" s="248"/>
      <c r="UYP33" s="248"/>
      <c r="UYQ33" s="248"/>
      <c r="UYR33" s="248"/>
      <c r="UYS33" s="248"/>
      <c r="UYT33" s="248"/>
      <c r="UYU33" s="248"/>
      <c r="UYV33" s="248"/>
      <c r="UYW33" s="248"/>
      <c r="UYX33" s="248"/>
      <c r="UYY33" s="248"/>
      <c r="UYZ33" s="248"/>
      <c r="UZA33" s="248"/>
      <c r="UZB33" s="248"/>
      <c r="UZC33" s="248"/>
      <c r="UZD33" s="248"/>
      <c r="UZE33" s="248"/>
      <c r="UZF33" s="248"/>
      <c r="UZG33" s="248"/>
      <c r="UZH33" s="248"/>
      <c r="UZI33" s="248"/>
      <c r="UZJ33" s="248"/>
      <c r="UZK33" s="248"/>
      <c r="UZL33" s="248"/>
      <c r="UZM33" s="248"/>
      <c r="UZN33" s="248"/>
      <c r="UZO33" s="248"/>
      <c r="UZP33" s="248"/>
      <c r="UZQ33" s="248"/>
      <c r="UZR33" s="248"/>
      <c r="UZS33" s="248"/>
      <c r="UZT33" s="248"/>
      <c r="UZU33" s="248"/>
      <c r="UZV33" s="248"/>
      <c r="UZW33" s="248"/>
      <c r="UZX33" s="248"/>
      <c r="UZY33" s="248"/>
      <c r="UZZ33" s="248"/>
      <c r="VAA33" s="248"/>
      <c r="VAB33" s="248"/>
      <c r="VAC33" s="248"/>
      <c r="VAD33" s="248"/>
      <c r="VAE33" s="248"/>
      <c r="VAF33" s="248"/>
      <c r="VAG33" s="248"/>
      <c r="VAH33" s="248"/>
      <c r="VAI33" s="248"/>
      <c r="VAJ33" s="248"/>
      <c r="VAK33" s="248"/>
      <c r="VAL33" s="248"/>
      <c r="VAM33" s="248"/>
      <c r="VAN33" s="248"/>
      <c r="VAO33" s="248"/>
      <c r="VAP33" s="248"/>
      <c r="VAQ33" s="248"/>
      <c r="VAR33" s="248"/>
      <c r="VAS33" s="248"/>
      <c r="VAT33" s="248"/>
      <c r="VAU33" s="248"/>
      <c r="VAV33" s="248"/>
      <c r="VAW33" s="248"/>
      <c r="VAX33" s="248"/>
      <c r="VAY33" s="248"/>
      <c r="VAZ33" s="248"/>
      <c r="VBA33" s="248"/>
      <c r="VBB33" s="248"/>
      <c r="VBC33" s="248"/>
      <c r="VBD33" s="248"/>
      <c r="VBE33" s="248"/>
      <c r="VBF33" s="248"/>
      <c r="VBG33" s="248"/>
      <c r="VBH33" s="248"/>
      <c r="VBI33" s="248"/>
      <c r="VBJ33" s="248"/>
      <c r="VBK33" s="248"/>
      <c r="VBL33" s="248"/>
      <c r="VBM33" s="248"/>
      <c r="VBN33" s="248"/>
      <c r="VBO33" s="248"/>
      <c r="VBP33" s="248"/>
      <c r="VBQ33" s="248"/>
      <c r="VBR33" s="248"/>
      <c r="VBS33" s="248"/>
      <c r="VBT33" s="248"/>
      <c r="VBU33" s="248"/>
      <c r="VBV33" s="248"/>
      <c r="VBW33" s="248"/>
      <c r="VBX33" s="248"/>
      <c r="VBY33" s="248"/>
      <c r="VBZ33" s="248"/>
      <c r="VCA33" s="248"/>
      <c r="VCB33" s="248"/>
      <c r="VCC33" s="248"/>
      <c r="VCD33" s="248"/>
      <c r="VCE33" s="248"/>
      <c r="VCF33" s="248"/>
      <c r="VCG33" s="248"/>
      <c r="VCH33" s="248"/>
      <c r="VCI33" s="248"/>
      <c r="VCJ33" s="248"/>
      <c r="VCK33" s="248"/>
      <c r="VCL33" s="248"/>
      <c r="VCM33" s="248"/>
      <c r="VCN33" s="248"/>
      <c r="VCO33" s="248"/>
      <c r="VCP33" s="248"/>
      <c r="VCQ33" s="248"/>
      <c r="VCR33" s="248"/>
      <c r="VCS33" s="248"/>
      <c r="VCT33" s="248"/>
      <c r="VCU33" s="248"/>
      <c r="VCV33" s="248"/>
      <c r="VCW33" s="248"/>
      <c r="VCX33" s="248"/>
      <c r="VCY33" s="248"/>
      <c r="VCZ33" s="248"/>
      <c r="VDA33" s="248"/>
      <c r="VDB33" s="248"/>
      <c r="VDC33" s="248"/>
      <c r="VDD33" s="248"/>
      <c r="VDE33" s="248"/>
      <c r="VDF33" s="248"/>
      <c r="VDG33" s="248"/>
      <c r="VDH33" s="248"/>
      <c r="VDI33" s="248"/>
      <c r="VDJ33" s="248"/>
      <c r="VDK33" s="248"/>
      <c r="VDL33" s="248"/>
      <c r="VDM33" s="248"/>
      <c r="VDN33" s="248"/>
      <c r="VDO33" s="248"/>
      <c r="VDP33" s="248"/>
      <c r="VDQ33" s="248"/>
      <c r="VDR33" s="248"/>
      <c r="VDS33" s="248"/>
      <c r="VDT33" s="248"/>
      <c r="VDU33" s="248"/>
      <c r="VDV33" s="248"/>
      <c r="VDW33" s="248"/>
      <c r="VDX33" s="248"/>
      <c r="VDY33" s="248"/>
      <c r="VDZ33" s="248"/>
      <c r="VEA33" s="248"/>
      <c r="VEB33" s="248"/>
      <c r="VEC33" s="248"/>
      <c r="VED33" s="248"/>
      <c r="VEE33" s="248"/>
      <c r="VEF33" s="248"/>
      <c r="VEG33" s="248"/>
      <c r="VEH33" s="248"/>
      <c r="VEI33" s="248"/>
      <c r="VEJ33" s="248"/>
      <c r="VEK33" s="248"/>
      <c r="VEL33" s="248"/>
      <c r="VEM33" s="248"/>
      <c r="VEN33" s="248"/>
      <c r="VEO33" s="248"/>
      <c r="VEP33" s="248"/>
      <c r="VEQ33" s="248"/>
      <c r="VER33" s="248"/>
      <c r="VES33" s="248"/>
      <c r="VET33" s="248"/>
      <c r="VEU33" s="248"/>
      <c r="VEV33" s="248"/>
      <c r="VEW33" s="248"/>
      <c r="VEX33" s="248"/>
      <c r="VEY33" s="248"/>
      <c r="VEZ33" s="248"/>
      <c r="VFA33" s="248"/>
      <c r="VFB33" s="248"/>
      <c r="VFC33" s="248"/>
      <c r="VFD33" s="248"/>
      <c r="VFE33" s="248"/>
      <c r="VFF33" s="248"/>
      <c r="VFG33" s="248"/>
      <c r="VFH33" s="248"/>
      <c r="VFI33" s="248"/>
      <c r="VFJ33" s="248"/>
      <c r="VFK33" s="248"/>
      <c r="VFL33" s="248"/>
      <c r="VFM33" s="248"/>
      <c r="VFN33" s="248"/>
      <c r="VFO33" s="248"/>
      <c r="VFP33" s="248"/>
      <c r="VFQ33" s="248"/>
      <c r="VFR33" s="248"/>
      <c r="VFS33" s="248"/>
      <c r="VFT33" s="248"/>
      <c r="VFU33" s="248"/>
      <c r="VFV33" s="248"/>
      <c r="VFW33" s="248"/>
      <c r="VFX33" s="248"/>
      <c r="VFY33" s="248"/>
      <c r="VFZ33" s="248"/>
      <c r="VGA33" s="248"/>
      <c r="VGB33" s="248"/>
      <c r="VGC33" s="248"/>
      <c r="VGD33" s="248"/>
      <c r="VGE33" s="248"/>
      <c r="VGF33" s="248"/>
      <c r="VGG33" s="248"/>
      <c r="VGH33" s="248"/>
      <c r="VGI33" s="248"/>
      <c r="VGJ33" s="248"/>
      <c r="VGK33" s="248"/>
      <c r="VGL33" s="248"/>
      <c r="VGM33" s="248"/>
      <c r="VGN33" s="248"/>
      <c r="VGO33" s="248"/>
      <c r="VGP33" s="248"/>
      <c r="VGQ33" s="248"/>
      <c r="VGR33" s="248"/>
      <c r="VGS33" s="248"/>
      <c r="VGT33" s="248"/>
      <c r="VGU33" s="248"/>
      <c r="VGV33" s="248"/>
      <c r="VGW33" s="248"/>
      <c r="VGX33" s="248"/>
      <c r="VGY33" s="248"/>
      <c r="VGZ33" s="248"/>
      <c r="VHA33" s="248"/>
      <c r="VHB33" s="248"/>
      <c r="VHC33" s="248"/>
      <c r="VHD33" s="248"/>
      <c r="VHE33" s="248"/>
      <c r="VHF33" s="248"/>
      <c r="VHG33" s="248"/>
      <c r="VHH33" s="248"/>
      <c r="VHI33" s="248"/>
      <c r="VHJ33" s="248"/>
      <c r="VHK33" s="248"/>
      <c r="VHL33" s="248"/>
      <c r="VHM33" s="248"/>
      <c r="VHN33" s="248"/>
      <c r="VHO33" s="248"/>
      <c r="VHP33" s="248"/>
      <c r="VHQ33" s="248"/>
      <c r="VHR33" s="248"/>
      <c r="VHS33" s="248"/>
      <c r="VHT33" s="248"/>
      <c r="VHU33" s="248"/>
      <c r="VHV33" s="248"/>
      <c r="VHW33" s="248"/>
      <c r="VHX33" s="248"/>
      <c r="VHY33" s="248"/>
      <c r="VHZ33" s="248"/>
      <c r="VIA33" s="248"/>
      <c r="VIB33" s="248"/>
      <c r="VIC33" s="248"/>
      <c r="VID33" s="248"/>
      <c r="VIE33" s="248"/>
      <c r="VIF33" s="248"/>
      <c r="VIG33" s="248"/>
      <c r="VIH33" s="248"/>
      <c r="VII33" s="248"/>
      <c r="VIJ33" s="248"/>
      <c r="VIK33" s="248"/>
      <c r="VIL33" s="248"/>
      <c r="VIM33" s="248"/>
      <c r="VIN33" s="248"/>
      <c r="VIO33" s="248"/>
      <c r="VIP33" s="248"/>
      <c r="VIQ33" s="248"/>
      <c r="VIR33" s="248"/>
      <c r="VIS33" s="248"/>
      <c r="VIT33" s="248"/>
      <c r="VIU33" s="248"/>
      <c r="VIV33" s="248"/>
      <c r="VIW33" s="248"/>
      <c r="VIX33" s="248"/>
      <c r="VIY33" s="248"/>
      <c r="VIZ33" s="248"/>
      <c r="VJA33" s="248"/>
      <c r="VJB33" s="248"/>
      <c r="VJC33" s="248"/>
      <c r="VJD33" s="248"/>
      <c r="VJE33" s="248"/>
      <c r="VJF33" s="248"/>
      <c r="VJG33" s="248"/>
      <c r="VJH33" s="248"/>
      <c r="VJI33" s="248"/>
      <c r="VJJ33" s="248"/>
      <c r="VJK33" s="248"/>
      <c r="VJL33" s="248"/>
      <c r="VJM33" s="248"/>
      <c r="VJN33" s="248"/>
      <c r="VJO33" s="248"/>
      <c r="VJP33" s="248"/>
      <c r="VJQ33" s="248"/>
      <c r="VJR33" s="248"/>
      <c r="VJS33" s="248"/>
      <c r="VJT33" s="248"/>
      <c r="VJU33" s="248"/>
      <c r="VJV33" s="248"/>
      <c r="VJW33" s="248"/>
      <c r="VJX33" s="248"/>
      <c r="VJY33" s="248"/>
      <c r="VJZ33" s="248"/>
      <c r="VKA33" s="248"/>
      <c r="VKB33" s="248"/>
      <c r="VKC33" s="248"/>
      <c r="VKD33" s="248"/>
      <c r="VKE33" s="248"/>
      <c r="VKF33" s="248"/>
      <c r="VKG33" s="248"/>
      <c r="VKH33" s="248"/>
      <c r="VKI33" s="248"/>
      <c r="VKJ33" s="248"/>
      <c r="VKK33" s="248"/>
      <c r="VKL33" s="248"/>
      <c r="VKM33" s="248"/>
      <c r="VKN33" s="248"/>
      <c r="VKO33" s="248"/>
      <c r="VKP33" s="248"/>
      <c r="VKQ33" s="248"/>
      <c r="VKR33" s="248"/>
      <c r="VKS33" s="248"/>
      <c r="VKT33" s="248"/>
      <c r="VKU33" s="248"/>
      <c r="VKV33" s="248"/>
      <c r="VKW33" s="248"/>
      <c r="VKX33" s="248"/>
      <c r="VKY33" s="248"/>
      <c r="VKZ33" s="248"/>
      <c r="VLA33" s="248"/>
      <c r="VLB33" s="248"/>
      <c r="VLC33" s="248"/>
      <c r="VLD33" s="248"/>
      <c r="VLE33" s="248"/>
      <c r="VLF33" s="248"/>
      <c r="VLG33" s="248"/>
      <c r="VLH33" s="248"/>
      <c r="VLI33" s="248"/>
      <c r="VLJ33" s="248"/>
      <c r="VLK33" s="248"/>
      <c r="VLL33" s="248"/>
      <c r="VLM33" s="248"/>
      <c r="VLN33" s="248"/>
      <c r="VLO33" s="248"/>
      <c r="VLP33" s="248"/>
      <c r="VLQ33" s="248"/>
      <c r="VLR33" s="248"/>
      <c r="VLS33" s="248"/>
      <c r="VLT33" s="248"/>
      <c r="VLU33" s="248"/>
      <c r="VLV33" s="248"/>
      <c r="VLW33" s="248"/>
      <c r="VLX33" s="248"/>
      <c r="VLY33" s="248"/>
      <c r="VLZ33" s="248"/>
      <c r="VMA33" s="248"/>
      <c r="VMB33" s="248"/>
      <c r="VMC33" s="248"/>
      <c r="VMD33" s="248"/>
      <c r="VME33" s="248"/>
      <c r="VMF33" s="248"/>
      <c r="VMG33" s="248"/>
      <c r="VMH33" s="248"/>
      <c r="VMI33" s="248"/>
      <c r="VMJ33" s="248"/>
      <c r="VMK33" s="248"/>
      <c r="VML33" s="248"/>
      <c r="VMM33" s="248"/>
      <c r="VMN33" s="248"/>
      <c r="VMO33" s="248"/>
      <c r="VMP33" s="248"/>
      <c r="VMQ33" s="248"/>
      <c r="VMR33" s="248"/>
      <c r="VMS33" s="248"/>
      <c r="VMT33" s="248"/>
      <c r="VMU33" s="248"/>
      <c r="VMV33" s="248"/>
      <c r="VMW33" s="248"/>
      <c r="VMX33" s="248"/>
      <c r="VMY33" s="248"/>
      <c r="VMZ33" s="248"/>
      <c r="VNA33" s="248"/>
      <c r="VNB33" s="248"/>
      <c r="VNC33" s="248"/>
      <c r="VND33" s="248"/>
      <c r="VNE33" s="248"/>
      <c r="VNF33" s="248"/>
      <c r="VNG33" s="248"/>
      <c r="VNH33" s="248"/>
      <c r="VNI33" s="248"/>
      <c r="VNJ33" s="248"/>
      <c r="VNK33" s="248"/>
      <c r="VNL33" s="248"/>
      <c r="VNM33" s="248"/>
      <c r="VNN33" s="248"/>
      <c r="VNO33" s="248"/>
      <c r="VNP33" s="248"/>
      <c r="VNQ33" s="248"/>
      <c r="VNR33" s="248"/>
      <c r="VNS33" s="248"/>
      <c r="VNT33" s="248"/>
      <c r="VNU33" s="248"/>
      <c r="VNV33" s="248"/>
      <c r="VNW33" s="248"/>
      <c r="VNX33" s="248"/>
      <c r="VNY33" s="248"/>
      <c r="VNZ33" s="248"/>
      <c r="VOA33" s="248"/>
      <c r="VOB33" s="248"/>
      <c r="VOC33" s="248"/>
      <c r="VOD33" s="248"/>
      <c r="VOE33" s="248"/>
      <c r="VOF33" s="248"/>
      <c r="VOG33" s="248"/>
      <c r="VOH33" s="248"/>
      <c r="VOI33" s="248"/>
      <c r="VOJ33" s="248"/>
      <c r="VOK33" s="248"/>
      <c r="VOL33" s="248"/>
      <c r="VOM33" s="248"/>
      <c r="VON33" s="248"/>
      <c r="VOO33" s="248"/>
      <c r="VOP33" s="248"/>
      <c r="VOQ33" s="248"/>
      <c r="VOR33" s="248"/>
      <c r="VOS33" s="248"/>
      <c r="VOT33" s="248"/>
      <c r="VOU33" s="248"/>
      <c r="VOV33" s="248"/>
      <c r="VOW33" s="248"/>
      <c r="VOX33" s="248"/>
      <c r="VOY33" s="248"/>
      <c r="VOZ33" s="248"/>
      <c r="VPA33" s="248"/>
      <c r="VPB33" s="248"/>
      <c r="VPC33" s="248"/>
      <c r="VPD33" s="248"/>
      <c r="VPE33" s="248"/>
      <c r="VPF33" s="248"/>
      <c r="VPG33" s="248"/>
      <c r="VPH33" s="248"/>
      <c r="VPI33" s="248"/>
      <c r="VPJ33" s="248"/>
      <c r="VPK33" s="248"/>
      <c r="VPL33" s="248"/>
      <c r="VPM33" s="248"/>
      <c r="VPN33" s="248"/>
      <c r="VPO33" s="248"/>
      <c r="VPP33" s="248"/>
      <c r="VPQ33" s="248"/>
      <c r="VPR33" s="248"/>
      <c r="VPS33" s="248"/>
      <c r="VPT33" s="248"/>
      <c r="VPU33" s="248"/>
      <c r="VPV33" s="248"/>
      <c r="VPW33" s="248"/>
      <c r="VPX33" s="248"/>
      <c r="VPY33" s="248"/>
      <c r="VPZ33" s="248"/>
      <c r="VQA33" s="248"/>
      <c r="VQB33" s="248"/>
      <c r="VQC33" s="248"/>
      <c r="VQD33" s="248"/>
      <c r="VQE33" s="248"/>
      <c r="VQF33" s="248"/>
      <c r="VQG33" s="248"/>
      <c r="VQH33" s="248"/>
      <c r="VQI33" s="248"/>
      <c r="VQJ33" s="248"/>
      <c r="VQK33" s="248"/>
      <c r="VQL33" s="248"/>
      <c r="VQM33" s="248"/>
      <c r="VQN33" s="248"/>
      <c r="VQO33" s="248"/>
      <c r="VQP33" s="248"/>
      <c r="VQQ33" s="248"/>
      <c r="VQR33" s="248"/>
      <c r="VQS33" s="248"/>
      <c r="VQT33" s="248"/>
      <c r="VQU33" s="248"/>
      <c r="VQV33" s="248"/>
      <c r="VQW33" s="248"/>
      <c r="VQX33" s="248"/>
      <c r="VQY33" s="248"/>
      <c r="VQZ33" s="248"/>
      <c r="VRA33" s="248"/>
      <c r="VRB33" s="248"/>
      <c r="VRC33" s="248"/>
      <c r="VRD33" s="248"/>
      <c r="VRE33" s="248"/>
      <c r="VRF33" s="248"/>
      <c r="VRG33" s="248"/>
      <c r="VRH33" s="248"/>
      <c r="VRI33" s="248"/>
      <c r="VRJ33" s="248"/>
      <c r="VRK33" s="248"/>
      <c r="VRL33" s="248"/>
      <c r="VRM33" s="248"/>
      <c r="VRN33" s="248"/>
      <c r="VRO33" s="248"/>
      <c r="VRP33" s="248"/>
      <c r="VRQ33" s="248"/>
      <c r="VRR33" s="248"/>
      <c r="VRS33" s="248"/>
      <c r="VRT33" s="248"/>
      <c r="VRU33" s="248"/>
      <c r="VRV33" s="248"/>
      <c r="VRW33" s="248"/>
      <c r="VRX33" s="248"/>
      <c r="VRY33" s="248"/>
      <c r="VRZ33" s="248"/>
      <c r="VSA33" s="248"/>
      <c r="VSB33" s="248"/>
      <c r="VSC33" s="248"/>
      <c r="VSD33" s="248"/>
      <c r="VSE33" s="248"/>
      <c r="VSF33" s="248"/>
      <c r="VSG33" s="248"/>
      <c r="VSH33" s="248"/>
      <c r="VSI33" s="248"/>
      <c r="VSJ33" s="248"/>
      <c r="VSK33" s="248"/>
      <c r="VSL33" s="248"/>
      <c r="VSM33" s="248"/>
      <c r="VSN33" s="248"/>
      <c r="VSO33" s="248"/>
      <c r="VSP33" s="248"/>
      <c r="VSQ33" s="248"/>
      <c r="VSR33" s="248"/>
      <c r="VSS33" s="248"/>
      <c r="VST33" s="248"/>
      <c r="VSU33" s="248"/>
      <c r="VSV33" s="248"/>
      <c r="VSW33" s="248"/>
      <c r="VSX33" s="248"/>
      <c r="VSY33" s="248"/>
      <c r="VSZ33" s="248"/>
      <c r="VTA33" s="248"/>
      <c r="VTB33" s="248"/>
      <c r="VTC33" s="248"/>
      <c r="VTD33" s="248"/>
      <c r="VTE33" s="248"/>
      <c r="VTF33" s="248"/>
      <c r="VTG33" s="248"/>
      <c r="VTH33" s="248"/>
      <c r="VTI33" s="248"/>
      <c r="VTJ33" s="248"/>
      <c r="VTK33" s="248"/>
      <c r="VTL33" s="248"/>
      <c r="VTM33" s="248"/>
      <c r="VTN33" s="248"/>
      <c r="VTO33" s="248"/>
      <c r="VTP33" s="248"/>
      <c r="VTQ33" s="248"/>
      <c r="VTR33" s="248"/>
      <c r="VTS33" s="248"/>
      <c r="VTT33" s="248"/>
      <c r="VTU33" s="248"/>
      <c r="VTV33" s="248"/>
      <c r="VTW33" s="248"/>
      <c r="VTX33" s="248"/>
      <c r="VTY33" s="248"/>
      <c r="VTZ33" s="248"/>
      <c r="VUA33" s="248"/>
      <c r="VUB33" s="248"/>
      <c r="VUC33" s="248"/>
      <c r="VUD33" s="248"/>
      <c r="VUE33" s="248"/>
      <c r="VUF33" s="248"/>
      <c r="VUG33" s="248"/>
      <c r="VUH33" s="248"/>
      <c r="VUI33" s="248"/>
      <c r="VUJ33" s="248"/>
      <c r="VUK33" s="248"/>
      <c r="VUL33" s="248"/>
      <c r="VUM33" s="248"/>
      <c r="VUN33" s="248"/>
      <c r="VUO33" s="248"/>
      <c r="VUP33" s="248"/>
      <c r="VUQ33" s="248"/>
      <c r="VUR33" s="248"/>
      <c r="VUS33" s="248"/>
      <c r="VUT33" s="248"/>
      <c r="VUU33" s="248"/>
      <c r="VUV33" s="248"/>
      <c r="VUW33" s="248"/>
      <c r="VUX33" s="248"/>
      <c r="VUY33" s="248"/>
      <c r="VUZ33" s="248"/>
      <c r="VVA33" s="248"/>
      <c r="VVB33" s="248"/>
      <c r="VVC33" s="248"/>
      <c r="VVD33" s="248"/>
      <c r="VVE33" s="248"/>
      <c r="VVF33" s="248"/>
      <c r="VVG33" s="248"/>
      <c r="VVH33" s="248"/>
      <c r="VVI33" s="248"/>
      <c r="VVJ33" s="248"/>
      <c r="VVK33" s="248"/>
      <c r="VVL33" s="248"/>
      <c r="VVM33" s="248"/>
      <c r="VVN33" s="248"/>
      <c r="VVO33" s="248"/>
      <c r="VVP33" s="248"/>
      <c r="VVQ33" s="248"/>
      <c r="VVR33" s="248"/>
      <c r="VVS33" s="248"/>
      <c r="VVT33" s="248"/>
      <c r="VVU33" s="248"/>
      <c r="VVV33" s="248"/>
      <c r="VVW33" s="248"/>
      <c r="VVX33" s="248"/>
      <c r="VVY33" s="248"/>
      <c r="VVZ33" s="248"/>
      <c r="VWA33" s="248"/>
      <c r="VWB33" s="248"/>
      <c r="VWC33" s="248"/>
      <c r="VWD33" s="248"/>
      <c r="VWE33" s="248"/>
      <c r="VWF33" s="248"/>
      <c r="VWG33" s="248"/>
      <c r="VWH33" s="248"/>
      <c r="VWI33" s="248"/>
      <c r="VWJ33" s="248"/>
      <c r="VWK33" s="248"/>
      <c r="VWL33" s="248"/>
      <c r="VWM33" s="248"/>
      <c r="VWN33" s="248"/>
      <c r="VWO33" s="248"/>
      <c r="VWP33" s="248"/>
      <c r="VWQ33" s="248"/>
      <c r="VWR33" s="248"/>
      <c r="VWS33" s="248"/>
      <c r="VWT33" s="248"/>
      <c r="VWU33" s="248"/>
      <c r="VWV33" s="248"/>
      <c r="VWW33" s="248"/>
      <c r="VWX33" s="248"/>
      <c r="VWY33" s="248"/>
      <c r="VWZ33" s="248"/>
      <c r="VXA33" s="248"/>
      <c r="VXB33" s="248"/>
      <c r="VXC33" s="248"/>
      <c r="VXD33" s="248"/>
      <c r="VXE33" s="248"/>
      <c r="VXF33" s="248"/>
      <c r="VXG33" s="248"/>
      <c r="VXH33" s="248"/>
      <c r="VXI33" s="248"/>
      <c r="VXJ33" s="248"/>
      <c r="VXK33" s="248"/>
      <c r="VXL33" s="248"/>
      <c r="VXM33" s="248"/>
      <c r="VXN33" s="248"/>
      <c r="VXO33" s="248"/>
      <c r="VXP33" s="248"/>
      <c r="VXQ33" s="248"/>
      <c r="VXR33" s="248"/>
      <c r="VXS33" s="248"/>
      <c r="VXT33" s="248"/>
      <c r="VXU33" s="248"/>
      <c r="VXV33" s="248"/>
      <c r="VXW33" s="248"/>
      <c r="VXX33" s="248"/>
      <c r="VXY33" s="248"/>
      <c r="VXZ33" s="248"/>
      <c r="VYA33" s="248"/>
      <c r="VYB33" s="248"/>
      <c r="VYC33" s="248"/>
      <c r="VYD33" s="248"/>
      <c r="VYE33" s="248"/>
      <c r="VYF33" s="248"/>
      <c r="VYG33" s="248"/>
      <c r="VYH33" s="248"/>
      <c r="VYI33" s="248"/>
      <c r="VYJ33" s="248"/>
      <c r="VYK33" s="248"/>
      <c r="VYL33" s="248"/>
      <c r="VYM33" s="248"/>
      <c r="VYN33" s="248"/>
      <c r="VYO33" s="248"/>
      <c r="VYP33" s="248"/>
      <c r="VYQ33" s="248"/>
      <c r="VYR33" s="248"/>
      <c r="VYS33" s="248"/>
      <c r="VYT33" s="248"/>
      <c r="VYU33" s="248"/>
      <c r="VYV33" s="248"/>
      <c r="VYW33" s="248"/>
      <c r="VYX33" s="248"/>
      <c r="VYY33" s="248"/>
      <c r="VYZ33" s="248"/>
      <c r="VZA33" s="248"/>
      <c r="VZB33" s="248"/>
      <c r="VZC33" s="248"/>
      <c r="VZD33" s="248"/>
      <c r="VZE33" s="248"/>
      <c r="VZF33" s="248"/>
      <c r="VZG33" s="248"/>
      <c r="VZH33" s="248"/>
      <c r="VZI33" s="248"/>
      <c r="VZJ33" s="248"/>
      <c r="VZK33" s="248"/>
      <c r="VZL33" s="248"/>
      <c r="VZM33" s="248"/>
      <c r="VZN33" s="248"/>
      <c r="VZO33" s="248"/>
      <c r="VZP33" s="248"/>
      <c r="VZQ33" s="248"/>
      <c r="VZR33" s="248"/>
      <c r="VZS33" s="248"/>
      <c r="VZT33" s="248"/>
      <c r="VZU33" s="248"/>
      <c r="VZV33" s="248"/>
      <c r="VZW33" s="248"/>
      <c r="VZX33" s="248"/>
      <c r="VZY33" s="248"/>
      <c r="VZZ33" s="248"/>
      <c r="WAA33" s="248"/>
      <c r="WAB33" s="248"/>
      <c r="WAC33" s="248"/>
      <c r="WAD33" s="248"/>
      <c r="WAE33" s="248"/>
      <c r="WAF33" s="248"/>
      <c r="WAG33" s="248"/>
      <c r="WAH33" s="248"/>
      <c r="WAI33" s="248"/>
      <c r="WAJ33" s="248"/>
      <c r="WAK33" s="248"/>
      <c r="WAL33" s="248"/>
      <c r="WAM33" s="248"/>
      <c r="WAN33" s="248"/>
      <c r="WAO33" s="248"/>
      <c r="WAP33" s="248"/>
      <c r="WAQ33" s="248"/>
      <c r="WAR33" s="248"/>
      <c r="WAS33" s="248"/>
      <c r="WAT33" s="248"/>
      <c r="WAU33" s="248"/>
      <c r="WAV33" s="248"/>
      <c r="WAW33" s="248"/>
      <c r="WAX33" s="248"/>
      <c r="WAY33" s="248"/>
      <c r="WAZ33" s="248"/>
      <c r="WBA33" s="248"/>
      <c r="WBB33" s="248"/>
      <c r="WBC33" s="248"/>
      <c r="WBD33" s="248"/>
      <c r="WBE33" s="248"/>
      <c r="WBF33" s="248"/>
      <c r="WBG33" s="248"/>
      <c r="WBH33" s="248"/>
      <c r="WBI33" s="248"/>
      <c r="WBJ33" s="248"/>
      <c r="WBK33" s="248"/>
      <c r="WBL33" s="248"/>
      <c r="WBM33" s="248"/>
      <c r="WBN33" s="248"/>
      <c r="WBO33" s="248"/>
      <c r="WBP33" s="248"/>
      <c r="WBQ33" s="248"/>
      <c r="WBR33" s="248"/>
      <c r="WBS33" s="248"/>
      <c r="WBT33" s="248"/>
      <c r="WBU33" s="248"/>
      <c r="WBV33" s="248"/>
      <c r="WBW33" s="248"/>
      <c r="WBX33" s="248"/>
      <c r="WBY33" s="248"/>
      <c r="WBZ33" s="248"/>
      <c r="WCA33" s="248"/>
      <c r="WCB33" s="248"/>
      <c r="WCC33" s="248"/>
      <c r="WCD33" s="248"/>
      <c r="WCE33" s="248"/>
      <c r="WCF33" s="248"/>
      <c r="WCG33" s="248"/>
      <c r="WCH33" s="248"/>
      <c r="WCI33" s="248"/>
      <c r="WCJ33" s="248"/>
      <c r="WCK33" s="248"/>
      <c r="WCL33" s="248"/>
      <c r="WCM33" s="248"/>
      <c r="WCN33" s="248"/>
      <c r="WCO33" s="248"/>
      <c r="WCP33" s="248"/>
      <c r="WCQ33" s="248"/>
      <c r="WCR33" s="248"/>
      <c r="WCS33" s="248"/>
      <c r="WCT33" s="248"/>
      <c r="WCU33" s="248"/>
      <c r="WCV33" s="248"/>
      <c r="WCW33" s="248"/>
      <c r="WCX33" s="248"/>
      <c r="WCY33" s="248"/>
      <c r="WCZ33" s="248"/>
      <c r="WDA33" s="248"/>
      <c r="WDB33" s="248"/>
      <c r="WDC33" s="248"/>
      <c r="WDD33" s="248"/>
      <c r="WDE33" s="248"/>
      <c r="WDF33" s="248"/>
      <c r="WDG33" s="248"/>
      <c r="WDH33" s="248"/>
      <c r="WDI33" s="248"/>
      <c r="WDJ33" s="248"/>
      <c r="WDK33" s="248"/>
      <c r="WDL33" s="248"/>
      <c r="WDM33" s="248"/>
      <c r="WDN33" s="248"/>
      <c r="WDO33" s="248"/>
      <c r="WDP33" s="248"/>
      <c r="WDQ33" s="248"/>
      <c r="WDR33" s="248"/>
      <c r="WDS33" s="248"/>
      <c r="WDT33" s="248"/>
      <c r="WDU33" s="248"/>
      <c r="WDV33" s="248"/>
      <c r="WDW33" s="248"/>
      <c r="WDX33" s="248"/>
      <c r="WDY33" s="248"/>
      <c r="WDZ33" s="248"/>
      <c r="WEA33" s="248"/>
      <c r="WEB33" s="248"/>
      <c r="WEC33" s="248"/>
      <c r="WED33" s="248"/>
      <c r="WEE33" s="248"/>
      <c r="WEF33" s="248"/>
      <c r="WEG33" s="248"/>
      <c r="WEH33" s="248"/>
      <c r="WEI33" s="248"/>
      <c r="WEJ33" s="248"/>
      <c r="WEK33" s="248"/>
      <c r="WEL33" s="248"/>
      <c r="WEM33" s="248"/>
      <c r="WEN33" s="248"/>
      <c r="WEO33" s="248"/>
      <c r="WEP33" s="248"/>
      <c r="WEQ33" s="248"/>
      <c r="WER33" s="248"/>
      <c r="WES33" s="248"/>
      <c r="WET33" s="248"/>
      <c r="WEU33" s="248"/>
      <c r="WEV33" s="248"/>
      <c r="WEW33" s="248"/>
      <c r="WEX33" s="248"/>
      <c r="WEY33" s="248"/>
      <c r="WEZ33" s="248"/>
      <c r="WFA33" s="248"/>
      <c r="WFB33" s="248"/>
      <c r="WFC33" s="248"/>
      <c r="WFD33" s="248"/>
      <c r="WFE33" s="248"/>
      <c r="WFF33" s="248"/>
      <c r="WFG33" s="248"/>
      <c r="WFH33" s="248"/>
      <c r="WFI33" s="248"/>
      <c r="WFJ33" s="248"/>
      <c r="WFK33" s="248"/>
      <c r="WFL33" s="248"/>
      <c r="WFM33" s="248"/>
      <c r="WFN33" s="248"/>
      <c r="WFO33" s="248"/>
      <c r="WFP33" s="248"/>
      <c r="WFQ33" s="248"/>
      <c r="WFR33" s="248"/>
      <c r="WFS33" s="248"/>
      <c r="WFT33" s="248"/>
      <c r="WFU33" s="248"/>
      <c r="WFV33" s="248"/>
      <c r="WFW33" s="248"/>
      <c r="WFX33" s="248"/>
      <c r="WFY33" s="248"/>
      <c r="WFZ33" s="248"/>
      <c r="WGA33" s="248"/>
      <c r="WGB33" s="248"/>
      <c r="WGC33" s="248"/>
      <c r="WGD33" s="248"/>
      <c r="WGE33" s="248"/>
      <c r="WGF33" s="248"/>
      <c r="WGG33" s="248"/>
      <c r="WGH33" s="248"/>
      <c r="WGI33" s="248"/>
      <c r="WGJ33" s="248"/>
      <c r="WGK33" s="248"/>
      <c r="WGL33" s="248"/>
      <c r="WGM33" s="248"/>
      <c r="WGN33" s="248"/>
      <c r="WGO33" s="248"/>
      <c r="WGP33" s="248"/>
      <c r="WGQ33" s="248"/>
      <c r="WGR33" s="248"/>
      <c r="WGS33" s="248"/>
      <c r="WGT33" s="248"/>
      <c r="WGU33" s="248"/>
      <c r="WGV33" s="248"/>
      <c r="WGW33" s="248"/>
      <c r="WGX33" s="248"/>
      <c r="WGY33" s="248"/>
      <c r="WGZ33" s="248"/>
      <c r="WHA33" s="248"/>
      <c r="WHB33" s="248"/>
      <c r="WHC33" s="248"/>
      <c r="WHD33" s="248"/>
      <c r="WHE33" s="248"/>
      <c r="WHF33" s="248"/>
      <c r="WHG33" s="248"/>
      <c r="WHH33" s="248"/>
      <c r="WHI33" s="248"/>
      <c r="WHJ33" s="248"/>
      <c r="WHK33" s="248"/>
      <c r="WHL33" s="248"/>
      <c r="WHM33" s="248"/>
      <c r="WHN33" s="248"/>
      <c r="WHO33" s="248"/>
      <c r="WHP33" s="248"/>
      <c r="WHQ33" s="248"/>
      <c r="WHR33" s="248"/>
      <c r="WHS33" s="248"/>
      <c r="WHT33" s="248"/>
      <c r="WHU33" s="248"/>
      <c r="WHV33" s="248"/>
      <c r="WHW33" s="248"/>
      <c r="WHX33" s="248"/>
      <c r="WHY33" s="248"/>
      <c r="WHZ33" s="248"/>
      <c r="WIA33" s="248"/>
      <c r="WIB33" s="248"/>
      <c r="WIC33" s="248"/>
      <c r="WID33" s="248"/>
      <c r="WIE33" s="248"/>
      <c r="WIF33" s="248"/>
      <c r="WIG33" s="248"/>
      <c r="WIH33" s="248"/>
      <c r="WII33" s="248"/>
      <c r="WIJ33" s="248"/>
      <c r="WIK33" s="248"/>
      <c r="WIL33" s="248"/>
      <c r="WIM33" s="248"/>
      <c r="WIN33" s="248"/>
      <c r="WIO33" s="248"/>
      <c r="WIP33" s="248"/>
      <c r="WIQ33" s="248"/>
      <c r="WIR33" s="248"/>
      <c r="WIS33" s="248"/>
      <c r="WIT33" s="248"/>
      <c r="WIU33" s="248"/>
      <c r="WIV33" s="248"/>
      <c r="WIW33" s="248"/>
      <c r="WIX33" s="248"/>
      <c r="WIY33" s="248"/>
      <c r="WIZ33" s="248"/>
      <c r="WJA33" s="248"/>
      <c r="WJB33" s="248"/>
      <c r="WJC33" s="248"/>
      <c r="WJD33" s="248"/>
      <c r="WJE33" s="248"/>
      <c r="WJF33" s="248"/>
      <c r="WJG33" s="248"/>
      <c r="WJH33" s="248"/>
      <c r="WJI33" s="248"/>
      <c r="WJJ33" s="248"/>
      <c r="WJK33" s="248"/>
      <c r="WJL33" s="248"/>
      <c r="WJM33" s="248"/>
      <c r="WJN33" s="248"/>
      <c r="WJO33" s="248"/>
      <c r="WJP33" s="248"/>
      <c r="WJQ33" s="248"/>
      <c r="WJR33" s="248"/>
      <c r="WJS33" s="248"/>
      <c r="WJT33" s="248"/>
      <c r="WJU33" s="248"/>
      <c r="WJV33" s="248"/>
      <c r="WJW33" s="248"/>
      <c r="WJX33" s="248"/>
      <c r="WJY33" s="248"/>
      <c r="WJZ33" s="248"/>
      <c r="WKA33" s="248"/>
      <c r="WKB33" s="248"/>
      <c r="WKC33" s="248"/>
      <c r="WKD33" s="248"/>
      <c r="WKE33" s="248"/>
      <c r="WKF33" s="248"/>
      <c r="WKG33" s="248"/>
      <c r="WKH33" s="248"/>
      <c r="WKI33" s="248"/>
      <c r="WKJ33" s="248"/>
      <c r="WKK33" s="248"/>
      <c r="WKL33" s="248"/>
      <c r="WKM33" s="248"/>
      <c r="WKN33" s="248"/>
      <c r="WKO33" s="248"/>
      <c r="WKP33" s="248"/>
      <c r="WKQ33" s="248"/>
      <c r="WKR33" s="248"/>
      <c r="WKS33" s="248"/>
      <c r="WKT33" s="248"/>
      <c r="WKU33" s="248"/>
      <c r="WKV33" s="248"/>
      <c r="WKW33" s="248"/>
      <c r="WKX33" s="248"/>
      <c r="WKY33" s="248"/>
      <c r="WKZ33" s="248"/>
      <c r="WLA33" s="248"/>
      <c r="WLB33" s="248"/>
      <c r="WLC33" s="248"/>
      <c r="WLD33" s="248"/>
      <c r="WLE33" s="248"/>
      <c r="WLF33" s="248"/>
      <c r="WLG33" s="248"/>
      <c r="WLH33" s="248"/>
      <c r="WLI33" s="248"/>
      <c r="WLJ33" s="248"/>
      <c r="WLK33" s="248"/>
      <c r="WLL33" s="248"/>
      <c r="WLM33" s="248"/>
      <c r="WLN33" s="248"/>
      <c r="WLO33" s="248"/>
      <c r="WLP33" s="248"/>
      <c r="WLQ33" s="248"/>
      <c r="WLR33" s="248"/>
      <c r="WLS33" s="248"/>
      <c r="WLT33" s="248"/>
      <c r="WLU33" s="248"/>
      <c r="WLV33" s="248"/>
      <c r="WLW33" s="248"/>
      <c r="WLX33" s="248"/>
      <c r="WLY33" s="248"/>
      <c r="WLZ33" s="248"/>
      <c r="WMA33" s="248"/>
      <c r="WMB33" s="248"/>
      <c r="WMC33" s="248"/>
      <c r="WMD33" s="248"/>
      <c r="WME33" s="248"/>
      <c r="WMF33" s="248"/>
      <c r="WMG33" s="248"/>
      <c r="WMH33" s="248"/>
      <c r="WMI33" s="248"/>
      <c r="WMJ33" s="248"/>
      <c r="WMK33" s="248"/>
      <c r="WML33" s="248"/>
      <c r="WMM33" s="248"/>
      <c r="WMN33" s="248"/>
      <c r="WMO33" s="248"/>
      <c r="WMP33" s="248"/>
      <c r="WMQ33" s="248"/>
      <c r="WMR33" s="248"/>
      <c r="WMS33" s="248"/>
      <c r="WMT33" s="248"/>
      <c r="WMU33" s="248"/>
      <c r="WMV33" s="248"/>
      <c r="WMW33" s="248"/>
      <c r="WMX33" s="248"/>
      <c r="WMY33" s="248"/>
      <c r="WMZ33" s="248"/>
      <c r="WNA33" s="248"/>
      <c r="WNB33" s="248"/>
      <c r="WNC33" s="248"/>
      <c r="WND33" s="248"/>
      <c r="WNE33" s="248"/>
      <c r="WNF33" s="248"/>
      <c r="WNG33" s="248"/>
      <c r="WNH33" s="248"/>
      <c r="WNI33" s="248"/>
      <c r="WNJ33" s="248"/>
      <c r="WNK33" s="248"/>
      <c r="WNL33" s="248"/>
      <c r="WNM33" s="248"/>
      <c r="WNN33" s="248"/>
      <c r="WNO33" s="248"/>
      <c r="WNP33" s="248"/>
      <c r="WNQ33" s="248"/>
      <c r="WNR33" s="248"/>
      <c r="WNS33" s="248"/>
      <c r="WNT33" s="248"/>
      <c r="WNU33" s="248"/>
      <c r="WNV33" s="248"/>
      <c r="WNW33" s="248"/>
      <c r="WNX33" s="248"/>
      <c r="WNY33" s="248"/>
      <c r="WNZ33" s="248"/>
      <c r="WOA33" s="248"/>
      <c r="WOB33" s="248"/>
      <c r="WOC33" s="248"/>
      <c r="WOD33" s="248"/>
      <c r="WOE33" s="248"/>
      <c r="WOF33" s="248"/>
      <c r="WOG33" s="248"/>
      <c r="WOH33" s="248"/>
      <c r="WOI33" s="248"/>
      <c r="WOJ33" s="248"/>
      <c r="WOK33" s="248"/>
      <c r="WOL33" s="248"/>
      <c r="WOM33" s="248"/>
      <c r="WON33" s="248"/>
      <c r="WOO33" s="248"/>
      <c r="WOP33" s="248"/>
      <c r="WOQ33" s="248"/>
      <c r="WOR33" s="248"/>
      <c r="WOS33" s="248"/>
      <c r="WOT33" s="248"/>
      <c r="WOU33" s="248"/>
      <c r="WOV33" s="248"/>
      <c r="WOW33" s="248"/>
      <c r="WOX33" s="248"/>
      <c r="WOY33" s="248"/>
      <c r="WOZ33" s="248"/>
      <c r="WPA33" s="248"/>
      <c r="WPB33" s="248"/>
      <c r="WPC33" s="248"/>
      <c r="WPD33" s="248"/>
      <c r="WPE33" s="248"/>
      <c r="WPF33" s="248"/>
      <c r="WPG33" s="248"/>
      <c r="WPH33" s="248"/>
      <c r="WPI33" s="248"/>
      <c r="WPJ33" s="248"/>
      <c r="WPK33" s="248"/>
      <c r="WPL33" s="248"/>
      <c r="WPM33" s="248"/>
      <c r="WPN33" s="248"/>
      <c r="WPO33" s="248"/>
      <c r="WPP33" s="248"/>
      <c r="WPQ33" s="248"/>
      <c r="WPR33" s="248"/>
      <c r="WPS33" s="248"/>
      <c r="WPT33" s="248"/>
      <c r="WPU33" s="248"/>
      <c r="WPV33" s="248"/>
      <c r="WPW33" s="248"/>
      <c r="WPX33" s="248"/>
      <c r="WPY33" s="248"/>
      <c r="WPZ33" s="248"/>
      <c r="WQA33" s="248"/>
      <c r="WQB33" s="248"/>
      <c r="WQC33" s="248"/>
      <c r="WQD33" s="248"/>
      <c r="WQE33" s="248"/>
      <c r="WQF33" s="248"/>
      <c r="WQG33" s="248"/>
      <c r="WQH33" s="248"/>
      <c r="WQI33" s="248"/>
      <c r="WQJ33" s="248"/>
      <c r="WQK33" s="248"/>
      <c r="WQL33" s="248"/>
      <c r="WQM33" s="248"/>
      <c r="WQN33" s="248"/>
      <c r="WQO33" s="248"/>
      <c r="WQP33" s="248"/>
      <c r="WQQ33" s="248"/>
      <c r="WQR33" s="248"/>
      <c r="WQS33" s="248"/>
      <c r="WQT33" s="248"/>
      <c r="WQU33" s="248"/>
      <c r="WQV33" s="248"/>
      <c r="WQW33" s="248"/>
      <c r="WQX33" s="248"/>
      <c r="WQY33" s="248"/>
      <c r="WQZ33" s="248"/>
      <c r="WRA33" s="248"/>
      <c r="WRB33" s="248"/>
      <c r="WRC33" s="248"/>
      <c r="WRD33" s="248"/>
      <c r="WRE33" s="248"/>
      <c r="WRF33" s="248"/>
      <c r="WRG33" s="248"/>
      <c r="WRH33" s="248"/>
      <c r="WRI33" s="248"/>
      <c r="WRJ33" s="248"/>
      <c r="WRK33" s="248"/>
      <c r="WRL33" s="248"/>
      <c r="WRM33" s="248"/>
      <c r="WRN33" s="248"/>
      <c r="WRO33" s="248"/>
      <c r="WRP33" s="248"/>
      <c r="WRQ33" s="248"/>
      <c r="WRR33" s="248"/>
      <c r="WRS33" s="248"/>
      <c r="WRT33" s="248"/>
      <c r="WRU33" s="248"/>
      <c r="WRV33" s="248"/>
      <c r="WRW33" s="248"/>
      <c r="WRX33" s="248"/>
      <c r="WRY33" s="248"/>
      <c r="WRZ33" s="248"/>
      <c r="WSA33" s="248"/>
      <c r="WSB33" s="248"/>
      <c r="WSC33" s="248"/>
      <c r="WSD33" s="248"/>
      <c r="WSE33" s="248"/>
      <c r="WSF33" s="248"/>
      <c r="WSG33" s="248"/>
      <c r="WSH33" s="248"/>
      <c r="WSI33" s="248"/>
      <c r="WSJ33" s="248"/>
      <c r="WSK33" s="248"/>
      <c r="WSL33" s="248"/>
      <c r="WSM33" s="248"/>
      <c r="WSN33" s="248"/>
      <c r="WSO33" s="248"/>
      <c r="WSP33" s="248"/>
      <c r="WSQ33" s="248"/>
      <c r="WSR33" s="248"/>
      <c r="WSS33" s="248"/>
      <c r="WST33" s="248"/>
      <c r="WSU33" s="248"/>
      <c r="WSV33" s="248"/>
      <c r="WSW33" s="248"/>
      <c r="WSX33" s="248"/>
      <c r="WSY33" s="248"/>
      <c r="WSZ33" s="248"/>
      <c r="WTA33" s="248"/>
      <c r="WTB33" s="248"/>
      <c r="WTC33" s="248"/>
      <c r="WTD33" s="248"/>
      <c r="WTE33" s="248"/>
      <c r="WTF33" s="248"/>
      <c r="WTG33" s="248"/>
      <c r="WTH33" s="248"/>
      <c r="WTI33" s="248"/>
      <c r="WTJ33" s="248"/>
      <c r="WTK33" s="248"/>
      <c r="WTL33" s="248"/>
      <c r="WTM33" s="248"/>
      <c r="WTN33" s="248"/>
      <c r="WTO33" s="248"/>
      <c r="WTP33" s="248"/>
      <c r="WTQ33" s="248"/>
      <c r="WTR33" s="248"/>
      <c r="WTS33" s="248"/>
      <c r="WTT33" s="248"/>
      <c r="WTU33" s="248"/>
      <c r="WTV33" s="248"/>
      <c r="WTW33" s="248"/>
      <c r="WTX33" s="248"/>
      <c r="WTY33" s="248"/>
      <c r="WTZ33" s="248"/>
      <c r="WUA33" s="248"/>
      <c r="WUB33" s="248"/>
      <c r="WUC33" s="248"/>
      <c r="WUD33" s="248"/>
      <c r="WUE33" s="248"/>
      <c r="WUF33" s="248"/>
      <c r="WUG33" s="248"/>
      <c r="WUH33" s="248"/>
      <c r="WUI33" s="248"/>
      <c r="WUJ33" s="248"/>
      <c r="WUK33" s="248"/>
      <c r="WUL33" s="248"/>
      <c r="WUM33" s="248"/>
      <c r="WUN33" s="248"/>
      <c r="WUO33" s="248"/>
      <c r="WUP33" s="248"/>
      <c r="WUQ33" s="248"/>
      <c r="WUR33" s="248"/>
      <c r="WUS33" s="248"/>
      <c r="WUT33" s="248"/>
      <c r="WUU33" s="248"/>
      <c r="WUV33" s="248"/>
      <c r="WUW33" s="248"/>
      <c r="WUX33" s="248"/>
      <c r="WUY33" s="248"/>
      <c r="WUZ33" s="248"/>
      <c r="WVA33" s="248"/>
      <c r="WVB33" s="248"/>
      <c r="WVC33" s="248"/>
      <c r="WVD33" s="248"/>
      <c r="WVE33" s="248"/>
      <c r="WVF33" s="248"/>
      <c r="WVG33" s="248"/>
      <c r="WVH33" s="248"/>
      <c r="WVI33" s="248"/>
      <c r="WVJ33" s="248"/>
      <c r="WVK33" s="248"/>
      <c r="WVL33" s="248"/>
      <c r="WVM33" s="248"/>
      <c r="WVN33" s="248"/>
      <c r="WVO33" s="248"/>
      <c r="WVP33" s="248"/>
      <c r="WVQ33" s="248"/>
      <c r="WVR33" s="248"/>
      <c r="WVS33" s="248"/>
      <c r="WVT33" s="248"/>
      <c r="WVU33" s="248"/>
      <c r="WVV33" s="248"/>
      <c r="WVW33" s="248"/>
      <c r="WVX33" s="248"/>
      <c r="WVY33" s="248"/>
      <c r="WVZ33" s="248"/>
      <c r="WWA33" s="248"/>
      <c r="WWB33" s="248"/>
      <c r="WWC33" s="248"/>
      <c r="WWD33" s="248"/>
      <c r="WWE33" s="248"/>
      <c r="WWF33" s="248"/>
      <c r="WWG33" s="248"/>
      <c r="WWH33" s="248"/>
      <c r="WWI33" s="248"/>
      <c r="WWJ33" s="248"/>
      <c r="WWK33" s="248"/>
      <c r="WWL33" s="248"/>
      <c r="WWM33" s="248"/>
      <c r="WWN33" s="248"/>
      <c r="WWO33" s="248"/>
      <c r="WWP33" s="248"/>
      <c r="WWQ33" s="248"/>
      <c r="WWR33" s="248"/>
      <c r="WWS33" s="248"/>
      <c r="WWT33" s="248"/>
      <c r="WWU33" s="248"/>
      <c r="WWV33" s="248"/>
      <c r="WWW33" s="248"/>
      <c r="WWX33" s="248"/>
      <c r="WWY33" s="248"/>
      <c r="WWZ33" s="248"/>
      <c r="WXA33" s="248"/>
      <c r="WXB33" s="248"/>
      <c r="WXC33" s="248"/>
      <c r="WXD33" s="248"/>
      <c r="WXE33" s="248"/>
      <c r="WXF33" s="248"/>
      <c r="WXG33" s="248"/>
      <c r="WXH33" s="248"/>
      <c r="WXI33" s="248"/>
      <c r="WXJ33" s="248"/>
      <c r="WXK33" s="248"/>
      <c r="WXL33" s="248"/>
      <c r="WXM33" s="248"/>
      <c r="WXN33" s="248"/>
      <c r="WXO33" s="248"/>
      <c r="WXP33" s="248"/>
      <c r="WXQ33" s="248"/>
      <c r="WXR33" s="248"/>
      <c r="WXS33" s="248"/>
      <c r="WXT33" s="248"/>
      <c r="WXU33" s="248"/>
      <c r="WXV33" s="248"/>
      <c r="WXW33" s="248"/>
      <c r="WXX33" s="248"/>
      <c r="WXY33" s="248"/>
      <c r="WXZ33" s="248"/>
      <c r="WYA33" s="248"/>
      <c r="WYB33" s="248"/>
      <c r="WYC33" s="248"/>
      <c r="WYD33" s="248"/>
      <c r="WYE33" s="248"/>
      <c r="WYF33" s="248"/>
      <c r="WYG33" s="248"/>
      <c r="WYH33" s="248"/>
      <c r="WYI33" s="248"/>
      <c r="WYJ33" s="248"/>
      <c r="WYK33" s="248"/>
      <c r="WYL33" s="248"/>
      <c r="WYM33" s="248"/>
      <c r="WYN33" s="248"/>
      <c r="WYO33" s="248"/>
      <c r="WYP33" s="248"/>
      <c r="WYQ33" s="248"/>
      <c r="WYR33" s="248"/>
      <c r="WYS33" s="248"/>
      <c r="WYT33" s="248"/>
      <c r="WYU33" s="248"/>
      <c r="WYV33" s="248"/>
      <c r="WYW33" s="248"/>
      <c r="WYX33" s="248"/>
      <c r="WYY33" s="248"/>
      <c r="WYZ33" s="248"/>
      <c r="WZA33" s="248"/>
      <c r="WZB33" s="248"/>
      <c r="WZC33" s="248"/>
      <c r="WZD33" s="248"/>
      <c r="WZE33" s="248"/>
      <c r="WZF33" s="248"/>
      <c r="WZG33" s="248"/>
      <c r="WZH33" s="248"/>
      <c r="WZI33" s="248"/>
      <c r="WZJ33" s="248"/>
      <c r="WZK33" s="248"/>
      <c r="WZL33" s="248"/>
      <c r="WZM33" s="248"/>
      <c r="WZN33" s="248"/>
      <c r="WZO33" s="248"/>
      <c r="WZP33" s="248"/>
      <c r="WZQ33" s="248"/>
      <c r="WZR33" s="248"/>
      <c r="WZS33" s="248"/>
      <c r="WZT33" s="248"/>
      <c r="WZU33" s="248"/>
      <c r="WZV33" s="248"/>
      <c r="WZW33" s="248"/>
      <c r="WZX33" s="248"/>
      <c r="WZY33" s="248"/>
      <c r="WZZ33" s="248"/>
      <c r="XAA33" s="248"/>
      <c r="XAB33" s="248"/>
      <c r="XAC33" s="248"/>
      <c r="XAD33" s="248"/>
      <c r="XAE33" s="248"/>
      <c r="XAF33" s="248"/>
      <c r="XAG33" s="248"/>
      <c r="XAH33" s="248"/>
      <c r="XAI33" s="248"/>
      <c r="XAJ33" s="248"/>
      <c r="XAK33" s="248"/>
      <c r="XAL33" s="248"/>
      <c r="XAM33" s="248"/>
      <c r="XAN33" s="248"/>
      <c r="XAO33" s="248"/>
      <c r="XAP33" s="248"/>
      <c r="XAQ33" s="248"/>
      <c r="XAR33" s="248"/>
      <c r="XAS33" s="248"/>
      <c r="XAT33" s="248"/>
      <c r="XAU33" s="248"/>
      <c r="XAV33" s="248"/>
      <c r="XAW33" s="248"/>
      <c r="XAX33" s="248"/>
      <c r="XAY33" s="248"/>
      <c r="XAZ33" s="248"/>
      <c r="XBA33" s="248"/>
      <c r="XBB33" s="248"/>
      <c r="XBC33" s="248"/>
      <c r="XBD33" s="248"/>
      <c r="XBE33" s="248"/>
      <c r="XBF33" s="248"/>
      <c r="XBG33" s="248"/>
      <c r="XBH33" s="248"/>
      <c r="XBI33" s="248"/>
      <c r="XBJ33" s="248"/>
      <c r="XBK33" s="248"/>
      <c r="XBL33" s="248"/>
      <c r="XBM33" s="248"/>
      <c r="XBN33" s="248"/>
      <c r="XBO33" s="248"/>
      <c r="XBP33" s="248"/>
      <c r="XBQ33" s="248"/>
      <c r="XBR33" s="248"/>
      <c r="XBS33" s="248"/>
      <c r="XBT33" s="248"/>
      <c r="XBU33" s="248"/>
      <c r="XBV33" s="248"/>
      <c r="XBW33" s="248"/>
      <c r="XBX33" s="248"/>
      <c r="XBY33" s="248"/>
      <c r="XBZ33" s="248"/>
      <c r="XCA33" s="248"/>
      <c r="XCB33" s="248"/>
      <c r="XCC33" s="248"/>
      <c r="XCD33" s="248"/>
      <c r="XCE33" s="248"/>
      <c r="XCF33" s="248"/>
      <c r="XCG33" s="248"/>
      <c r="XCH33" s="248"/>
      <c r="XCI33" s="248"/>
      <c r="XCJ33" s="248"/>
      <c r="XCK33" s="248"/>
      <c r="XCL33" s="248"/>
      <c r="XCM33" s="248"/>
      <c r="XCN33" s="248"/>
      <c r="XCO33" s="248"/>
      <c r="XCP33" s="248"/>
      <c r="XCQ33" s="248"/>
      <c r="XCR33" s="248"/>
      <c r="XCS33" s="248"/>
      <c r="XCT33" s="248"/>
      <c r="XCU33" s="248"/>
      <c r="XCV33" s="248"/>
      <c r="XCW33" s="248"/>
      <c r="XCX33" s="248"/>
      <c r="XCY33" s="248"/>
      <c r="XCZ33" s="248"/>
      <c r="XDA33" s="248"/>
      <c r="XDB33" s="248"/>
      <c r="XDC33" s="248"/>
      <c r="XDD33" s="248"/>
      <c r="XDE33" s="248"/>
      <c r="XDF33" s="248"/>
      <c r="XDG33" s="248"/>
      <c r="XDH33" s="248"/>
      <c r="XDI33" s="248"/>
      <c r="XDJ33" s="248"/>
      <c r="XDK33" s="248"/>
      <c r="XDL33" s="248"/>
      <c r="XDM33" s="248"/>
      <c r="XDN33" s="248"/>
      <c r="XDO33" s="248"/>
      <c r="XDP33" s="248"/>
      <c r="XDQ33" s="248"/>
      <c r="XDR33" s="248"/>
      <c r="XDS33" s="248"/>
      <c r="XDT33" s="248"/>
      <c r="XDU33" s="248"/>
      <c r="XDV33" s="248"/>
      <c r="XDW33" s="248"/>
      <c r="XDX33" s="248"/>
      <c r="XDY33" s="248"/>
      <c r="XDZ33" s="248"/>
      <c r="XEA33" s="248"/>
      <c r="XEB33" s="248"/>
      <c r="XEC33" s="248"/>
      <c r="XED33" s="248"/>
      <c r="XEE33" s="248"/>
      <c r="XEF33" s="248"/>
      <c r="XEG33" s="248"/>
      <c r="XEH33" s="248"/>
      <c r="XEI33" s="248"/>
      <c r="XEJ33" s="248"/>
      <c r="XEK33" s="248"/>
      <c r="XEL33" s="248"/>
      <c r="XEM33" s="248"/>
      <c r="XEN33" s="248"/>
      <c r="XEO33" s="248"/>
      <c r="XEP33" s="248"/>
      <c r="XEQ33" s="248"/>
      <c r="XER33" s="248"/>
      <c r="XES33" s="248"/>
      <c r="XET33" s="248"/>
      <c r="XEU33" s="248"/>
      <c r="XEV33" s="248"/>
      <c r="XEW33" s="248"/>
      <c r="XEX33" s="248"/>
      <c r="XEY33" s="248"/>
      <c r="XEZ33" s="248"/>
      <c r="XFA33" s="248"/>
      <c r="XFB33" s="248"/>
      <c r="XFC33" s="248"/>
      <c r="XFD33" s="248"/>
    </row>
    <row r="34" spans="1:16384" s="714" customFormat="1" ht="13.5" customHeight="1">
      <c r="B34" s="37" t="s">
        <v>36</v>
      </c>
      <c r="C34" s="715" t="s">
        <v>698</v>
      </c>
      <c r="D34" s="712"/>
      <c r="E34" s="713"/>
      <c r="F34" s="713"/>
      <c r="G34" s="713"/>
    </row>
    <row r="35" spans="1:16384" ht="4.5" customHeight="1">
      <c r="B35" s="246"/>
      <c r="C35" s="428"/>
      <c r="F35" s="713"/>
      <c r="G35" s="713"/>
    </row>
    <row r="36" spans="1:16384" ht="12.75">
      <c r="B36" s="246"/>
      <c r="C36" s="428"/>
      <c r="F36" s="713"/>
      <c r="G36" s="713"/>
    </row>
  </sheetData>
  <mergeCells count="5">
    <mergeCell ref="B4:D4"/>
    <mergeCell ref="F4:G4"/>
    <mergeCell ref="B25:D25"/>
    <mergeCell ref="C32:G32"/>
    <mergeCell ref="C33:G33"/>
  </mergeCells>
  <phoneticPr fontId="5"/>
  <printOptions horizontalCentered="1"/>
  <pageMargins left="0.78740157480314965" right="0.59055118110236227" top="0.59055118110236227" bottom="0.59055118110236227" header="0.39370078740157483" footer="0.39370078740157483"/>
  <pageSetup paperSize="9" fitToHeight="0" orientation="landscape" r:id="rId1"/>
  <headerFooter>
    <oddHeader>&amp;L様式６－４－３</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A73"/>
  <sheetViews>
    <sheetView view="pageLayout" zoomScaleNormal="100" zoomScaleSheetLayoutView="100" workbookViewId="0"/>
  </sheetViews>
  <sheetFormatPr defaultColWidth="8" defaultRowHeight="12.75"/>
  <cols>
    <col min="1" max="1" width="2.25" style="423" customWidth="1"/>
    <col min="2" max="4" width="3.625" style="423" customWidth="1"/>
    <col min="5" max="5" width="18.625" style="423" customWidth="1"/>
    <col min="6" max="6" width="12.5" style="423" customWidth="1"/>
    <col min="7" max="26" width="12.625" style="423" customWidth="1"/>
    <col min="27" max="27" width="13.25" style="423" customWidth="1"/>
    <col min="28" max="28" width="1.625" style="423" customWidth="1"/>
    <col min="29" max="16384" width="8" style="423"/>
  </cols>
  <sheetData>
    <row r="1" spans="2:27" ht="27.75" customHeight="1" thickBot="1">
      <c r="B1" s="904" t="s">
        <v>773</v>
      </c>
      <c r="X1" s="2138" t="s">
        <v>464</v>
      </c>
      <c r="Y1" s="2139"/>
      <c r="Z1" s="2136"/>
      <c r="AA1" s="2137"/>
    </row>
    <row r="2" spans="2:27" ht="5.0999999999999996" customHeight="1" thickBot="1">
      <c r="B2" s="706"/>
      <c r="Y2" s="489"/>
      <c r="Z2" s="489"/>
      <c r="AA2" s="488"/>
    </row>
    <row r="3" spans="2:27" ht="20.100000000000001" customHeight="1" thickBot="1">
      <c r="B3" s="2133" t="s">
        <v>462</v>
      </c>
      <c r="C3" s="2140"/>
      <c r="D3" s="2140"/>
      <c r="E3" s="2140"/>
      <c r="F3" s="2141"/>
      <c r="G3" s="485" t="s">
        <v>772</v>
      </c>
      <c r="H3" s="485" t="s">
        <v>771</v>
      </c>
      <c r="I3" s="485" t="s">
        <v>226</v>
      </c>
      <c r="J3" s="485" t="s">
        <v>458</v>
      </c>
      <c r="K3" s="485" t="s">
        <v>457</v>
      </c>
      <c r="L3" s="485" t="s">
        <v>696</v>
      </c>
      <c r="M3" s="485" t="s">
        <v>455</v>
      </c>
      <c r="N3" s="485" t="s">
        <v>695</v>
      </c>
      <c r="O3" s="485" t="s">
        <v>453</v>
      </c>
      <c r="P3" s="485" t="s">
        <v>694</v>
      </c>
      <c r="Q3" s="485" t="s">
        <v>451</v>
      </c>
      <c r="R3" s="485" t="s">
        <v>693</v>
      </c>
      <c r="S3" s="485" t="s">
        <v>449</v>
      </c>
      <c r="T3" s="485" t="s">
        <v>692</v>
      </c>
      <c r="U3" s="485" t="s">
        <v>691</v>
      </c>
      <c r="V3" s="485" t="s">
        <v>446</v>
      </c>
      <c r="W3" s="485" t="s">
        <v>690</v>
      </c>
      <c r="X3" s="485" t="s">
        <v>689</v>
      </c>
      <c r="Y3" s="485" t="s">
        <v>443</v>
      </c>
      <c r="Z3" s="485" t="s">
        <v>688</v>
      </c>
      <c r="AA3" s="484" t="s">
        <v>441</v>
      </c>
    </row>
    <row r="4" spans="2:27" ht="20.100000000000001" customHeight="1">
      <c r="B4" s="2142" t="s">
        <v>770</v>
      </c>
      <c r="C4" s="871" t="s">
        <v>769</v>
      </c>
      <c r="D4" s="903"/>
      <c r="E4" s="902"/>
      <c r="F4" s="901"/>
      <c r="G4" s="900"/>
      <c r="H4" s="900"/>
      <c r="I4" s="900"/>
      <c r="J4" s="900"/>
      <c r="K4" s="900"/>
      <c r="L4" s="900"/>
      <c r="M4" s="900"/>
      <c r="N4" s="900"/>
      <c r="O4" s="900"/>
      <c r="P4" s="900"/>
      <c r="Q4" s="900"/>
      <c r="R4" s="900"/>
      <c r="S4" s="900"/>
      <c r="T4" s="900"/>
      <c r="U4" s="900"/>
      <c r="V4" s="900"/>
      <c r="W4" s="900"/>
      <c r="X4" s="900"/>
      <c r="Y4" s="900"/>
      <c r="Z4" s="900"/>
      <c r="AA4" s="875"/>
    </row>
    <row r="5" spans="2:27" ht="20.100000000000001" customHeight="1">
      <c r="B5" s="2143"/>
      <c r="C5" s="880"/>
      <c r="D5" s="899" t="s">
        <v>722</v>
      </c>
      <c r="E5" s="824"/>
      <c r="F5" s="823"/>
      <c r="G5" s="898">
        <v>0</v>
      </c>
      <c r="H5" s="898"/>
      <c r="I5" s="898"/>
      <c r="J5" s="898"/>
      <c r="K5" s="898"/>
      <c r="L5" s="898"/>
      <c r="M5" s="898"/>
      <c r="N5" s="898"/>
      <c r="O5" s="898"/>
      <c r="P5" s="898"/>
      <c r="Q5" s="898"/>
      <c r="R5" s="898"/>
      <c r="S5" s="898"/>
      <c r="T5" s="898"/>
      <c r="U5" s="898"/>
      <c r="V5" s="898"/>
      <c r="W5" s="898"/>
      <c r="X5" s="898"/>
      <c r="Y5" s="898"/>
      <c r="Z5" s="898"/>
      <c r="AA5" s="872"/>
    </row>
    <row r="6" spans="2:27" ht="20.100000000000001" customHeight="1">
      <c r="B6" s="2143"/>
      <c r="C6" s="880"/>
      <c r="D6" s="894" t="s">
        <v>721</v>
      </c>
      <c r="E6" s="818"/>
      <c r="F6" s="817"/>
      <c r="G6" s="890">
        <v>0</v>
      </c>
      <c r="H6" s="890"/>
      <c r="I6" s="890"/>
      <c r="J6" s="890"/>
      <c r="K6" s="890"/>
      <c r="L6" s="890"/>
      <c r="M6" s="890"/>
      <c r="N6" s="890"/>
      <c r="O6" s="890"/>
      <c r="P6" s="890"/>
      <c r="Q6" s="890"/>
      <c r="R6" s="890"/>
      <c r="S6" s="890"/>
      <c r="T6" s="890"/>
      <c r="U6" s="890"/>
      <c r="V6" s="890"/>
      <c r="W6" s="890"/>
      <c r="X6" s="890"/>
      <c r="Y6" s="890"/>
      <c r="Z6" s="890"/>
      <c r="AA6" s="846"/>
    </row>
    <row r="7" spans="2:27" ht="20.100000000000001" customHeight="1">
      <c r="B7" s="2143"/>
      <c r="C7" s="880"/>
      <c r="D7" s="897" t="s">
        <v>767</v>
      </c>
      <c r="E7" s="896"/>
      <c r="F7" s="895" t="s">
        <v>768</v>
      </c>
      <c r="G7" s="890">
        <v>0</v>
      </c>
      <c r="H7" s="890"/>
      <c r="I7" s="890"/>
      <c r="J7" s="890"/>
      <c r="K7" s="890"/>
      <c r="L7" s="890"/>
      <c r="M7" s="890"/>
      <c r="N7" s="890"/>
      <c r="O7" s="890"/>
      <c r="P7" s="890"/>
      <c r="Q7" s="890"/>
      <c r="R7" s="890"/>
      <c r="S7" s="890"/>
      <c r="T7" s="890"/>
      <c r="U7" s="890"/>
      <c r="V7" s="890"/>
      <c r="W7" s="890"/>
      <c r="X7" s="890"/>
      <c r="Y7" s="890"/>
      <c r="Z7" s="890"/>
      <c r="AA7" s="846"/>
    </row>
    <row r="8" spans="2:27" ht="20.100000000000001" customHeight="1">
      <c r="B8" s="2143"/>
      <c r="C8" s="880"/>
      <c r="D8" s="897" t="s">
        <v>767</v>
      </c>
      <c r="E8" s="896"/>
      <c r="F8" s="895" t="s">
        <v>179</v>
      </c>
      <c r="G8" s="890">
        <v>0</v>
      </c>
      <c r="H8" s="890"/>
      <c r="I8" s="890"/>
      <c r="J8" s="890"/>
      <c r="K8" s="890"/>
      <c r="L8" s="890"/>
      <c r="M8" s="890"/>
      <c r="N8" s="890"/>
      <c r="O8" s="890"/>
      <c r="P8" s="890"/>
      <c r="Q8" s="890"/>
      <c r="R8" s="890"/>
      <c r="S8" s="890"/>
      <c r="T8" s="890"/>
      <c r="U8" s="890"/>
      <c r="V8" s="890"/>
      <c r="W8" s="890"/>
      <c r="X8" s="890"/>
      <c r="Y8" s="890"/>
      <c r="Z8" s="890"/>
      <c r="AA8" s="846"/>
    </row>
    <row r="9" spans="2:27" ht="20.100000000000001" customHeight="1">
      <c r="B9" s="2143"/>
      <c r="C9" s="880"/>
      <c r="D9" s="894" t="s">
        <v>720</v>
      </c>
      <c r="E9" s="818"/>
      <c r="F9" s="817"/>
      <c r="G9" s="890">
        <v>0</v>
      </c>
      <c r="H9" s="890"/>
      <c r="I9" s="890"/>
      <c r="J9" s="890"/>
      <c r="K9" s="890"/>
      <c r="L9" s="890"/>
      <c r="M9" s="890"/>
      <c r="N9" s="890"/>
      <c r="O9" s="890"/>
      <c r="P9" s="890"/>
      <c r="Q9" s="890"/>
      <c r="R9" s="890"/>
      <c r="S9" s="890"/>
      <c r="T9" s="890"/>
      <c r="U9" s="890"/>
      <c r="V9" s="890"/>
      <c r="W9" s="890"/>
      <c r="X9" s="890"/>
      <c r="Y9" s="890"/>
      <c r="Z9" s="890"/>
      <c r="AA9" s="846"/>
    </row>
    <row r="10" spans="2:27" ht="20.100000000000001" customHeight="1">
      <c r="B10" s="2143"/>
      <c r="C10" s="880"/>
      <c r="D10" s="894" t="s">
        <v>719</v>
      </c>
      <c r="E10" s="818"/>
      <c r="F10" s="817"/>
      <c r="G10" s="890">
        <v>0</v>
      </c>
      <c r="H10" s="890"/>
      <c r="I10" s="890"/>
      <c r="J10" s="890"/>
      <c r="K10" s="890"/>
      <c r="L10" s="890"/>
      <c r="M10" s="890"/>
      <c r="N10" s="890"/>
      <c r="O10" s="890"/>
      <c r="P10" s="890"/>
      <c r="Q10" s="890"/>
      <c r="R10" s="890"/>
      <c r="S10" s="890"/>
      <c r="T10" s="890"/>
      <c r="U10" s="890"/>
      <c r="V10" s="890"/>
      <c r="W10" s="890"/>
      <c r="X10" s="890"/>
      <c r="Y10" s="890"/>
      <c r="Z10" s="890"/>
      <c r="AA10" s="846"/>
    </row>
    <row r="11" spans="2:27" ht="20.100000000000001" customHeight="1">
      <c r="B11" s="2143"/>
      <c r="C11" s="880"/>
      <c r="D11" s="894" t="s">
        <v>718</v>
      </c>
      <c r="E11" s="818"/>
      <c r="F11" s="817"/>
      <c r="G11" s="890">
        <v>1500000</v>
      </c>
      <c r="H11" s="890"/>
      <c r="I11" s="890"/>
      <c r="J11" s="890"/>
      <c r="K11" s="890"/>
      <c r="L11" s="890"/>
      <c r="M11" s="890"/>
      <c r="N11" s="890"/>
      <c r="O11" s="890"/>
      <c r="P11" s="890"/>
      <c r="Q11" s="890"/>
      <c r="R11" s="890"/>
      <c r="S11" s="890"/>
      <c r="T11" s="890"/>
      <c r="U11" s="890"/>
      <c r="V11" s="890"/>
      <c r="W11" s="890"/>
      <c r="X11" s="890"/>
      <c r="Y11" s="890"/>
      <c r="Z11" s="890"/>
      <c r="AA11" s="846"/>
    </row>
    <row r="12" spans="2:27" ht="20.100000000000001" customHeight="1">
      <c r="B12" s="2143"/>
      <c r="C12" s="880"/>
      <c r="D12" s="893" t="s">
        <v>766</v>
      </c>
      <c r="E12" s="892"/>
      <c r="F12" s="891"/>
      <c r="G12" s="890"/>
      <c r="H12" s="890"/>
      <c r="I12" s="890"/>
      <c r="J12" s="890"/>
      <c r="K12" s="890"/>
      <c r="L12" s="890"/>
      <c r="M12" s="890"/>
      <c r="N12" s="890"/>
      <c r="O12" s="890"/>
      <c r="P12" s="890"/>
      <c r="Q12" s="890"/>
      <c r="R12" s="890"/>
      <c r="S12" s="890"/>
      <c r="T12" s="890"/>
      <c r="U12" s="890"/>
      <c r="V12" s="890"/>
      <c r="W12" s="890"/>
      <c r="X12" s="890"/>
      <c r="Y12" s="890"/>
      <c r="Z12" s="890"/>
      <c r="AA12" s="846"/>
    </row>
    <row r="13" spans="2:27" ht="20.100000000000001" customHeight="1">
      <c r="B13" s="2143"/>
      <c r="C13" s="880"/>
      <c r="D13" s="893" t="s">
        <v>765</v>
      </c>
      <c r="E13" s="892"/>
      <c r="F13" s="891"/>
      <c r="G13" s="890"/>
      <c r="H13" s="890"/>
      <c r="I13" s="890"/>
      <c r="J13" s="890"/>
      <c r="K13" s="890"/>
      <c r="L13" s="890"/>
      <c r="M13" s="890"/>
      <c r="N13" s="890"/>
      <c r="O13" s="890"/>
      <c r="P13" s="890"/>
      <c r="Q13" s="890"/>
      <c r="R13" s="890"/>
      <c r="S13" s="890"/>
      <c r="T13" s="890"/>
      <c r="U13" s="890"/>
      <c r="V13" s="890"/>
      <c r="W13" s="890"/>
      <c r="X13" s="890"/>
      <c r="Y13" s="890"/>
      <c r="Z13" s="890"/>
      <c r="AA13" s="846"/>
    </row>
    <row r="14" spans="2:27" ht="20.100000000000001" customHeight="1">
      <c r="B14" s="2143"/>
      <c r="C14" s="880"/>
      <c r="D14" s="893" t="s">
        <v>764</v>
      </c>
      <c r="E14" s="892"/>
      <c r="F14" s="891"/>
      <c r="G14" s="890"/>
      <c r="H14" s="890"/>
      <c r="I14" s="890"/>
      <c r="J14" s="890"/>
      <c r="K14" s="890"/>
      <c r="L14" s="890"/>
      <c r="M14" s="890"/>
      <c r="N14" s="890"/>
      <c r="O14" s="890"/>
      <c r="P14" s="890"/>
      <c r="Q14" s="890"/>
      <c r="R14" s="890"/>
      <c r="S14" s="890"/>
      <c r="T14" s="890"/>
      <c r="U14" s="890"/>
      <c r="V14" s="890"/>
      <c r="W14" s="890"/>
      <c r="X14" s="890"/>
      <c r="Y14" s="890"/>
      <c r="Z14" s="890"/>
      <c r="AA14" s="846"/>
    </row>
    <row r="15" spans="2:27" ht="15" customHeight="1">
      <c r="B15" s="2143"/>
      <c r="C15" s="880"/>
      <c r="D15" s="889"/>
      <c r="E15" s="684"/>
      <c r="F15" s="813"/>
      <c r="G15" s="888"/>
      <c r="H15" s="888"/>
      <c r="I15" s="888"/>
      <c r="J15" s="888"/>
      <c r="K15" s="888"/>
      <c r="L15" s="888"/>
      <c r="M15" s="888"/>
      <c r="N15" s="888"/>
      <c r="O15" s="888"/>
      <c r="P15" s="888"/>
      <c r="Q15" s="888"/>
      <c r="R15" s="888"/>
      <c r="S15" s="888"/>
      <c r="T15" s="888"/>
      <c r="U15" s="888"/>
      <c r="V15" s="888"/>
      <c r="W15" s="888"/>
      <c r="X15" s="888"/>
      <c r="Y15" s="888"/>
      <c r="Z15" s="888"/>
      <c r="AA15" s="841"/>
    </row>
    <row r="16" spans="2:27" ht="20.100000000000001" customHeight="1">
      <c r="B16" s="2143"/>
      <c r="C16" s="879" t="s">
        <v>763</v>
      </c>
      <c r="D16" s="878"/>
      <c r="E16" s="446"/>
      <c r="F16" s="887"/>
      <c r="G16" s="886"/>
      <c r="H16" s="886"/>
      <c r="I16" s="886"/>
      <c r="J16" s="886"/>
      <c r="K16" s="886"/>
      <c r="L16" s="886"/>
      <c r="M16" s="886"/>
      <c r="N16" s="886"/>
      <c r="O16" s="886"/>
      <c r="P16" s="886"/>
      <c r="Q16" s="886"/>
      <c r="R16" s="886"/>
      <c r="S16" s="886"/>
      <c r="T16" s="886"/>
      <c r="U16" s="886"/>
      <c r="V16" s="886"/>
      <c r="W16" s="886"/>
      <c r="X16" s="886"/>
      <c r="Y16" s="886"/>
      <c r="Z16" s="886"/>
      <c r="AA16" s="875"/>
    </row>
    <row r="17" spans="1:27" ht="15" customHeight="1">
      <c r="A17" s="435"/>
      <c r="B17" s="2143"/>
      <c r="C17" s="880"/>
      <c r="D17" s="479"/>
      <c r="E17" s="478"/>
      <c r="F17" s="874"/>
      <c r="G17" s="873"/>
      <c r="H17" s="873"/>
      <c r="I17" s="873"/>
      <c r="J17" s="873"/>
      <c r="K17" s="873"/>
      <c r="L17" s="873"/>
      <c r="M17" s="873"/>
      <c r="N17" s="873"/>
      <c r="O17" s="873"/>
      <c r="P17" s="873"/>
      <c r="Q17" s="873"/>
      <c r="R17" s="873"/>
      <c r="S17" s="873"/>
      <c r="T17" s="873"/>
      <c r="U17" s="873"/>
      <c r="V17" s="873"/>
      <c r="W17" s="873"/>
      <c r="X17" s="873"/>
      <c r="Y17" s="873"/>
      <c r="Z17" s="873"/>
      <c r="AA17" s="872"/>
    </row>
    <row r="18" spans="1:27" ht="15" customHeight="1">
      <c r="A18" s="435"/>
      <c r="B18" s="2143"/>
      <c r="C18" s="880"/>
      <c r="D18" s="819"/>
      <c r="E18" s="849"/>
      <c r="F18" s="848"/>
      <c r="G18" s="870"/>
      <c r="H18" s="870"/>
      <c r="I18" s="870"/>
      <c r="J18" s="870"/>
      <c r="K18" s="870"/>
      <c r="L18" s="870"/>
      <c r="M18" s="870"/>
      <c r="N18" s="870"/>
      <c r="O18" s="870"/>
      <c r="P18" s="870"/>
      <c r="Q18" s="870"/>
      <c r="R18" s="870"/>
      <c r="S18" s="870"/>
      <c r="T18" s="870"/>
      <c r="U18" s="870"/>
      <c r="V18" s="870"/>
      <c r="W18" s="870"/>
      <c r="X18" s="870"/>
      <c r="Y18" s="870"/>
      <c r="Z18" s="870"/>
      <c r="AA18" s="846"/>
    </row>
    <row r="19" spans="1:27" ht="15" customHeight="1">
      <c r="A19" s="435"/>
      <c r="B19" s="2143"/>
      <c r="C19" s="880"/>
      <c r="D19" s="461"/>
      <c r="E19" s="460"/>
      <c r="F19" s="843"/>
      <c r="G19" s="868"/>
      <c r="H19" s="868"/>
      <c r="I19" s="868"/>
      <c r="J19" s="868"/>
      <c r="K19" s="868"/>
      <c r="L19" s="868"/>
      <c r="M19" s="868"/>
      <c r="N19" s="868"/>
      <c r="O19" s="868"/>
      <c r="P19" s="868"/>
      <c r="Q19" s="868"/>
      <c r="R19" s="868"/>
      <c r="S19" s="868"/>
      <c r="T19" s="868"/>
      <c r="U19" s="868"/>
      <c r="V19" s="868"/>
      <c r="W19" s="868"/>
      <c r="X19" s="868"/>
      <c r="Y19" s="868"/>
      <c r="Z19" s="868"/>
      <c r="AA19" s="841"/>
    </row>
    <row r="20" spans="1:27" ht="20.100000000000001" customHeight="1" thickBot="1">
      <c r="A20" s="435"/>
      <c r="B20" s="2143"/>
      <c r="C20" s="860" t="s">
        <v>762</v>
      </c>
      <c r="D20" s="808"/>
      <c r="E20" s="859"/>
      <c r="F20" s="858"/>
      <c r="G20" s="857"/>
      <c r="H20" s="857"/>
      <c r="I20" s="857"/>
      <c r="J20" s="857"/>
      <c r="K20" s="857"/>
      <c r="L20" s="857"/>
      <c r="M20" s="857"/>
      <c r="N20" s="857"/>
      <c r="O20" s="857"/>
      <c r="P20" s="857"/>
      <c r="Q20" s="857"/>
      <c r="R20" s="857"/>
      <c r="S20" s="857"/>
      <c r="T20" s="857"/>
      <c r="U20" s="857"/>
      <c r="V20" s="857"/>
      <c r="W20" s="857"/>
      <c r="X20" s="857"/>
      <c r="Y20" s="857"/>
      <c r="Z20" s="857"/>
      <c r="AA20" s="885"/>
    </row>
    <row r="21" spans="1:27" ht="20.100000000000001" customHeight="1" thickTop="1">
      <c r="B21" s="2143"/>
      <c r="C21" s="871" t="s">
        <v>761</v>
      </c>
      <c r="D21" s="884"/>
      <c r="E21" s="455"/>
      <c r="F21" s="883"/>
      <c r="G21" s="882"/>
      <c r="H21" s="882"/>
      <c r="I21" s="882"/>
      <c r="J21" s="882"/>
      <c r="K21" s="882"/>
      <c r="L21" s="882"/>
      <c r="M21" s="882"/>
      <c r="N21" s="882"/>
      <c r="O21" s="882"/>
      <c r="P21" s="882"/>
      <c r="Q21" s="882"/>
      <c r="R21" s="882"/>
      <c r="S21" s="882"/>
      <c r="T21" s="882"/>
      <c r="U21" s="882"/>
      <c r="V21" s="882"/>
      <c r="W21" s="882"/>
      <c r="X21" s="882"/>
      <c r="Y21" s="882"/>
      <c r="Z21" s="882"/>
      <c r="AA21" s="881"/>
    </row>
    <row r="22" spans="1:27" ht="15" customHeight="1">
      <c r="B22" s="2143"/>
      <c r="C22" s="880"/>
      <c r="D22" s="479"/>
      <c r="E22" s="478"/>
      <c r="F22" s="874"/>
      <c r="G22" s="873"/>
      <c r="H22" s="873"/>
      <c r="I22" s="873"/>
      <c r="J22" s="873"/>
      <c r="K22" s="873"/>
      <c r="L22" s="873"/>
      <c r="M22" s="873"/>
      <c r="N22" s="873"/>
      <c r="O22" s="873"/>
      <c r="P22" s="873"/>
      <c r="Q22" s="873"/>
      <c r="R22" s="873"/>
      <c r="S22" s="873"/>
      <c r="T22" s="873"/>
      <c r="U22" s="873"/>
      <c r="V22" s="873"/>
      <c r="W22" s="873"/>
      <c r="X22" s="873"/>
      <c r="Y22" s="873"/>
      <c r="Z22" s="873"/>
      <c r="AA22" s="872"/>
    </row>
    <row r="23" spans="1:27" ht="15" customHeight="1">
      <c r="B23" s="2143"/>
      <c r="C23" s="880"/>
      <c r="D23" s="819"/>
      <c r="E23" s="849"/>
      <c r="F23" s="848"/>
      <c r="G23" s="870"/>
      <c r="H23" s="870"/>
      <c r="I23" s="870"/>
      <c r="J23" s="870"/>
      <c r="K23" s="870"/>
      <c r="L23" s="870"/>
      <c r="M23" s="870"/>
      <c r="N23" s="870"/>
      <c r="O23" s="870"/>
      <c r="P23" s="870"/>
      <c r="Q23" s="870"/>
      <c r="R23" s="870"/>
      <c r="S23" s="870"/>
      <c r="T23" s="870"/>
      <c r="U23" s="870"/>
      <c r="V23" s="870"/>
      <c r="W23" s="870"/>
      <c r="X23" s="870"/>
      <c r="Y23" s="870"/>
      <c r="Z23" s="870"/>
      <c r="AA23" s="846"/>
    </row>
    <row r="24" spans="1:27" ht="15" customHeight="1">
      <c r="B24" s="2143"/>
      <c r="C24" s="880"/>
      <c r="D24" s="461"/>
      <c r="E24" s="460"/>
      <c r="F24" s="843"/>
      <c r="G24" s="868"/>
      <c r="H24" s="868"/>
      <c r="I24" s="868"/>
      <c r="J24" s="868"/>
      <c r="K24" s="868"/>
      <c r="L24" s="868"/>
      <c r="M24" s="868"/>
      <c r="N24" s="868"/>
      <c r="O24" s="868"/>
      <c r="P24" s="868"/>
      <c r="Q24" s="868"/>
      <c r="R24" s="868"/>
      <c r="S24" s="868"/>
      <c r="T24" s="868"/>
      <c r="U24" s="868"/>
      <c r="V24" s="868"/>
      <c r="W24" s="868"/>
      <c r="X24" s="868"/>
      <c r="Y24" s="868"/>
      <c r="Z24" s="868"/>
      <c r="AA24" s="841"/>
    </row>
    <row r="25" spans="1:27" ht="20.100000000000001" customHeight="1">
      <c r="A25" s="435"/>
      <c r="B25" s="2143"/>
      <c r="C25" s="879" t="s">
        <v>760</v>
      </c>
      <c r="D25" s="878"/>
      <c r="E25" s="446"/>
      <c r="F25" s="877"/>
      <c r="G25" s="876"/>
      <c r="H25" s="876"/>
      <c r="I25" s="876"/>
      <c r="J25" s="876"/>
      <c r="K25" s="876"/>
      <c r="L25" s="876"/>
      <c r="M25" s="876"/>
      <c r="N25" s="876"/>
      <c r="O25" s="876"/>
      <c r="P25" s="876"/>
      <c r="Q25" s="876"/>
      <c r="R25" s="876"/>
      <c r="S25" s="876"/>
      <c r="T25" s="876"/>
      <c r="U25" s="876"/>
      <c r="V25" s="876"/>
      <c r="W25" s="876"/>
      <c r="X25" s="876"/>
      <c r="Y25" s="876"/>
      <c r="Z25" s="876"/>
      <c r="AA25" s="875"/>
    </row>
    <row r="26" spans="1:27" ht="15" customHeight="1">
      <c r="A26" s="435"/>
      <c r="B26" s="2143"/>
      <c r="C26" s="871"/>
      <c r="D26" s="479"/>
      <c r="E26" s="478"/>
      <c r="F26" s="874"/>
      <c r="G26" s="873"/>
      <c r="H26" s="873"/>
      <c r="I26" s="873"/>
      <c r="J26" s="873"/>
      <c r="K26" s="873"/>
      <c r="L26" s="873"/>
      <c r="M26" s="873"/>
      <c r="N26" s="873"/>
      <c r="O26" s="873"/>
      <c r="P26" s="873"/>
      <c r="Q26" s="873"/>
      <c r="R26" s="873"/>
      <c r="S26" s="873"/>
      <c r="T26" s="873"/>
      <c r="U26" s="873"/>
      <c r="V26" s="873"/>
      <c r="W26" s="873"/>
      <c r="X26" s="873"/>
      <c r="Y26" s="873"/>
      <c r="Z26" s="873"/>
      <c r="AA26" s="872"/>
    </row>
    <row r="27" spans="1:27" ht="15" customHeight="1">
      <c r="A27" s="435"/>
      <c r="B27" s="2143"/>
      <c r="C27" s="871"/>
      <c r="D27" s="819"/>
      <c r="E27" s="849"/>
      <c r="F27" s="848"/>
      <c r="G27" s="870"/>
      <c r="H27" s="870"/>
      <c r="I27" s="870"/>
      <c r="J27" s="870"/>
      <c r="K27" s="870"/>
      <c r="L27" s="870"/>
      <c r="M27" s="870"/>
      <c r="N27" s="870"/>
      <c r="O27" s="870"/>
      <c r="P27" s="870"/>
      <c r="Q27" s="870"/>
      <c r="R27" s="870"/>
      <c r="S27" s="870"/>
      <c r="T27" s="870"/>
      <c r="U27" s="870"/>
      <c r="V27" s="870"/>
      <c r="W27" s="870"/>
      <c r="X27" s="870"/>
      <c r="Y27" s="870"/>
      <c r="Z27" s="870"/>
      <c r="AA27" s="846"/>
    </row>
    <row r="28" spans="1:27" ht="15" customHeight="1">
      <c r="A28" s="435"/>
      <c r="B28" s="2143"/>
      <c r="C28" s="869"/>
      <c r="D28" s="461"/>
      <c r="E28" s="460"/>
      <c r="F28" s="843"/>
      <c r="G28" s="868"/>
      <c r="H28" s="868"/>
      <c r="I28" s="868"/>
      <c r="J28" s="868"/>
      <c r="K28" s="868"/>
      <c r="L28" s="868"/>
      <c r="M28" s="868"/>
      <c r="N28" s="868"/>
      <c r="O28" s="868"/>
      <c r="P28" s="868"/>
      <c r="Q28" s="868"/>
      <c r="R28" s="868"/>
      <c r="S28" s="868"/>
      <c r="T28" s="868"/>
      <c r="U28" s="868"/>
      <c r="V28" s="868"/>
      <c r="W28" s="868"/>
      <c r="X28" s="868"/>
      <c r="Y28" s="868"/>
      <c r="Z28" s="868"/>
      <c r="AA28" s="841"/>
    </row>
    <row r="29" spans="1:27" ht="20.100000000000001" customHeight="1">
      <c r="A29" s="435"/>
      <c r="B29" s="2143"/>
      <c r="C29" s="865" t="s">
        <v>759</v>
      </c>
      <c r="D29" s="864"/>
      <c r="E29" s="864"/>
      <c r="F29" s="863"/>
      <c r="G29" s="862"/>
      <c r="H29" s="862"/>
      <c r="I29" s="862"/>
      <c r="J29" s="862"/>
      <c r="K29" s="862"/>
      <c r="L29" s="862"/>
      <c r="M29" s="862"/>
      <c r="N29" s="862"/>
      <c r="O29" s="862"/>
      <c r="P29" s="862"/>
      <c r="Q29" s="862"/>
      <c r="R29" s="862"/>
      <c r="S29" s="862"/>
      <c r="T29" s="862"/>
      <c r="U29" s="862"/>
      <c r="V29" s="862"/>
      <c r="W29" s="862"/>
      <c r="X29" s="862"/>
      <c r="Y29" s="862"/>
      <c r="Z29" s="862"/>
      <c r="AA29" s="867"/>
    </row>
    <row r="30" spans="1:27" ht="20.100000000000001" customHeight="1" thickBot="1">
      <c r="A30" s="435"/>
      <c r="B30" s="2143"/>
      <c r="C30" s="866" t="s">
        <v>758</v>
      </c>
      <c r="D30" s="859"/>
      <c r="E30" s="859"/>
      <c r="F30" s="858"/>
      <c r="G30" s="857"/>
      <c r="H30" s="857"/>
      <c r="I30" s="857"/>
      <c r="J30" s="857"/>
      <c r="K30" s="857"/>
      <c r="L30" s="857"/>
      <c r="M30" s="857"/>
      <c r="N30" s="857"/>
      <c r="O30" s="857"/>
      <c r="P30" s="857"/>
      <c r="Q30" s="857"/>
      <c r="R30" s="857"/>
      <c r="S30" s="857"/>
      <c r="T30" s="857"/>
      <c r="U30" s="857"/>
      <c r="V30" s="857"/>
      <c r="W30" s="857"/>
      <c r="X30" s="857"/>
      <c r="Y30" s="857"/>
      <c r="Z30" s="857"/>
      <c r="AA30" s="856"/>
    </row>
    <row r="31" spans="1:27" ht="20.100000000000001" customHeight="1" thickTop="1">
      <c r="A31" s="435"/>
      <c r="B31" s="2143"/>
      <c r="C31" s="865" t="s">
        <v>757</v>
      </c>
      <c r="D31" s="864"/>
      <c r="E31" s="864"/>
      <c r="F31" s="863"/>
      <c r="G31" s="862"/>
      <c r="H31" s="862"/>
      <c r="I31" s="862"/>
      <c r="J31" s="862"/>
      <c r="K31" s="862"/>
      <c r="L31" s="862"/>
      <c r="M31" s="862"/>
      <c r="N31" s="862"/>
      <c r="O31" s="862"/>
      <c r="P31" s="862"/>
      <c r="Q31" s="862"/>
      <c r="R31" s="862"/>
      <c r="S31" s="862"/>
      <c r="T31" s="862"/>
      <c r="U31" s="862"/>
      <c r="V31" s="862"/>
      <c r="W31" s="862"/>
      <c r="X31" s="862"/>
      <c r="Y31" s="862"/>
      <c r="Z31" s="862"/>
      <c r="AA31" s="861"/>
    </row>
    <row r="32" spans="1:27" ht="20.100000000000001" customHeight="1" thickBot="1">
      <c r="B32" s="2143"/>
      <c r="C32" s="860" t="s">
        <v>756</v>
      </c>
      <c r="D32" s="808"/>
      <c r="E32" s="859"/>
      <c r="F32" s="858"/>
      <c r="G32" s="857"/>
      <c r="H32" s="857"/>
      <c r="I32" s="857"/>
      <c r="J32" s="857"/>
      <c r="K32" s="857"/>
      <c r="L32" s="857"/>
      <c r="M32" s="857"/>
      <c r="N32" s="857"/>
      <c r="O32" s="857"/>
      <c r="P32" s="857"/>
      <c r="Q32" s="857"/>
      <c r="R32" s="857"/>
      <c r="S32" s="857"/>
      <c r="T32" s="857"/>
      <c r="U32" s="857"/>
      <c r="V32" s="857"/>
      <c r="W32" s="857"/>
      <c r="X32" s="857"/>
      <c r="Y32" s="857"/>
      <c r="Z32" s="857"/>
      <c r="AA32" s="856"/>
    </row>
    <row r="33" spans="1:27" ht="20.100000000000001" customHeight="1" thickTop="1">
      <c r="B33" s="2143"/>
      <c r="C33" s="851" t="s">
        <v>755</v>
      </c>
      <c r="D33" s="855"/>
      <c r="E33" s="855"/>
      <c r="F33" s="854"/>
      <c r="G33" s="853"/>
      <c r="H33" s="853"/>
      <c r="I33" s="853"/>
      <c r="J33" s="853"/>
      <c r="K33" s="853"/>
      <c r="L33" s="853"/>
      <c r="M33" s="853"/>
      <c r="N33" s="853"/>
      <c r="O33" s="853"/>
      <c r="P33" s="853"/>
      <c r="Q33" s="853"/>
      <c r="R33" s="853"/>
      <c r="S33" s="853"/>
      <c r="T33" s="853"/>
      <c r="U33" s="853"/>
      <c r="V33" s="853"/>
      <c r="W33" s="853"/>
      <c r="X33" s="853"/>
      <c r="Y33" s="853"/>
      <c r="Z33" s="853"/>
      <c r="AA33" s="852"/>
    </row>
    <row r="34" spans="1:27" ht="20.100000000000001" customHeight="1">
      <c r="B34" s="2143"/>
      <c r="C34" s="851"/>
      <c r="D34" s="850" t="s">
        <v>754</v>
      </c>
      <c r="E34" s="849"/>
      <c r="F34" s="848"/>
      <c r="G34" s="847"/>
      <c r="H34" s="847"/>
      <c r="I34" s="847"/>
      <c r="J34" s="847"/>
      <c r="K34" s="847"/>
      <c r="L34" s="847"/>
      <c r="M34" s="847"/>
      <c r="N34" s="847"/>
      <c r="O34" s="847"/>
      <c r="P34" s="847"/>
      <c r="Q34" s="847"/>
      <c r="R34" s="847"/>
      <c r="S34" s="847"/>
      <c r="T34" s="847"/>
      <c r="U34" s="847"/>
      <c r="V34" s="847"/>
      <c r="W34" s="847"/>
      <c r="X34" s="847"/>
      <c r="Y34" s="847"/>
      <c r="Z34" s="847"/>
      <c r="AA34" s="846"/>
    </row>
    <row r="35" spans="1:27" ht="20.100000000000001" customHeight="1">
      <c r="B35" s="2143"/>
      <c r="C35" s="845"/>
      <c r="D35" s="844" t="s">
        <v>753</v>
      </c>
      <c r="E35" s="460"/>
      <c r="F35" s="843"/>
      <c r="G35" s="842"/>
      <c r="H35" s="842"/>
      <c r="I35" s="842"/>
      <c r="J35" s="842"/>
      <c r="K35" s="842"/>
      <c r="L35" s="842"/>
      <c r="M35" s="842"/>
      <c r="N35" s="842"/>
      <c r="O35" s="842"/>
      <c r="P35" s="842"/>
      <c r="Q35" s="842"/>
      <c r="R35" s="842"/>
      <c r="S35" s="842"/>
      <c r="T35" s="842"/>
      <c r="U35" s="842"/>
      <c r="V35" s="842"/>
      <c r="W35" s="842"/>
      <c r="X35" s="842"/>
      <c r="Y35" s="842"/>
      <c r="Z35" s="842"/>
      <c r="AA35" s="841"/>
    </row>
    <row r="36" spans="1:27" ht="20.100000000000001" customHeight="1" thickBot="1">
      <c r="B36" s="2144"/>
      <c r="C36" s="840" t="s">
        <v>752</v>
      </c>
      <c r="D36" s="839"/>
      <c r="E36" s="764"/>
      <c r="F36" s="838"/>
      <c r="G36" s="837"/>
      <c r="H36" s="837"/>
      <c r="I36" s="837"/>
      <c r="J36" s="837"/>
      <c r="K36" s="837"/>
      <c r="L36" s="837"/>
      <c r="M36" s="837"/>
      <c r="N36" s="837"/>
      <c r="O36" s="837"/>
      <c r="P36" s="837"/>
      <c r="Q36" s="837"/>
      <c r="R36" s="837"/>
      <c r="S36" s="837"/>
      <c r="T36" s="837"/>
      <c r="U36" s="837"/>
      <c r="V36" s="837"/>
      <c r="W36" s="837"/>
      <c r="X36" s="837"/>
      <c r="Y36" s="837"/>
      <c r="Z36" s="837"/>
      <c r="AA36" s="836"/>
    </row>
    <row r="37" spans="1:27" ht="20.100000000000001" customHeight="1" thickBot="1">
      <c r="A37" s="663"/>
      <c r="B37" s="487"/>
      <c r="C37" s="487"/>
      <c r="D37" s="487"/>
      <c r="E37" s="487"/>
      <c r="F37" s="487"/>
      <c r="G37" s="487"/>
      <c r="H37" s="487"/>
      <c r="I37" s="487"/>
      <c r="J37" s="487"/>
      <c r="K37" s="487"/>
      <c r="L37" s="487"/>
      <c r="M37" s="487"/>
      <c r="N37" s="487"/>
      <c r="O37" s="487"/>
      <c r="P37" s="487"/>
      <c r="Q37" s="487"/>
      <c r="R37" s="487"/>
      <c r="S37" s="487"/>
      <c r="T37" s="487"/>
      <c r="U37" s="487"/>
      <c r="V37" s="487"/>
      <c r="W37" s="487"/>
      <c r="X37" s="487"/>
      <c r="Y37" s="487"/>
      <c r="Z37" s="487"/>
      <c r="AA37" s="701" t="s">
        <v>463</v>
      </c>
    </row>
    <row r="38" spans="1:27" ht="20.100000000000001" customHeight="1" thickBot="1">
      <c r="B38" s="2133" t="s">
        <v>462</v>
      </c>
      <c r="C38" s="2140"/>
      <c r="D38" s="2140"/>
      <c r="E38" s="2140"/>
      <c r="F38" s="2141"/>
      <c r="G38" s="485" t="str">
        <f t="shared" ref="G38:Z38" si="0">G3</f>
        <v>令和3年度</v>
      </c>
      <c r="H38" s="485" t="str">
        <f t="shared" si="0"/>
        <v>令和4年度</v>
      </c>
      <c r="I38" s="485" t="str">
        <f t="shared" si="0"/>
        <v>令和5年度</v>
      </c>
      <c r="J38" s="485" t="str">
        <f t="shared" si="0"/>
        <v>令和6年度</v>
      </c>
      <c r="K38" s="485" t="str">
        <f t="shared" si="0"/>
        <v>令和7年度</v>
      </c>
      <c r="L38" s="485" t="str">
        <f t="shared" si="0"/>
        <v>令和8年度</v>
      </c>
      <c r="M38" s="485" t="str">
        <f t="shared" si="0"/>
        <v>令和9年度</v>
      </c>
      <c r="N38" s="485" t="str">
        <f t="shared" si="0"/>
        <v>令和10年度</v>
      </c>
      <c r="O38" s="485" t="str">
        <f t="shared" si="0"/>
        <v>令和11年度</v>
      </c>
      <c r="P38" s="485" t="str">
        <f t="shared" si="0"/>
        <v>令和12年度</v>
      </c>
      <c r="Q38" s="485" t="str">
        <f t="shared" si="0"/>
        <v>令和13年度</v>
      </c>
      <c r="R38" s="485" t="str">
        <f t="shared" si="0"/>
        <v>令和14年度</v>
      </c>
      <c r="S38" s="485" t="str">
        <f t="shared" si="0"/>
        <v>令和15年度</v>
      </c>
      <c r="T38" s="485" t="str">
        <f t="shared" si="0"/>
        <v>令和16年度</v>
      </c>
      <c r="U38" s="485" t="str">
        <f t="shared" si="0"/>
        <v>令和17年度</v>
      </c>
      <c r="V38" s="485" t="str">
        <f t="shared" si="0"/>
        <v>令和18年度</v>
      </c>
      <c r="W38" s="485" t="str">
        <f t="shared" si="0"/>
        <v>令和19年度</v>
      </c>
      <c r="X38" s="485" t="str">
        <f t="shared" si="0"/>
        <v>令和20年度</v>
      </c>
      <c r="Y38" s="485" t="str">
        <f t="shared" si="0"/>
        <v>令和21年度</v>
      </c>
      <c r="Z38" s="485" t="str">
        <f t="shared" si="0"/>
        <v>令和22年度</v>
      </c>
      <c r="AA38" s="777" t="s">
        <v>441</v>
      </c>
    </row>
    <row r="39" spans="1:27" ht="20.100000000000001" customHeight="1">
      <c r="B39" s="2143" t="s">
        <v>751</v>
      </c>
      <c r="C39" s="835" t="s">
        <v>750</v>
      </c>
      <c r="D39" s="834"/>
      <c r="E39" s="834"/>
      <c r="F39" s="833"/>
      <c r="G39" s="832"/>
      <c r="H39" s="832"/>
      <c r="I39" s="832"/>
      <c r="J39" s="832"/>
      <c r="K39" s="832"/>
      <c r="L39" s="832"/>
      <c r="M39" s="832"/>
      <c r="N39" s="832"/>
      <c r="O39" s="832"/>
      <c r="P39" s="832"/>
      <c r="Q39" s="832"/>
      <c r="R39" s="832"/>
      <c r="S39" s="832"/>
      <c r="T39" s="832"/>
      <c r="U39" s="832"/>
      <c r="V39" s="832"/>
      <c r="W39" s="832"/>
      <c r="X39" s="832"/>
      <c r="Y39" s="832"/>
      <c r="Z39" s="832"/>
      <c r="AA39" s="831"/>
    </row>
    <row r="40" spans="1:27" ht="9.9499999999999993" customHeight="1">
      <c r="B40" s="2143"/>
      <c r="C40" s="830"/>
      <c r="D40" s="479"/>
      <c r="E40" s="824"/>
      <c r="F40" s="823"/>
      <c r="G40" s="822"/>
      <c r="H40" s="822"/>
      <c r="I40" s="822"/>
      <c r="J40" s="822"/>
      <c r="K40" s="822"/>
      <c r="L40" s="822"/>
      <c r="M40" s="822"/>
      <c r="N40" s="822"/>
      <c r="O40" s="822"/>
      <c r="P40" s="822"/>
      <c r="Q40" s="822"/>
      <c r="R40" s="822"/>
      <c r="S40" s="822"/>
      <c r="T40" s="822"/>
      <c r="U40" s="822"/>
      <c r="V40" s="822"/>
      <c r="W40" s="822"/>
      <c r="X40" s="822"/>
      <c r="Y40" s="822"/>
      <c r="Z40" s="822"/>
      <c r="AA40" s="821"/>
    </row>
    <row r="41" spans="1:27" ht="9.9499999999999993" customHeight="1">
      <c r="B41" s="2143"/>
      <c r="C41" s="820"/>
      <c r="D41" s="819"/>
      <c r="E41" s="818"/>
      <c r="F41" s="817"/>
      <c r="G41" s="816"/>
      <c r="H41" s="816"/>
      <c r="I41" s="816"/>
      <c r="J41" s="816"/>
      <c r="K41" s="816"/>
      <c r="L41" s="816"/>
      <c r="M41" s="816"/>
      <c r="N41" s="816"/>
      <c r="O41" s="816"/>
      <c r="P41" s="816"/>
      <c r="Q41" s="816"/>
      <c r="R41" s="816"/>
      <c r="S41" s="816"/>
      <c r="T41" s="816"/>
      <c r="U41" s="816"/>
      <c r="V41" s="816"/>
      <c r="W41" s="816"/>
      <c r="X41" s="816"/>
      <c r="Y41" s="816"/>
      <c r="Z41" s="816"/>
      <c r="AA41" s="815"/>
    </row>
    <row r="42" spans="1:27" ht="9.9499999999999993" customHeight="1">
      <c r="B42" s="2143"/>
      <c r="C42" s="814"/>
      <c r="D42" s="461"/>
      <c r="E42" s="684"/>
      <c r="F42" s="813"/>
      <c r="G42" s="812"/>
      <c r="H42" s="812"/>
      <c r="I42" s="812"/>
      <c r="J42" s="812"/>
      <c r="K42" s="812"/>
      <c r="L42" s="812"/>
      <c r="M42" s="812"/>
      <c r="N42" s="812"/>
      <c r="O42" s="812"/>
      <c r="P42" s="812"/>
      <c r="Q42" s="812"/>
      <c r="R42" s="812"/>
      <c r="S42" s="812"/>
      <c r="T42" s="812"/>
      <c r="U42" s="812"/>
      <c r="V42" s="812"/>
      <c r="W42" s="812"/>
      <c r="X42" s="812"/>
      <c r="Y42" s="812"/>
      <c r="Z42" s="812"/>
      <c r="AA42" s="811"/>
    </row>
    <row r="43" spans="1:27" ht="20.100000000000001" customHeight="1">
      <c r="A43" s="435"/>
      <c r="B43" s="2143"/>
      <c r="C43" s="829" t="s">
        <v>749</v>
      </c>
      <c r="D43" s="828"/>
      <c r="E43" s="828"/>
      <c r="F43" s="827"/>
      <c r="G43" s="826"/>
      <c r="H43" s="826"/>
      <c r="I43" s="826"/>
      <c r="J43" s="826"/>
      <c r="K43" s="826"/>
      <c r="L43" s="826"/>
      <c r="M43" s="826"/>
      <c r="N43" s="826"/>
      <c r="O43" s="826"/>
      <c r="P43" s="826"/>
      <c r="Q43" s="826"/>
      <c r="R43" s="826"/>
      <c r="S43" s="826"/>
      <c r="T43" s="826"/>
      <c r="U43" s="826"/>
      <c r="V43" s="826"/>
      <c r="W43" s="826"/>
      <c r="X43" s="826"/>
      <c r="Y43" s="826"/>
      <c r="Z43" s="826"/>
      <c r="AA43" s="825"/>
    </row>
    <row r="44" spans="1:27" ht="9.9499999999999993" customHeight="1">
      <c r="A44" s="435"/>
      <c r="B44" s="2143"/>
      <c r="C44" s="820"/>
      <c r="D44" s="479"/>
      <c r="E44" s="824"/>
      <c r="F44" s="823"/>
      <c r="G44" s="822"/>
      <c r="H44" s="822"/>
      <c r="I44" s="822"/>
      <c r="J44" s="822"/>
      <c r="K44" s="822"/>
      <c r="L44" s="822"/>
      <c r="M44" s="822"/>
      <c r="N44" s="822"/>
      <c r="O44" s="822"/>
      <c r="P44" s="822"/>
      <c r="Q44" s="822"/>
      <c r="R44" s="822"/>
      <c r="S44" s="822"/>
      <c r="T44" s="822"/>
      <c r="U44" s="822"/>
      <c r="V44" s="822"/>
      <c r="W44" s="822"/>
      <c r="X44" s="822"/>
      <c r="Y44" s="822"/>
      <c r="Z44" s="822"/>
      <c r="AA44" s="821"/>
    </row>
    <row r="45" spans="1:27" ht="9.9499999999999993" customHeight="1">
      <c r="A45" s="435"/>
      <c r="B45" s="2143"/>
      <c r="C45" s="820"/>
      <c r="D45" s="819"/>
      <c r="E45" s="818"/>
      <c r="F45" s="817"/>
      <c r="G45" s="816"/>
      <c r="H45" s="816"/>
      <c r="I45" s="816"/>
      <c r="J45" s="816"/>
      <c r="K45" s="816"/>
      <c r="L45" s="816"/>
      <c r="M45" s="816"/>
      <c r="N45" s="816"/>
      <c r="O45" s="816"/>
      <c r="P45" s="816"/>
      <c r="Q45" s="816"/>
      <c r="R45" s="816"/>
      <c r="S45" s="816"/>
      <c r="T45" s="816"/>
      <c r="U45" s="816"/>
      <c r="V45" s="816"/>
      <c r="W45" s="816"/>
      <c r="X45" s="816"/>
      <c r="Y45" s="816"/>
      <c r="Z45" s="816"/>
      <c r="AA45" s="815"/>
    </row>
    <row r="46" spans="1:27" ht="9.9499999999999993" customHeight="1">
      <c r="A46" s="435"/>
      <c r="B46" s="2143"/>
      <c r="C46" s="814"/>
      <c r="D46" s="461"/>
      <c r="E46" s="684"/>
      <c r="F46" s="813"/>
      <c r="G46" s="812"/>
      <c r="H46" s="812"/>
      <c r="I46" s="812"/>
      <c r="J46" s="812"/>
      <c r="K46" s="812"/>
      <c r="L46" s="812"/>
      <c r="M46" s="812"/>
      <c r="N46" s="812"/>
      <c r="O46" s="812"/>
      <c r="P46" s="812"/>
      <c r="Q46" s="812"/>
      <c r="R46" s="812"/>
      <c r="S46" s="812"/>
      <c r="T46" s="812"/>
      <c r="U46" s="812"/>
      <c r="V46" s="812"/>
      <c r="W46" s="812"/>
      <c r="X46" s="812"/>
      <c r="Y46" s="812"/>
      <c r="Z46" s="812"/>
      <c r="AA46" s="811"/>
    </row>
    <row r="47" spans="1:27" ht="20.100000000000001" customHeight="1" thickBot="1">
      <c r="B47" s="2143"/>
      <c r="C47" s="810" t="s">
        <v>748</v>
      </c>
      <c r="D47" s="809"/>
      <c r="E47" s="808"/>
      <c r="F47" s="807"/>
      <c r="G47" s="806"/>
      <c r="H47" s="806"/>
      <c r="I47" s="806"/>
      <c r="J47" s="806"/>
      <c r="K47" s="806"/>
      <c r="L47" s="806"/>
      <c r="M47" s="806"/>
      <c r="N47" s="806"/>
      <c r="O47" s="806"/>
      <c r="P47" s="806"/>
      <c r="Q47" s="806"/>
      <c r="R47" s="806"/>
      <c r="S47" s="806"/>
      <c r="T47" s="806"/>
      <c r="U47" s="806"/>
      <c r="V47" s="806"/>
      <c r="W47" s="806"/>
      <c r="X47" s="806"/>
      <c r="Y47" s="806"/>
      <c r="Z47" s="806"/>
      <c r="AA47" s="805"/>
    </row>
    <row r="48" spans="1:27" ht="20.100000000000001" customHeight="1" thickTop="1">
      <c r="B48" s="2143"/>
      <c r="C48" s="804" t="s">
        <v>747</v>
      </c>
      <c r="D48" s="803"/>
      <c r="E48" s="803"/>
      <c r="F48" s="802"/>
      <c r="G48" s="801"/>
      <c r="H48" s="801"/>
      <c r="I48" s="801"/>
      <c r="J48" s="801"/>
      <c r="K48" s="801"/>
      <c r="L48" s="801"/>
      <c r="M48" s="801"/>
      <c r="N48" s="801"/>
      <c r="O48" s="801"/>
      <c r="P48" s="801"/>
      <c r="Q48" s="801"/>
      <c r="R48" s="801"/>
      <c r="S48" s="801"/>
      <c r="T48" s="801"/>
      <c r="U48" s="801"/>
      <c r="V48" s="801"/>
      <c r="W48" s="801"/>
      <c r="X48" s="801"/>
      <c r="Y48" s="801"/>
      <c r="Z48" s="801"/>
      <c r="AA48" s="800"/>
    </row>
    <row r="49" spans="2:27" ht="20.100000000000001" customHeight="1">
      <c r="B49" s="2143"/>
      <c r="C49" s="799" t="s">
        <v>746</v>
      </c>
      <c r="D49" s="798"/>
      <c r="E49" s="798"/>
      <c r="F49" s="797"/>
      <c r="G49" s="796"/>
      <c r="H49" s="796"/>
      <c r="I49" s="796"/>
      <c r="J49" s="796"/>
      <c r="K49" s="796"/>
      <c r="L49" s="796"/>
      <c r="M49" s="796"/>
      <c r="N49" s="796"/>
      <c r="O49" s="796"/>
      <c r="P49" s="796"/>
      <c r="Q49" s="796"/>
      <c r="R49" s="796"/>
      <c r="S49" s="796"/>
      <c r="T49" s="796"/>
      <c r="U49" s="796"/>
      <c r="V49" s="796"/>
      <c r="W49" s="796"/>
      <c r="X49" s="796"/>
      <c r="Y49" s="796"/>
      <c r="Z49" s="796"/>
      <c r="AA49" s="795"/>
    </row>
    <row r="50" spans="2:27" ht="20.100000000000001" customHeight="1" thickBot="1">
      <c r="B50" s="2144"/>
      <c r="C50" s="794" t="s">
        <v>745</v>
      </c>
      <c r="D50" s="793"/>
      <c r="E50" s="793"/>
      <c r="F50" s="792"/>
      <c r="G50" s="791"/>
      <c r="H50" s="791"/>
      <c r="I50" s="791"/>
      <c r="J50" s="791"/>
      <c r="K50" s="791"/>
      <c r="L50" s="791"/>
      <c r="M50" s="791"/>
      <c r="N50" s="791"/>
      <c r="O50" s="791"/>
      <c r="P50" s="791"/>
      <c r="Q50" s="791"/>
      <c r="R50" s="791"/>
      <c r="S50" s="791"/>
      <c r="T50" s="791"/>
      <c r="U50" s="791"/>
      <c r="V50" s="791"/>
      <c r="W50" s="791"/>
      <c r="X50" s="791"/>
      <c r="Y50" s="791"/>
      <c r="Z50" s="791"/>
      <c r="AA50" s="790"/>
    </row>
    <row r="51" spans="2:27" s="425" customFormat="1" ht="20.100000000000001" customHeight="1" thickBot="1">
      <c r="C51" s="786"/>
      <c r="D51" s="426"/>
      <c r="E51" s="426"/>
      <c r="F51" s="426"/>
      <c r="G51" s="426"/>
      <c r="H51" s="426"/>
      <c r="I51" s="426"/>
      <c r="J51" s="778"/>
      <c r="K51" s="778"/>
      <c r="L51" s="778"/>
      <c r="M51" s="778"/>
      <c r="N51" s="778"/>
      <c r="O51" s="778"/>
      <c r="P51" s="778"/>
      <c r="Q51" s="778"/>
      <c r="R51" s="778"/>
      <c r="S51" s="778"/>
      <c r="T51" s="778"/>
      <c r="U51" s="778"/>
      <c r="V51" s="778"/>
      <c r="W51" s="778"/>
      <c r="X51" s="778"/>
      <c r="Y51" s="778"/>
      <c r="Z51" s="778"/>
      <c r="AA51" s="789"/>
    </row>
    <row r="52" spans="2:27" ht="20.100000000000001" customHeight="1" thickBot="1">
      <c r="B52" s="2133" t="s">
        <v>462</v>
      </c>
      <c r="C52" s="2140"/>
      <c r="D52" s="2140"/>
      <c r="E52" s="2140"/>
      <c r="F52" s="2141"/>
      <c r="G52" s="485" t="str">
        <f t="shared" ref="G52:Z52" si="1">G3</f>
        <v>令和3年度</v>
      </c>
      <c r="H52" s="485" t="str">
        <f t="shared" si="1"/>
        <v>令和4年度</v>
      </c>
      <c r="I52" s="485" t="str">
        <f t="shared" si="1"/>
        <v>令和5年度</v>
      </c>
      <c r="J52" s="485" t="str">
        <f t="shared" si="1"/>
        <v>令和6年度</v>
      </c>
      <c r="K52" s="485" t="str">
        <f t="shared" si="1"/>
        <v>令和7年度</v>
      </c>
      <c r="L52" s="485" t="str">
        <f t="shared" si="1"/>
        <v>令和8年度</v>
      </c>
      <c r="M52" s="485" t="str">
        <f t="shared" si="1"/>
        <v>令和9年度</v>
      </c>
      <c r="N52" s="485" t="str">
        <f t="shared" si="1"/>
        <v>令和10年度</v>
      </c>
      <c r="O52" s="485" t="str">
        <f t="shared" si="1"/>
        <v>令和11年度</v>
      </c>
      <c r="P52" s="485" t="str">
        <f t="shared" si="1"/>
        <v>令和12年度</v>
      </c>
      <c r="Q52" s="485" t="str">
        <f t="shared" si="1"/>
        <v>令和13年度</v>
      </c>
      <c r="R52" s="485" t="str">
        <f t="shared" si="1"/>
        <v>令和14年度</v>
      </c>
      <c r="S52" s="485" t="str">
        <f t="shared" si="1"/>
        <v>令和15年度</v>
      </c>
      <c r="T52" s="485" t="str">
        <f t="shared" si="1"/>
        <v>令和16年度</v>
      </c>
      <c r="U52" s="485" t="str">
        <f t="shared" si="1"/>
        <v>令和17年度</v>
      </c>
      <c r="V52" s="485" t="str">
        <f t="shared" si="1"/>
        <v>令和18年度</v>
      </c>
      <c r="W52" s="485" t="str">
        <f t="shared" si="1"/>
        <v>令和19年度</v>
      </c>
      <c r="X52" s="485" t="str">
        <f t="shared" si="1"/>
        <v>令和20年度</v>
      </c>
      <c r="Y52" s="485" t="str">
        <f t="shared" si="1"/>
        <v>令和21年度</v>
      </c>
      <c r="Z52" s="485" t="str">
        <f t="shared" si="1"/>
        <v>令和22年度</v>
      </c>
    </row>
    <row r="53" spans="2:27" ht="20.100000000000001" customHeight="1">
      <c r="B53" s="788" t="s">
        <v>744</v>
      </c>
      <c r="C53" s="425"/>
      <c r="D53" s="787"/>
      <c r="E53" s="786"/>
      <c r="F53" s="785"/>
      <c r="G53" s="772"/>
      <c r="H53" s="772"/>
      <c r="I53" s="772"/>
      <c r="J53" s="772"/>
      <c r="K53" s="772"/>
      <c r="L53" s="772"/>
      <c r="M53" s="772"/>
      <c r="N53" s="772"/>
      <c r="O53" s="772"/>
      <c r="P53" s="772"/>
      <c r="Q53" s="772"/>
      <c r="R53" s="772"/>
      <c r="S53" s="772"/>
      <c r="T53" s="772"/>
      <c r="U53" s="772"/>
      <c r="V53" s="772"/>
      <c r="W53" s="772"/>
      <c r="X53" s="772"/>
      <c r="Y53" s="772"/>
      <c r="Z53" s="772"/>
    </row>
    <row r="54" spans="2:27" ht="20.100000000000001" customHeight="1" thickBot="1">
      <c r="B54" s="784" t="s">
        <v>743</v>
      </c>
      <c r="C54" s="783"/>
      <c r="D54" s="782"/>
      <c r="E54" s="781"/>
      <c r="F54" s="780"/>
      <c r="G54" s="779"/>
      <c r="H54" s="779"/>
      <c r="I54" s="779"/>
      <c r="J54" s="779"/>
      <c r="K54" s="779"/>
      <c r="L54" s="779"/>
      <c r="M54" s="779"/>
      <c r="N54" s="779"/>
      <c r="O54" s="779"/>
      <c r="P54" s="779"/>
      <c r="Q54" s="779"/>
      <c r="R54" s="779"/>
      <c r="S54" s="779"/>
      <c r="T54" s="779"/>
      <c r="U54" s="779"/>
      <c r="V54" s="779"/>
      <c r="W54" s="779"/>
      <c r="X54" s="779"/>
      <c r="Y54" s="779"/>
      <c r="Z54" s="779"/>
    </row>
    <row r="55" spans="2:27" ht="20.100000000000001" customHeight="1" thickBot="1">
      <c r="B55" s="425"/>
      <c r="C55" s="426"/>
      <c r="D55" s="426"/>
      <c r="E55" s="426"/>
      <c r="F55" s="426"/>
      <c r="G55" s="426"/>
      <c r="H55" s="426"/>
      <c r="I55" s="426"/>
      <c r="J55" s="778"/>
      <c r="K55" s="778"/>
      <c r="L55" s="778"/>
      <c r="M55" s="778"/>
      <c r="N55" s="778"/>
      <c r="O55" s="778"/>
      <c r="P55" s="778"/>
      <c r="Q55" s="778"/>
      <c r="R55" s="778"/>
      <c r="S55" s="778"/>
      <c r="T55" s="778"/>
      <c r="U55" s="778"/>
      <c r="V55" s="778"/>
      <c r="W55" s="778"/>
      <c r="X55" s="778"/>
      <c r="Y55" s="778"/>
      <c r="Z55" s="778"/>
      <c r="AA55" s="701" t="s">
        <v>463</v>
      </c>
    </row>
    <row r="56" spans="2:27" ht="20.100000000000001" customHeight="1" thickBot="1">
      <c r="B56" s="2133" t="s">
        <v>462</v>
      </c>
      <c r="C56" s="2134"/>
      <c r="D56" s="2134"/>
      <c r="E56" s="2134"/>
      <c r="F56" s="2135"/>
      <c r="G56" s="485" t="s">
        <v>742</v>
      </c>
      <c r="H56" s="485" t="s">
        <v>741</v>
      </c>
      <c r="I56" s="485" t="s">
        <v>740</v>
      </c>
      <c r="J56" s="485" t="s">
        <v>739</v>
      </c>
      <c r="K56" s="485" t="s">
        <v>738</v>
      </c>
      <c r="L56" s="485" t="s">
        <v>737</v>
      </c>
      <c r="M56" s="485" t="s">
        <v>736</v>
      </c>
      <c r="N56" s="485" t="s">
        <v>735</v>
      </c>
      <c r="O56" s="485" t="s">
        <v>734</v>
      </c>
      <c r="P56" s="485" t="s">
        <v>733</v>
      </c>
      <c r="Q56" s="485" t="s">
        <v>732</v>
      </c>
      <c r="R56" s="485" t="s">
        <v>731</v>
      </c>
      <c r="S56" s="485" t="s">
        <v>730</v>
      </c>
      <c r="T56" s="485" t="s">
        <v>729</v>
      </c>
      <c r="U56" s="485" t="s">
        <v>728</v>
      </c>
      <c r="V56" s="485" t="s">
        <v>727</v>
      </c>
      <c r="W56" s="485" t="s">
        <v>726</v>
      </c>
      <c r="X56" s="485" t="s">
        <v>725</v>
      </c>
      <c r="Y56" s="485" t="s">
        <v>724</v>
      </c>
      <c r="Z56" s="485" t="s">
        <v>723</v>
      </c>
      <c r="AA56" s="777" t="s">
        <v>441</v>
      </c>
    </row>
    <row r="57" spans="2:27" ht="20.100000000000001" customHeight="1">
      <c r="B57" s="776"/>
      <c r="C57" s="775" t="s">
        <v>722</v>
      </c>
      <c r="D57" s="774"/>
      <c r="E57" s="774"/>
      <c r="F57" s="773"/>
      <c r="G57" s="772">
        <v>0</v>
      </c>
      <c r="H57" s="772"/>
      <c r="I57" s="772"/>
      <c r="J57" s="772"/>
      <c r="K57" s="772"/>
      <c r="L57" s="772"/>
      <c r="M57" s="772"/>
      <c r="N57" s="772"/>
      <c r="O57" s="772"/>
      <c r="P57" s="772"/>
      <c r="Q57" s="772"/>
      <c r="R57" s="772"/>
      <c r="S57" s="772"/>
      <c r="T57" s="772"/>
      <c r="U57" s="772"/>
      <c r="V57" s="772"/>
      <c r="W57" s="772"/>
      <c r="X57" s="772"/>
      <c r="Y57" s="772"/>
      <c r="Z57" s="772"/>
      <c r="AA57" s="766"/>
    </row>
    <row r="58" spans="2:27" ht="20.100000000000001" customHeight="1">
      <c r="B58" s="771"/>
      <c r="C58" s="770" t="s">
        <v>721</v>
      </c>
      <c r="D58" s="769"/>
      <c r="E58" s="769"/>
      <c r="F58" s="768"/>
      <c r="G58" s="767">
        <v>0</v>
      </c>
      <c r="H58" s="767"/>
      <c r="I58" s="767"/>
      <c r="J58" s="767"/>
      <c r="K58" s="767"/>
      <c r="L58" s="767"/>
      <c r="M58" s="767"/>
      <c r="N58" s="767"/>
      <c r="O58" s="767"/>
      <c r="P58" s="767"/>
      <c r="Q58" s="767"/>
      <c r="R58" s="767"/>
      <c r="S58" s="767"/>
      <c r="T58" s="767"/>
      <c r="U58" s="767"/>
      <c r="V58" s="767"/>
      <c r="W58" s="767"/>
      <c r="X58" s="767"/>
      <c r="Y58" s="767"/>
      <c r="Z58" s="767"/>
      <c r="AA58" s="766"/>
    </row>
    <row r="59" spans="2:27" ht="20.100000000000001" customHeight="1">
      <c r="B59" s="771"/>
      <c r="C59" s="770" t="s">
        <v>720</v>
      </c>
      <c r="D59" s="769"/>
      <c r="E59" s="769"/>
      <c r="F59" s="768"/>
      <c r="G59" s="767">
        <v>0</v>
      </c>
      <c r="H59" s="767"/>
      <c r="I59" s="767"/>
      <c r="J59" s="767"/>
      <c r="K59" s="767"/>
      <c r="L59" s="767"/>
      <c r="M59" s="767"/>
      <c r="N59" s="767"/>
      <c r="O59" s="767"/>
      <c r="P59" s="767"/>
      <c r="Q59" s="767"/>
      <c r="R59" s="767"/>
      <c r="S59" s="767"/>
      <c r="T59" s="767"/>
      <c r="U59" s="767"/>
      <c r="V59" s="767"/>
      <c r="W59" s="767"/>
      <c r="X59" s="767"/>
      <c r="Y59" s="767"/>
      <c r="Z59" s="767"/>
      <c r="AA59" s="766"/>
    </row>
    <row r="60" spans="2:27" ht="20.100000000000001" customHeight="1">
      <c r="B60" s="771"/>
      <c r="C60" s="770" t="s">
        <v>719</v>
      </c>
      <c r="D60" s="769"/>
      <c r="E60" s="769"/>
      <c r="F60" s="768"/>
      <c r="G60" s="767">
        <v>0</v>
      </c>
      <c r="H60" s="767"/>
      <c r="I60" s="767"/>
      <c r="J60" s="767"/>
      <c r="K60" s="767"/>
      <c r="L60" s="767"/>
      <c r="M60" s="767"/>
      <c r="N60" s="767"/>
      <c r="O60" s="767"/>
      <c r="P60" s="767"/>
      <c r="Q60" s="767"/>
      <c r="R60" s="767"/>
      <c r="S60" s="767"/>
      <c r="T60" s="767"/>
      <c r="U60" s="767"/>
      <c r="V60" s="767"/>
      <c r="W60" s="767"/>
      <c r="X60" s="767"/>
      <c r="Y60" s="767"/>
      <c r="Z60" s="767"/>
      <c r="AA60" s="766"/>
    </row>
    <row r="61" spans="2:27" ht="20.100000000000001" customHeight="1">
      <c r="B61" s="771"/>
      <c r="C61" s="770" t="s">
        <v>718</v>
      </c>
      <c r="D61" s="769"/>
      <c r="E61" s="769"/>
      <c r="F61" s="768"/>
      <c r="G61" s="767">
        <v>1500000</v>
      </c>
      <c r="H61" s="767"/>
      <c r="I61" s="767"/>
      <c r="J61" s="767"/>
      <c r="K61" s="767"/>
      <c r="L61" s="767"/>
      <c r="M61" s="767"/>
      <c r="N61" s="767"/>
      <c r="O61" s="767"/>
      <c r="P61" s="767"/>
      <c r="Q61" s="767"/>
      <c r="R61" s="767"/>
      <c r="S61" s="767"/>
      <c r="T61" s="767"/>
      <c r="U61" s="767"/>
      <c r="V61" s="767"/>
      <c r="W61" s="767"/>
      <c r="X61" s="767"/>
      <c r="Y61" s="767"/>
      <c r="Z61" s="767"/>
      <c r="AA61" s="766"/>
    </row>
    <row r="62" spans="2:27" ht="20.100000000000001" customHeight="1" thickBot="1">
      <c r="B62" s="765"/>
      <c r="C62" s="764" t="s">
        <v>717</v>
      </c>
      <c r="D62" s="763"/>
      <c r="E62" s="762"/>
      <c r="F62" s="761"/>
      <c r="G62" s="760"/>
      <c r="H62" s="760"/>
      <c r="I62" s="760"/>
      <c r="J62" s="760"/>
      <c r="K62" s="760"/>
      <c r="L62" s="760"/>
      <c r="M62" s="760"/>
      <c r="N62" s="760"/>
      <c r="O62" s="760"/>
      <c r="P62" s="760"/>
      <c r="Q62" s="760"/>
      <c r="R62" s="760"/>
      <c r="S62" s="760"/>
      <c r="T62" s="760"/>
      <c r="U62" s="760"/>
      <c r="V62" s="760"/>
      <c r="W62" s="760"/>
      <c r="X62" s="760"/>
      <c r="Y62" s="760"/>
      <c r="Z62" s="760"/>
      <c r="AA62" s="759"/>
    </row>
    <row r="63" spans="2:27" ht="20.100000000000001" customHeight="1">
      <c r="B63" s="49" t="s">
        <v>83</v>
      </c>
      <c r="C63" s="48" t="s">
        <v>47</v>
      </c>
      <c r="D63" s="48"/>
      <c r="E63" s="47"/>
      <c r="F63" s="47"/>
      <c r="G63" s="46"/>
      <c r="H63" s="45"/>
      <c r="I63" s="44"/>
      <c r="J63" s="43"/>
      <c r="K63" s="43"/>
      <c r="L63" s="43"/>
      <c r="M63" s="43"/>
      <c r="N63" s="43"/>
      <c r="O63" s="43"/>
      <c r="P63" s="43"/>
      <c r="Q63" s="43"/>
      <c r="R63" s="43"/>
      <c r="S63" s="43"/>
      <c r="T63" s="43"/>
      <c r="U63" s="43"/>
      <c r="V63" s="43"/>
      <c r="W63" s="43"/>
      <c r="X63" s="43"/>
      <c r="Y63" s="43"/>
      <c r="Z63" s="43"/>
      <c r="AA63" s="43"/>
    </row>
    <row r="64" spans="2:27" ht="20.100000000000001" customHeight="1">
      <c r="B64" s="37" t="s">
        <v>36</v>
      </c>
      <c r="C64" s="427" t="s">
        <v>409</v>
      </c>
      <c r="D64" s="426"/>
      <c r="E64" s="426"/>
      <c r="F64" s="426"/>
      <c r="G64" s="426"/>
      <c r="H64" s="426"/>
      <c r="I64" s="426"/>
      <c r="J64" s="426"/>
      <c r="K64" s="426"/>
      <c r="L64" s="426"/>
      <c r="M64" s="426"/>
      <c r="N64" s="426"/>
      <c r="O64" s="426"/>
      <c r="P64" s="426"/>
      <c r="Q64" s="426"/>
      <c r="R64" s="426"/>
      <c r="S64" s="426"/>
      <c r="T64" s="426"/>
      <c r="U64" s="426"/>
      <c r="V64" s="426"/>
      <c r="W64" s="426"/>
      <c r="X64" s="426"/>
      <c r="Y64" s="426"/>
      <c r="Z64" s="426"/>
    </row>
    <row r="65" spans="2:27" ht="20.100000000000001" customHeight="1">
      <c r="B65" s="37" t="s">
        <v>36</v>
      </c>
      <c r="C65" s="427" t="s">
        <v>408</v>
      </c>
      <c r="D65" s="426"/>
      <c r="E65" s="426"/>
      <c r="F65" s="426"/>
      <c r="G65" s="426"/>
      <c r="H65" s="426"/>
      <c r="I65" s="426"/>
      <c r="J65" s="426"/>
      <c r="K65" s="426"/>
      <c r="L65" s="426"/>
      <c r="M65" s="426"/>
      <c r="N65" s="426"/>
      <c r="O65" s="426"/>
      <c r="P65" s="426"/>
      <c r="Q65" s="426"/>
      <c r="R65" s="426"/>
      <c r="S65" s="426"/>
      <c r="T65" s="426"/>
      <c r="U65" s="426"/>
      <c r="V65" s="426"/>
      <c r="W65" s="426"/>
      <c r="X65" s="426"/>
      <c r="Y65" s="426"/>
      <c r="Z65" s="426"/>
    </row>
    <row r="66" spans="2:27" ht="20.100000000000001" customHeight="1">
      <c r="B66" s="37" t="s">
        <v>149</v>
      </c>
      <c r="C66" s="427" t="s">
        <v>407</v>
      </c>
      <c r="D66" s="426"/>
      <c r="E66" s="426"/>
      <c r="F66" s="426"/>
      <c r="G66" s="426"/>
      <c r="H66" s="426"/>
      <c r="I66" s="426"/>
      <c r="J66" s="426"/>
      <c r="K66" s="426"/>
      <c r="L66" s="426"/>
      <c r="M66" s="426"/>
      <c r="N66" s="426"/>
      <c r="O66" s="426"/>
      <c r="P66" s="426"/>
      <c r="Q66" s="426"/>
      <c r="R66" s="426"/>
      <c r="S66" s="426"/>
      <c r="T66" s="426"/>
      <c r="U66" s="426"/>
      <c r="V66" s="426"/>
      <c r="W66" s="426"/>
      <c r="X66" s="426"/>
      <c r="Y66" s="426"/>
      <c r="Z66" s="426"/>
      <c r="AA66" s="426"/>
    </row>
    <row r="67" spans="2:27" ht="20.100000000000001" customHeight="1">
      <c r="B67" s="37" t="s">
        <v>36</v>
      </c>
      <c r="C67" s="427" t="s">
        <v>671</v>
      </c>
      <c r="D67" s="426"/>
      <c r="E67" s="426"/>
      <c r="F67" s="426"/>
      <c r="G67" s="426"/>
      <c r="H67" s="426"/>
      <c r="I67" s="426"/>
      <c r="J67" s="426"/>
      <c r="K67" s="426"/>
      <c r="L67" s="426"/>
      <c r="M67" s="426"/>
      <c r="N67" s="426"/>
      <c r="O67" s="426"/>
      <c r="P67" s="426"/>
      <c r="Q67" s="426"/>
      <c r="R67" s="426"/>
      <c r="S67" s="426"/>
      <c r="T67" s="426"/>
      <c r="U67" s="426"/>
      <c r="V67" s="426"/>
      <c r="W67" s="426"/>
      <c r="X67" s="426"/>
      <c r="Y67" s="426"/>
      <c r="Z67" s="426"/>
    </row>
    <row r="68" spans="2:27" ht="20.100000000000001" customHeight="1">
      <c r="B68" s="37" t="s">
        <v>36</v>
      </c>
      <c r="C68" s="662" t="s">
        <v>670</v>
      </c>
    </row>
    <row r="69" spans="2:27" ht="20.100000000000001" customHeight="1">
      <c r="B69" s="37" t="s">
        <v>36</v>
      </c>
      <c r="C69" s="662" t="s">
        <v>164</v>
      </c>
      <c r="D69" s="426"/>
      <c r="E69" s="426"/>
      <c r="F69" s="426"/>
      <c r="G69" s="426"/>
      <c r="H69" s="426"/>
      <c r="I69" s="426"/>
      <c r="J69" s="426"/>
      <c r="K69" s="426"/>
      <c r="L69" s="426"/>
      <c r="M69" s="426"/>
      <c r="N69" s="426"/>
      <c r="O69" s="426"/>
      <c r="P69" s="426"/>
      <c r="Q69" s="426"/>
      <c r="R69" s="426"/>
      <c r="S69" s="426"/>
      <c r="T69" s="426"/>
      <c r="U69" s="426"/>
      <c r="V69" s="426"/>
      <c r="W69" s="426"/>
      <c r="X69" s="426"/>
      <c r="Y69" s="426"/>
      <c r="Z69" s="426"/>
    </row>
    <row r="70" spans="2:27" ht="20.100000000000001" customHeight="1">
      <c r="B70" s="758" t="s">
        <v>714</v>
      </c>
      <c r="C70" s="757" t="s">
        <v>716</v>
      </c>
      <c r="D70" s="756"/>
      <c r="E70" s="756"/>
      <c r="F70" s="756"/>
      <c r="G70" s="756"/>
      <c r="H70" s="756"/>
      <c r="I70" s="756"/>
      <c r="J70" s="756"/>
      <c r="K70" s="756"/>
      <c r="L70" s="756"/>
      <c r="M70" s="756"/>
      <c r="N70" s="756"/>
      <c r="O70" s="756"/>
      <c r="P70" s="756"/>
      <c r="Q70" s="756"/>
      <c r="R70" s="756"/>
      <c r="S70" s="756"/>
      <c r="T70" s="756"/>
      <c r="U70" s="756"/>
      <c r="V70" s="756"/>
      <c r="W70" s="756"/>
      <c r="X70" s="756"/>
      <c r="Y70" s="756"/>
      <c r="Z70" s="756"/>
      <c r="AA70" s="755"/>
    </row>
    <row r="71" spans="2:27" ht="12.75" customHeight="1">
      <c r="B71" s="758" t="s">
        <v>714</v>
      </c>
      <c r="C71" s="757" t="s">
        <v>715</v>
      </c>
      <c r="D71" s="756"/>
      <c r="E71" s="756"/>
      <c r="F71" s="756"/>
      <c r="G71" s="756"/>
      <c r="H71" s="756"/>
      <c r="I71" s="756"/>
      <c r="J71" s="756"/>
      <c r="K71" s="756"/>
      <c r="L71" s="756"/>
      <c r="M71" s="756"/>
      <c r="N71" s="756"/>
      <c r="O71" s="756"/>
      <c r="P71" s="756"/>
      <c r="Q71" s="756"/>
      <c r="R71" s="756"/>
      <c r="S71" s="756"/>
      <c r="T71" s="756"/>
      <c r="U71" s="756"/>
      <c r="V71" s="756"/>
      <c r="W71" s="756"/>
      <c r="X71" s="756"/>
      <c r="Y71" s="755"/>
      <c r="Z71" s="755"/>
      <c r="AA71" s="755"/>
    </row>
    <row r="72" spans="2:27" s="43" customFormat="1" ht="13.5" customHeight="1">
      <c r="B72" s="37" t="s">
        <v>714</v>
      </c>
      <c r="C72" s="427" t="s">
        <v>713</v>
      </c>
      <c r="D72" s="423"/>
      <c r="E72" s="423"/>
      <c r="F72" s="423"/>
      <c r="G72" s="426"/>
      <c r="H72" s="426"/>
      <c r="I72" s="426"/>
      <c r="J72" s="426"/>
      <c r="K72" s="426"/>
      <c r="L72" s="426"/>
      <c r="M72" s="426"/>
      <c r="N72" s="426"/>
      <c r="O72" s="426"/>
      <c r="P72" s="426"/>
      <c r="Q72" s="426"/>
      <c r="R72" s="426"/>
      <c r="S72" s="426"/>
      <c r="T72" s="426"/>
      <c r="U72" s="426"/>
      <c r="V72" s="426"/>
      <c r="W72" s="426"/>
      <c r="X72" s="423"/>
      <c r="Y72" s="423"/>
      <c r="Z72" s="423"/>
      <c r="AA72" s="423"/>
    </row>
    <row r="73" spans="2:27" ht="12.75" customHeight="1">
      <c r="B73" s="246"/>
      <c r="C73" s="426"/>
      <c r="D73" s="426"/>
      <c r="E73" s="426"/>
      <c r="F73" s="426"/>
      <c r="Y73" s="426"/>
      <c r="Z73" s="426"/>
    </row>
  </sheetData>
  <mergeCells count="8">
    <mergeCell ref="B56:F56"/>
    <mergeCell ref="Z1:AA1"/>
    <mergeCell ref="X1:Y1"/>
    <mergeCell ref="B3:F3"/>
    <mergeCell ref="B4:B36"/>
    <mergeCell ref="B38:F38"/>
    <mergeCell ref="B39:B50"/>
    <mergeCell ref="B52:F52"/>
  </mergeCells>
  <phoneticPr fontId="5"/>
  <conditionalFormatting sqref="D53:F53 B53">
    <cfRule type="duplicateValues" dxfId="0" priority="1"/>
  </conditionalFormatting>
  <printOptions horizontalCentered="1"/>
  <pageMargins left="0.78740157480314965" right="0.59055118110236227" top="0.59055118110236227" bottom="0.59055118110236227" header="0.39370078740157483" footer="0.39370078740157483"/>
  <pageSetup paperSize="8" scale="63" fitToHeight="0" orientation="landscape" r:id="rId1"/>
  <headerFooter scaleWithDoc="0">
    <oddHeader>&amp;L&amp;"ＭＳ ゴシック,標準"&amp;10様式６－４－３</oddHeader>
  </headerFooter>
  <rowBreaks count="1" manualBreakCount="1">
    <brk id="72" max="27"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view="pageLayout" zoomScaleNormal="100" zoomScaleSheetLayoutView="100" workbookViewId="0"/>
  </sheetViews>
  <sheetFormatPr defaultRowHeight="13.5"/>
  <cols>
    <col min="1" max="1" width="89.375" style="905" customWidth="1"/>
    <col min="2" max="16384" width="9" style="905"/>
  </cols>
  <sheetData>
    <row r="1" spans="1:1" s="908" customFormat="1" ht="17.25" customHeight="1">
      <c r="A1" s="909"/>
    </row>
    <row r="2" spans="1:1" s="908" customFormat="1" ht="17.25" customHeight="1">
      <c r="A2" s="909"/>
    </row>
    <row r="3" spans="1:1" ht="17.25" customHeight="1">
      <c r="A3" s="907" t="s">
        <v>776</v>
      </c>
    </row>
    <row r="4" spans="1:1" ht="9" customHeight="1">
      <c r="A4" s="907"/>
    </row>
    <row r="5" spans="1:1" ht="35.25" customHeight="1">
      <c r="A5" s="906" t="s">
        <v>775</v>
      </c>
    </row>
    <row r="6" spans="1:1" ht="32.25" customHeight="1">
      <c r="A6" s="2145" t="s">
        <v>774</v>
      </c>
    </row>
    <row r="7" spans="1:1" ht="32.25" customHeight="1">
      <c r="A7" s="2145"/>
    </row>
    <row r="8" spans="1:1" ht="32.25" customHeight="1">
      <c r="A8" s="2145"/>
    </row>
    <row r="9" spans="1:1" ht="32.25" customHeight="1">
      <c r="A9" s="2145"/>
    </row>
    <row r="10" spans="1:1" ht="32.25" customHeight="1">
      <c r="A10" s="2145"/>
    </row>
    <row r="11" spans="1:1" ht="32.25" customHeight="1">
      <c r="A11" s="2145"/>
    </row>
    <row r="12" spans="1:1" ht="32.25" customHeight="1">
      <c r="A12" s="2145"/>
    </row>
    <row r="13" spans="1:1" ht="32.25" customHeight="1">
      <c r="A13" s="2145"/>
    </row>
    <row r="14" spans="1:1" ht="32.25" customHeight="1">
      <c r="A14" s="2145"/>
    </row>
    <row r="15" spans="1:1" ht="32.25" customHeight="1">
      <c r="A15" s="2145"/>
    </row>
    <row r="16" spans="1:1" ht="32.25" customHeight="1">
      <c r="A16" s="2145"/>
    </row>
    <row r="17" spans="1:1" ht="32.25" customHeight="1">
      <c r="A17" s="2145"/>
    </row>
    <row r="18" spans="1:1" ht="32.25" customHeight="1">
      <c r="A18" s="2145"/>
    </row>
    <row r="19" spans="1:1" ht="39.75" customHeight="1">
      <c r="A19" s="2145"/>
    </row>
    <row r="20" spans="1:1" ht="93.75" customHeight="1">
      <c r="A20" s="2145"/>
    </row>
    <row r="21" spans="1:1" ht="233.25" hidden="1" customHeight="1">
      <c r="A21" s="2145"/>
    </row>
    <row r="22" spans="1:1" ht="93" customHeight="1">
      <c r="A22" s="2145"/>
    </row>
    <row r="23" spans="1:1" ht="35.25" customHeight="1">
      <c r="A23" s="2145"/>
    </row>
    <row r="24" spans="1:1">
      <c r="A24" s="2145"/>
    </row>
    <row r="25" spans="1:1">
      <c r="A25" s="2145"/>
    </row>
    <row r="26" spans="1:1" ht="14.25" customHeight="1">
      <c r="A26" s="2145"/>
    </row>
    <row r="27" spans="1:1">
      <c r="A27" s="2145"/>
    </row>
  </sheetData>
  <mergeCells count="1">
    <mergeCell ref="A6:A27"/>
  </mergeCells>
  <phoneticPr fontId="5"/>
  <pageMargins left="0.70866141732283461" right="0.70866141732283461" top="0.74803149606299213" bottom="0.74803149606299213" header="0.31496062992125984" footer="0.31496062992125984"/>
  <pageSetup paperSize="9" scale="97" orientation="portrait" r:id="rId1"/>
  <headerFooter alignWithMargins="0">
    <oddHeader>&amp;L様式９－２</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view="pageLayout" zoomScaleNormal="100" zoomScaleSheetLayoutView="100" workbookViewId="0"/>
  </sheetViews>
  <sheetFormatPr defaultRowHeight="13.5"/>
  <cols>
    <col min="1" max="1" width="91.375" style="910" customWidth="1"/>
    <col min="2" max="16384" width="9" style="910"/>
  </cols>
  <sheetData>
    <row r="1" spans="1:1" s="913" customFormat="1" ht="17.25" customHeight="1">
      <c r="A1" s="914"/>
    </row>
    <row r="2" spans="1:1" s="913" customFormat="1" ht="17.25" customHeight="1">
      <c r="A2" s="914"/>
    </row>
    <row r="3" spans="1:1" ht="17.25" customHeight="1">
      <c r="A3" s="912" t="s">
        <v>779</v>
      </c>
    </row>
    <row r="4" spans="1:1" ht="9" customHeight="1">
      <c r="A4" s="912"/>
    </row>
    <row r="5" spans="1:1" ht="35.25" customHeight="1">
      <c r="A5" s="911" t="s">
        <v>778</v>
      </c>
    </row>
    <row r="6" spans="1:1" ht="32.25" customHeight="1">
      <c r="A6" s="2146" t="s">
        <v>777</v>
      </c>
    </row>
    <row r="7" spans="1:1" ht="32.25" customHeight="1">
      <c r="A7" s="2146"/>
    </row>
    <row r="8" spans="1:1" ht="32.25" customHeight="1">
      <c r="A8" s="2146"/>
    </row>
    <row r="9" spans="1:1" ht="32.25" customHeight="1">
      <c r="A9" s="2146"/>
    </row>
    <row r="10" spans="1:1" ht="32.25" customHeight="1">
      <c r="A10" s="2146"/>
    </row>
    <row r="11" spans="1:1" ht="32.25" customHeight="1">
      <c r="A11" s="2146"/>
    </row>
    <row r="12" spans="1:1" ht="32.25" customHeight="1">
      <c r="A12" s="2146"/>
    </row>
    <row r="13" spans="1:1" ht="32.25" customHeight="1">
      <c r="A13" s="2146"/>
    </row>
    <row r="14" spans="1:1" ht="32.25" customHeight="1">
      <c r="A14" s="2146"/>
    </row>
    <row r="15" spans="1:1" ht="32.25" customHeight="1">
      <c r="A15" s="2146"/>
    </row>
    <row r="16" spans="1:1" ht="32.25" customHeight="1">
      <c r="A16" s="2146"/>
    </row>
    <row r="17" spans="1:1" ht="32.25" customHeight="1">
      <c r="A17" s="2146"/>
    </row>
    <row r="18" spans="1:1" ht="39.75" customHeight="1">
      <c r="A18" s="2146"/>
    </row>
    <row r="19" spans="1:1" ht="93.75" customHeight="1">
      <c r="A19" s="2146"/>
    </row>
    <row r="20" spans="1:1" ht="233.25" hidden="1" customHeight="1">
      <c r="A20" s="2146"/>
    </row>
    <row r="21" spans="1:1" ht="39" customHeight="1">
      <c r="A21" s="2146"/>
    </row>
    <row r="22" spans="1:1" ht="93" customHeight="1">
      <c r="A22" s="2146"/>
    </row>
    <row r="23" spans="1:1" ht="35.25" customHeight="1">
      <c r="A23" s="2146"/>
    </row>
    <row r="24" spans="1:1">
      <c r="A24" s="2146"/>
    </row>
    <row r="25" spans="1:1">
      <c r="A25" s="2146"/>
    </row>
    <row r="26" spans="1:1" ht="14.25" customHeight="1">
      <c r="A26" s="2146"/>
    </row>
    <row r="27" spans="1:1">
      <c r="A27" s="2146"/>
    </row>
  </sheetData>
  <mergeCells count="1">
    <mergeCell ref="A6:A27"/>
  </mergeCells>
  <phoneticPr fontId="5"/>
  <pageMargins left="0.70866141732283461" right="0.70866141732283461" top="0.74803149606299213" bottom="0.74803149606299213" header="0.31496062992125984" footer="0.31496062992125984"/>
  <pageSetup paperSize="9" scale="96" orientation="portrait" r:id="rId1"/>
  <headerFooter alignWithMargins="0">
    <oddHeader>&amp;L様式９－２</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view="pageLayout" zoomScaleNormal="100" zoomScaleSheetLayoutView="100" workbookViewId="0"/>
  </sheetViews>
  <sheetFormatPr defaultRowHeight="13.5"/>
  <cols>
    <col min="1" max="1" width="89.375" style="910" customWidth="1"/>
    <col min="2" max="16384" width="9" style="910"/>
  </cols>
  <sheetData>
    <row r="1" spans="1:1" s="913" customFormat="1" ht="17.25" customHeight="1">
      <c r="A1" s="914"/>
    </row>
    <row r="2" spans="1:1" s="913" customFormat="1" ht="17.25" customHeight="1">
      <c r="A2" s="914"/>
    </row>
    <row r="3" spans="1:1" ht="17.25" customHeight="1">
      <c r="A3" s="912" t="s">
        <v>782</v>
      </c>
    </row>
    <row r="4" spans="1:1" ht="9" customHeight="1">
      <c r="A4" s="912"/>
    </row>
    <row r="5" spans="1:1" ht="35.25" customHeight="1">
      <c r="A5" s="911" t="s">
        <v>781</v>
      </c>
    </row>
    <row r="6" spans="1:1" ht="32.25" customHeight="1">
      <c r="A6" s="2147" t="s">
        <v>780</v>
      </c>
    </row>
    <row r="7" spans="1:1" ht="32.25" customHeight="1">
      <c r="A7" s="2148"/>
    </row>
    <row r="8" spans="1:1" ht="32.25" customHeight="1">
      <c r="A8" s="2148"/>
    </row>
    <row r="9" spans="1:1" ht="32.25" customHeight="1">
      <c r="A9" s="2148"/>
    </row>
    <row r="10" spans="1:1" ht="32.25" customHeight="1">
      <c r="A10" s="2148"/>
    </row>
    <row r="11" spans="1:1" ht="32.25" customHeight="1">
      <c r="A11" s="2148"/>
    </row>
    <row r="12" spans="1:1" ht="32.25" customHeight="1">
      <c r="A12" s="2148"/>
    </row>
    <row r="13" spans="1:1" ht="32.25" customHeight="1">
      <c r="A13" s="2148"/>
    </row>
    <row r="14" spans="1:1" ht="32.25" customHeight="1">
      <c r="A14" s="2148"/>
    </row>
    <row r="15" spans="1:1" ht="32.25" customHeight="1">
      <c r="A15" s="2148"/>
    </row>
    <row r="16" spans="1:1" ht="32.25" customHeight="1">
      <c r="A16" s="2148"/>
    </row>
    <row r="17" spans="1:1" ht="32.25" customHeight="1">
      <c r="A17" s="2148"/>
    </row>
    <row r="18" spans="1:1" ht="32.25" customHeight="1">
      <c r="A18" s="2148"/>
    </row>
    <row r="19" spans="1:1" ht="39.75" customHeight="1">
      <c r="A19" s="2148"/>
    </row>
    <row r="20" spans="1:1" ht="93.75" customHeight="1">
      <c r="A20" s="2148"/>
    </row>
    <row r="21" spans="1:1" ht="233.25" hidden="1" customHeight="1">
      <c r="A21" s="2148"/>
    </row>
    <row r="22" spans="1:1" ht="93" customHeight="1">
      <c r="A22" s="2148"/>
    </row>
    <row r="23" spans="1:1" ht="35.25" customHeight="1">
      <c r="A23" s="2148"/>
    </row>
    <row r="24" spans="1:1">
      <c r="A24" s="2148"/>
    </row>
    <row r="25" spans="1:1">
      <c r="A25" s="2148"/>
    </row>
    <row r="26" spans="1:1" ht="14.25" customHeight="1">
      <c r="A26" s="2148"/>
    </row>
    <row r="27" spans="1:1">
      <c r="A27" s="2149"/>
    </row>
  </sheetData>
  <mergeCells count="1">
    <mergeCell ref="A6:A27"/>
  </mergeCells>
  <phoneticPr fontId="5"/>
  <pageMargins left="0.70866141732283461" right="0.70866141732283461" top="0.74803149606299213" bottom="0.74803149606299213" header="0.31496062992125984" footer="0.31496062992125984"/>
  <pageSetup paperSize="9" scale="97" orientation="portrait" r:id="rId1"/>
  <headerFooter alignWithMargins="0">
    <oddHeader>&amp;L様式９－２</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view="pageLayout" zoomScaleNormal="100" zoomScaleSheetLayoutView="100" workbookViewId="0"/>
  </sheetViews>
  <sheetFormatPr defaultColWidth="8.5" defaultRowHeight="13.5"/>
  <cols>
    <col min="1" max="4" width="8.375" style="910" customWidth="1"/>
    <col min="5" max="10" width="9.25" style="910" customWidth="1"/>
    <col min="11" max="16384" width="8.5" style="910"/>
  </cols>
  <sheetData>
    <row r="1" spans="1:10" s="913" customFormat="1" ht="17.25" customHeight="1">
      <c r="A1" s="914"/>
    </row>
    <row r="2" spans="1:10" s="913" customFormat="1" ht="17.25" customHeight="1">
      <c r="A2" s="914"/>
    </row>
    <row r="3" spans="1:10" ht="17.25" customHeight="1">
      <c r="A3" s="912" t="s">
        <v>802</v>
      </c>
    </row>
    <row r="4" spans="1:10" s="915" customFormat="1" ht="9" customHeight="1">
      <c r="A4" s="916"/>
    </row>
    <row r="5" spans="1:10" ht="17.25" customHeight="1">
      <c r="A5" s="2150" t="s">
        <v>801</v>
      </c>
      <c r="B5" s="2150"/>
      <c r="C5" s="2150"/>
      <c r="D5" s="2150"/>
      <c r="E5" s="2150"/>
      <c r="F5" s="2150"/>
      <c r="G5" s="2150"/>
      <c r="H5" s="2150"/>
      <c r="I5" s="2150"/>
      <c r="J5" s="2150"/>
    </row>
    <row r="6" spans="1:10" ht="17.25" customHeight="1">
      <c r="A6" s="2150"/>
      <c r="B6" s="2150"/>
      <c r="C6" s="2150"/>
      <c r="D6" s="2150"/>
      <c r="E6" s="2150"/>
      <c r="F6" s="2150"/>
      <c r="G6" s="2150"/>
      <c r="H6" s="2150"/>
      <c r="I6" s="2150"/>
      <c r="J6" s="2150"/>
    </row>
    <row r="7" spans="1:10">
      <c r="A7" s="910" t="s">
        <v>800</v>
      </c>
    </row>
    <row r="8" spans="1:10" ht="33.6" customHeight="1">
      <c r="A8" s="2157" t="s">
        <v>799</v>
      </c>
      <c r="B8" s="2158"/>
      <c r="C8" s="2158"/>
      <c r="D8" s="2159"/>
      <c r="E8" s="2155" t="s">
        <v>798</v>
      </c>
      <c r="F8" s="2155"/>
      <c r="G8" s="2155" t="s">
        <v>797</v>
      </c>
      <c r="H8" s="2155"/>
      <c r="I8" s="2155" t="s">
        <v>796</v>
      </c>
      <c r="J8" s="2155"/>
    </row>
    <row r="9" spans="1:10" ht="30" customHeight="1">
      <c r="A9" s="2156" t="s">
        <v>795</v>
      </c>
      <c r="B9" s="2156"/>
      <c r="C9" s="2156"/>
      <c r="D9" s="2156"/>
      <c r="E9" s="2154"/>
      <c r="F9" s="2154"/>
      <c r="G9" s="2154"/>
      <c r="H9" s="2154"/>
      <c r="I9" s="2154"/>
      <c r="J9" s="2154"/>
    </row>
    <row r="10" spans="1:10" ht="30" customHeight="1">
      <c r="A10" s="2156" t="s">
        <v>794</v>
      </c>
      <c r="B10" s="2156"/>
      <c r="C10" s="2156"/>
      <c r="D10" s="2156"/>
      <c r="E10" s="2154"/>
      <c r="F10" s="2154"/>
      <c r="G10" s="2154"/>
      <c r="H10" s="2154"/>
      <c r="I10" s="2154"/>
      <c r="J10" s="2154"/>
    </row>
    <row r="11" spans="1:10" ht="30" customHeight="1">
      <c r="A11" s="2156" t="s">
        <v>793</v>
      </c>
      <c r="B11" s="2156"/>
      <c r="C11" s="2156"/>
      <c r="D11" s="2156"/>
      <c r="E11" s="2154"/>
      <c r="F11" s="2154"/>
      <c r="G11" s="2154"/>
      <c r="H11" s="2154"/>
      <c r="I11" s="2154"/>
      <c r="J11" s="2154"/>
    </row>
    <row r="12" spans="1:10" ht="30" customHeight="1">
      <c r="A12" s="2156" t="s">
        <v>792</v>
      </c>
      <c r="B12" s="2156"/>
      <c r="C12" s="2156"/>
      <c r="D12" s="2156"/>
      <c r="E12" s="2154"/>
      <c r="F12" s="2154"/>
      <c r="G12" s="2154"/>
      <c r="H12" s="2154"/>
      <c r="I12" s="2154"/>
      <c r="J12" s="2154"/>
    </row>
    <row r="14" spans="1:10">
      <c r="A14" s="910" t="s">
        <v>791</v>
      </c>
    </row>
    <row r="15" spans="1:10">
      <c r="A15" s="910" t="s">
        <v>790</v>
      </c>
    </row>
    <row r="16" spans="1:10" ht="25.5" customHeight="1">
      <c r="A16" s="2155" t="s">
        <v>786</v>
      </c>
      <c r="B16" s="2155"/>
      <c r="C16" s="2155" t="s">
        <v>6</v>
      </c>
      <c r="D16" s="2155"/>
      <c r="E16" s="2155" t="s">
        <v>785</v>
      </c>
      <c r="F16" s="2155"/>
      <c r="G16" s="2155" t="s">
        <v>784</v>
      </c>
      <c r="H16" s="2155"/>
      <c r="I16" s="2152" t="s">
        <v>783</v>
      </c>
      <c r="J16" s="2153"/>
    </row>
    <row r="17" spans="1:10" ht="25.5" customHeight="1">
      <c r="A17" s="2154"/>
      <c r="B17" s="2154"/>
      <c r="C17" s="2154"/>
      <c r="D17" s="2154"/>
      <c r="E17" s="2154"/>
      <c r="F17" s="2154"/>
      <c r="G17" s="2154"/>
      <c r="H17" s="2154"/>
      <c r="I17" s="2154"/>
      <c r="J17" s="2154"/>
    </row>
    <row r="18" spans="1:10" ht="25.5" customHeight="1">
      <c r="A18" s="2154"/>
      <c r="B18" s="2154"/>
      <c r="C18" s="2154"/>
      <c r="D18" s="2154"/>
      <c r="E18" s="2154"/>
      <c r="F18" s="2154"/>
      <c r="G18" s="2154"/>
      <c r="H18" s="2154"/>
      <c r="I18" s="2154"/>
      <c r="J18" s="2154"/>
    </row>
    <row r="19" spans="1:10" ht="25.5" customHeight="1">
      <c r="A19" s="2154"/>
      <c r="B19" s="2154"/>
      <c r="C19" s="2154"/>
      <c r="D19" s="2154"/>
      <c r="E19" s="2154"/>
      <c r="F19" s="2154"/>
      <c r="G19" s="2154"/>
      <c r="H19" s="2154"/>
      <c r="I19" s="2154"/>
      <c r="J19" s="2154"/>
    </row>
    <row r="20" spans="1:10" ht="26.1" customHeight="1">
      <c r="A20" s="2151" t="s">
        <v>789</v>
      </c>
      <c r="B20" s="2151"/>
      <c r="C20" s="2151"/>
      <c r="D20" s="2151"/>
      <c r="E20" s="2151"/>
      <c r="F20" s="2151"/>
      <c r="G20" s="2151"/>
      <c r="H20" s="2151"/>
      <c r="I20" s="2151"/>
      <c r="J20" s="2151"/>
    </row>
    <row r="21" spans="1:10" ht="25.5" customHeight="1">
      <c r="A21" s="2155" t="s">
        <v>786</v>
      </c>
      <c r="B21" s="2155"/>
      <c r="C21" s="2155" t="s">
        <v>6</v>
      </c>
      <c r="D21" s="2155"/>
      <c r="E21" s="2155" t="s">
        <v>785</v>
      </c>
      <c r="F21" s="2155"/>
      <c r="G21" s="2155" t="s">
        <v>784</v>
      </c>
      <c r="H21" s="2155"/>
      <c r="I21" s="2152" t="s">
        <v>783</v>
      </c>
      <c r="J21" s="2153"/>
    </row>
    <row r="22" spans="1:10" ht="25.5" customHeight="1">
      <c r="A22" s="2154"/>
      <c r="B22" s="2154"/>
      <c r="C22" s="2154"/>
      <c r="D22" s="2154"/>
      <c r="E22" s="2154"/>
      <c r="F22" s="2154"/>
      <c r="G22" s="2154"/>
      <c r="H22" s="2154"/>
      <c r="I22" s="2154"/>
      <c r="J22" s="2154"/>
    </row>
    <row r="23" spans="1:10" ht="25.5" customHeight="1">
      <c r="A23" s="2154"/>
      <c r="B23" s="2154"/>
      <c r="C23" s="2154"/>
      <c r="D23" s="2154"/>
      <c r="E23" s="2154"/>
      <c r="F23" s="2154"/>
      <c r="G23" s="2154"/>
      <c r="H23" s="2154"/>
      <c r="I23" s="2154"/>
      <c r="J23" s="2154"/>
    </row>
    <row r="24" spans="1:10" ht="25.5" customHeight="1">
      <c r="A24" s="2154"/>
      <c r="B24" s="2154"/>
      <c r="C24" s="2154"/>
      <c r="D24" s="2154"/>
      <c r="E24" s="2154"/>
      <c r="F24" s="2154"/>
      <c r="G24" s="2154"/>
      <c r="H24" s="2154"/>
      <c r="I24" s="2154"/>
      <c r="J24" s="2154"/>
    </row>
    <row r="25" spans="1:10" ht="26.1" customHeight="1">
      <c r="A25" s="2151" t="s">
        <v>788</v>
      </c>
      <c r="B25" s="2151"/>
      <c r="C25" s="2151"/>
      <c r="D25" s="2151"/>
      <c r="E25" s="2151"/>
      <c r="F25" s="2151"/>
      <c r="G25" s="2151"/>
      <c r="H25" s="2151"/>
      <c r="I25" s="2151"/>
      <c r="J25" s="2151"/>
    </row>
    <row r="26" spans="1:10" ht="25.5" customHeight="1">
      <c r="A26" s="2155" t="s">
        <v>786</v>
      </c>
      <c r="B26" s="2155"/>
      <c r="C26" s="2155" t="s">
        <v>6</v>
      </c>
      <c r="D26" s="2155"/>
      <c r="E26" s="2155" t="s">
        <v>785</v>
      </c>
      <c r="F26" s="2155"/>
      <c r="G26" s="2155" t="s">
        <v>784</v>
      </c>
      <c r="H26" s="2155"/>
      <c r="I26" s="2152" t="s">
        <v>783</v>
      </c>
      <c r="J26" s="2153"/>
    </row>
    <row r="27" spans="1:10" ht="25.5" customHeight="1">
      <c r="A27" s="2154"/>
      <c r="B27" s="2154"/>
      <c r="C27" s="2154"/>
      <c r="D27" s="2154"/>
      <c r="E27" s="2154"/>
      <c r="F27" s="2154"/>
      <c r="G27" s="2154"/>
      <c r="H27" s="2154"/>
      <c r="I27" s="2154"/>
      <c r="J27" s="2154"/>
    </row>
    <row r="28" spans="1:10" ht="25.5" customHeight="1">
      <c r="A28" s="2154"/>
      <c r="B28" s="2154"/>
      <c r="C28" s="2154"/>
      <c r="D28" s="2154"/>
      <c r="E28" s="2154"/>
      <c r="F28" s="2154"/>
      <c r="G28" s="2154"/>
      <c r="H28" s="2154"/>
      <c r="I28" s="2154"/>
      <c r="J28" s="2154"/>
    </row>
    <row r="29" spans="1:10" ht="25.5" customHeight="1">
      <c r="A29" s="2154"/>
      <c r="B29" s="2154"/>
      <c r="C29" s="2154"/>
      <c r="D29" s="2154"/>
      <c r="E29" s="2154"/>
      <c r="F29" s="2154"/>
      <c r="G29" s="2154"/>
      <c r="H29" s="2154"/>
      <c r="I29" s="2154"/>
      <c r="J29" s="2154"/>
    </row>
    <row r="30" spans="1:10" ht="26.1" customHeight="1">
      <c r="A30" s="2151" t="s">
        <v>787</v>
      </c>
      <c r="B30" s="2151"/>
      <c r="C30" s="2151"/>
      <c r="D30" s="2151"/>
      <c r="E30" s="2151"/>
      <c r="F30" s="2151"/>
      <c r="G30" s="2151"/>
      <c r="H30" s="2151"/>
      <c r="I30" s="2151"/>
      <c r="J30" s="2151"/>
    </row>
    <row r="31" spans="1:10" ht="25.5" customHeight="1">
      <c r="A31" s="2155" t="s">
        <v>786</v>
      </c>
      <c r="B31" s="2155"/>
      <c r="C31" s="2155" t="s">
        <v>6</v>
      </c>
      <c r="D31" s="2155"/>
      <c r="E31" s="2155" t="s">
        <v>785</v>
      </c>
      <c r="F31" s="2155"/>
      <c r="G31" s="2155" t="s">
        <v>784</v>
      </c>
      <c r="H31" s="2155"/>
      <c r="I31" s="2152" t="s">
        <v>783</v>
      </c>
      <c r="J31" s="2153"/>
    </row>
    <row r="32" spans="1:10" ht="25.5" customHeight="1">
      <c r="A32" s="2154"/>
      <c r="B32" s="2154"/>
      <c r="C32" s="2154"/>
      <c r="D32" s="2154"/>
      <c r="E32" s="2154"/>
      <c r="F32" s="2154"/>
      <c r="G32" s="2154"/>
      <c r="H32" s="2154"/>
      <c r="I32" s="2154"/>
      <c r="J32" s="2154"/>
    </row>
    <row r="33" spans="1:10" ht="25.5" customHeight="1">
      <c r="A33" s="2154"/>
      <c r="B33" s="2154"/>
      <c r="C33" s="2154"/>
      <c r="D33" s="2154"/>
      <c r="E33" s="2154"/>
      <c r="F33" s="2154"/>
      <c r="G33" s="2154"/>
      <c r="H33" s="2154"/>
      <c r="I33" s="2154"/>
      <c r="J33" s="2154"/>
    </row>
    <row r="34" spans="1:10" ht="25.5" customHeight="1">
      <c r="A34" s="2154"/>
      <c r="B34" s="2154"/>
      <c r="C34" s="2154"/>
      <c r="D34" s="2154"/>
      <c r="E34" s="2154"/>
      <c r="F34" s="2154"/>
      <c r="G34" s="2154"/>
      <c r="H34" s="2154"/>
      <c r="I34" s="2154"/>
      <c r="J34" s="2154"/>
    </row>
    <row r="35" spans="1:10">
      <c r="A35" s="2160"/>
      <c r="B35" s="2160"/>
      <c r="C35" s="2160"/>
      <c r="D35" s="2160"/>
      <c r="E35" s="2160"/>
      <c r="F35" s="2160"/>
      <c r="G35" s="2160"/>
      <c r="H35" s="2160"/>
      <c r="I35" s="2160"/>
      <c r="J35" s="2160"/>
    </row>
  </sheetData>
  <mergeCells count="109">
    <mergeCell ref="A35:B35"/>
    <mergeCell ref="C35:D35"/>
    <mergeCell ref="E35:F35"/>
    <mergeCell ref="G35:H35"/>
    <mergeCell ref="I35:J35"/>
    <mergeCell ref="A34:B34"/>
    <mergeCell ref="I19:J19"/>
    <mergeCell ref="A24:B24"/>
    <mergeCell ref="C24:D24"/>
    <mergeCell ref="E24:F24"/>
    <mergeCell ref="G24:H24"/>
    <mergeCell ref="I24:J24"/>
    <mergeCell ref="I23:J23"/>
    <mergeCell ref="A23:B23"/>
    <mergeCell ref="C23:D23"/>
    <mergeCell ref="E23:F23"/>
    <mergeCell ref="C34:D34"/>
    <mergeCell ref="E34:F34"/>
    <mergeCell ref="G34:H34"/>
    <mergeCell ref="I34:J34"/>
    <mergeCell ref="A33:B33"/>
    <mergeCell ref="C33:D33"/>
    <mergeCell ref="E33:F33"/>
    <mergeCell ref="G33:H33"/>
    <mergeCell ref="E11:F11"/>
    <mergeCell ref="G11:H11"/>
    <mergeCell ref="I11:J11"/>
    <mergeCell ref="A12:D12"/>
    <mergeCell ref="I31:J31"/>
    <mergeCell ref="A32:B32"/>
    <mergeCell ref="C32:D32"/>
    <mergeCell ref="E12:F12"/>
    <mergeCell ref="G12:H12"/>
    <mergeCell ref="I12:J12"/>
    <mergeCell ref="E29:F29"/>
    <mergeCell ref="G29:H29"/>
    <mergeCell ref="I29:J29"/>
    <mergeCell ref="A28:B28"/>
    <mergeCell ref="C28:D28"/>
    <mergeCell ref="E28:F28"/>
    <mergeCell ref="G28:H28"/>
    <mergeCell ref="A27:B27"/>
    <mergeCell ref="C27:D27"/>
    <mergeCell ref="E27:F27"/>
    <mergeCell ref="G27:H27"/>
    <mergeCell ref="I27:J27"/>
    <mergeCell ref="A26:B26"/>
    <mergeCell ref="C26:D26"/>
    <mergeCell ref="I33:J33"/>
    <mergeCell ref="A9:D9"/>
    <mergeCell ref="A10:D10"/>
    <mergeCell ref="A11:D11"/>
    <mergeCell ref="E8:F8"/>
    <mergeCell ref="G8:H8"/>
    <mergeCell ref="I8:J8"/>
    <mergeCell ref="G9:H9"/>
    <mergeCell ref="I9:J9"/>
    <mergeCell ref="E10:F10"/>
    <mergeCell ref="G10:H10"/>
    <mergeCell ref="E9:F9"/>
    <mergeCell ref="E32:F32"/>
    <mergeCell ref="G32:H32"/>
    <mergeCell ref="I32:J32"/>
    <mergeCell ref="A31:B31"/>
    <mergeCell ref="C31:D31"/>
    <mergeCell ref="E31:F31"/>
    <mergeCell ref="G31:H31"/>
    <mergeCell ref="A8:D8"/>
    <mergeCell ref="I10:J10"/>
    <mergeCell ref="I28:J28"/>
    <mergeCell ref="A29:B29"/>
    <mergeCell ref="C29:D29"/>
    <mergeCell ref="E26:F26"/>
    <mergeCell ref="G26:H26"/>
    <mergeCell ref="C19:D19"/>
    <mergeCell ref="E19:F19"/>
    <mergeCell ref="G19:H19"/>
    <mergeCell ref="I21:J21"/>
    <mergeCell ref="G23:H23"/>
    <mergeCell ref="I26:J26"/>
    <mergeCell ref="A22:B22"/>
    <mergeCell ref="C22:D22"/>
    <mergeCell ref="E22:F22"/>
    <mergeCell ref="G22:H22"/>
    <mergeCell ref="I22:J22"/>
    <mergeCell ref="A5:J6"/>
    <mergeCell ref="A20:J20"/>
    <mergeCell ref="A25:J25"/>
    <mergeCell ref="A30:J30"/>
    <mergeCell ref="I16:J16"/>
    <mergeCell ref="A17:B17"/>
    <mergeCell ref="C17:D17"/>
    <mergeCell ref="E17:F17"/>
    <mergeCell ref="G17:H17"/>
    <mergeCell ref="I17:J17"/>
    <mergeCell ref="A16:B16"/>
    <mergeCell ref="C16:D16"/>
    <mergeCell ref="E16:F16"/>
    <mergeCell ref="G16:H16"/>
    <mergeCell ref="A18:B18"/>
    <mergeCell ref="C18:D18"/>
    <mergeCell ref="E18:F18"/>
    <mergeCell ref="G18:H18"/>
    <mergeCell ref="A21:B21"/>
    <mergeCell ref="C21:D21"/>
    <mergeCell ref="E21:F21"/>
    <mergeCell ref="G21:H21"/>
    <mergeCell ref="I18:J18"/>
    <mergeCell ref="A19:B19"/>
  </mergeCells>
  <phoneticPr fontId="5"/>
  <pageMargins left="0.70866141732283461" right="0.70866141732283461" top="0.74803149606299213" bottom="0.74803149606299213" header="0.31496062992125984" footer="0.31496062992125984"/>
  <pageSetup paperSize="9" scale="97" orientation="portrait" r:id="rId1"/>
  <headerFooter alignWithMargins="0">
    <oddHeader>&amp;L様式９－２</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view="pageLayout" zoomScaleNormal="100" zoomScaleSheetLayoutView="100" workbookViewId="0"/>
  </sheetViews>
  <sheetFormatPr defaultRowHeight="13.5"/>
  <cols>
    <col min="1" max="1" width="90.5" style="910" customWidth="1"/>
    <col min="2" max="2" width="5.375" style="910" customWidth="1"/>
    <col min="3" max="16384" width="9" style="910"/>
  </cols>
  <sheetData>
    <row r="1" spans="1:2" s="913" customFormat="1" ht="17.25" customHeight="1">
      <c r="A1" s="914"/>
    </row>
    <row r="2" spans="1:2" s="913" customFormat="1" ht="17.25" customHeight="1">
      <c r="A2" s="914"/>
    </row>
    <row r="3" spans="1:2" ht="17.25" customHeight="1">
      <c r="A3" s="912" t="s">
        <v>809</v>
      </c>
    </row>
    <row r="4" spans="1:2" ht="18.75" customHeight="1">
      <c r="A4" s="918" t="s">
        <v>808</v>
      </c>
    </row>
    <row r="5" spans="1:2" ht="35.25" customHeight="1">
      <c r="A5" s="2161" t="s">
        <v>807</v>
      </c>
      <c r="B5" s="2161"/>
    </row>
    <row r="6" spans="1:2" ht="32.25" customHeight="1">
      <c r="A6" s="2162"/>
      <c r="B6" s="2162"/>
    </row>
    <row r="7" spans="1:2" ht="32.25" customHeight="1">
      <c r="A7" s="2162"/>
      <c r="B7" s="2162"/>
    </row>
    <row r="8" spans="1:2" ht="32.25" customHeight="1">
      <c r="A8" s="2162"/>
      <c r="B8" s="2162"/>
    </row>
    <row r="9" spans="1:2" ht="35.25" customHeight="1">
      <c r="A9" s="2162"/>
      <c r="B9" s="2162"/>
    </row>
    <row r="10" spans="1:2" ht="13.5" customHeight="1">
      <c r="A10" s="917"/>
    </row>
    <row r="12" spans="1:2" ht="35.25" customHeight="1">
      <c r="A12" s="2161" t="s">
        <v>806</v>
      </c>
      <c r="B12" s="2161"/>
    </row>
    <row r="13" spans="1:2" ht="32.25" customHeight="1">
      <c r="A13" s="2162" t="s">
        <v>805</v>
      </c>
      <c r="B13" s="2162"/>
    </row>
    <row r="14" spans="1:2" ht="32.25" customHeight="1">
      <c r="A14" s="2162"/>
      <c r="B14" s="2162"/>
    </row>
    <row r="15" spans="1:2" ht="32.25" customHeight="1">
      <c r="A15" s="2162"/>
      <c r="B15" s="2162"/>
    </row>
    <row r="16" spans="1:2" ht="32.25" customHeight="1">
      <c r="A16" s="2162"/>
      <c r="B16" s="2162"/>
    </row>
    <row r="17" spans="1:2" ht="13.5" customHeight="1">
      <c r="A17" s="917"/>
    </row>
    <row r="19" spans="1:2" ht="35.25" customHeight="1">
      <c r="A19" s="2161" t="s">
        <v>804</v>
      </c>
      <c r="B19" s="2161"/>
    </row>
    <row r="20" spans="1:2" ht="32.25" customHeight="1">
      <c r="A20" s="2162"/>
      <c r="B20" s="2162"/>
    </row>
    <row r="21" spans="1:2" ht="32.25" customHeight="1">
      <c r="A21" s="2162"/>
      <c r="B21" s="2162"/>
    </row>
    <row r="22" spans="1:2" ht="32.25" customHeight="1">
      <c r="A22" s="2162"/>
      <c r="B22" s="2162"/>
    </row>
    <row r="23" spans="1:2" ht="32.25" customHeight="1">
      <c r="A23" s="2162"/>
      <c r="B23" s="2162"/>
    </row>
    <row r="24" spans="1:2" ht="13.5" customHeight="1">
      <c r="A24" s="917"/>
    </row>
    <row r="26" spans="1:2" ht="35.25" customHeight="1">
      <c r="A26" s="2161" t="s">
        <v>803</v>
      </c>
      <c r="B26" s="2161"/>
    </row>
    <row r="27" spans="1:2" ht="32.25" customHeight="1">
      <c r="A27" s="2162"/>
      <c r="B27" s="2162"/>
    </row>
    <row r="28" spans="1:2" ht="32.25" customHeight="1">
      <c r="A28" s="2162"/>
      <c r="B28" s="2162"/>
    </row>
    <row r="29" spans="1:2" ht="32.25" customHeight="1">
      <c r="A29" s="2162"/>
      <c r="B29" s="2162"/>
    </row>
    <row r="30" spans="1:2" ht="32.25" customHeight="1">
      <c r="A30" s="2162"/>
      <c r="B30" s="2162"/>
    </row>
  </sheetData>
  <mergeCells count="8">
    <mergeCell ref="A26:B26"/>
    <mergeCell ref="A27:B30"/>
    <mergeCell ref="A5:B5"/>
    <mergeCell ref="A6:B9"/>
    <mergeCell ref="A12:B12"/>
    <mergeCell ref="A13:B16"/>
    <mergeCell ref="A19:B19"/>
    <mergeCell ref="A20:B23"/>
  </mergeCells>
  <phoneticPr fontId="5"/>
  <pageMargins left="0.70866141732283461" right="0.70866141732283461" top="0.74803149606299213" bottom="0.74803149606299213" header="0.31496062992125984" footer="0.31496062992125984"/>
  <pageSetup paperSize="9" scale="92" orientation="portrait" r:id="rId1"/>
  <headerFooter alignWithMargins="0">
    <oddHeader>&amp;L様式９－２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L51"/>
  <sheetViews>
    <sheetView view="pageLayout" zoomScaleNormal="100" workbookViewId="0"/>
  </sheetViews>
  <sheetFormatPr defaultRowHeight="12.75"/>
  <cols>
    <col min="1" max="1" width="1.625" style="31" customWidth="1"/>
    <col min="2" max="2" width="3.625" style="31" customWidth="1"/>
    <col min="3" max="3" width="23.625" style="31" customWidth="1"/>
    <col min="4" max="4" width="11.625" style="31" customWidth="1"/>
    <col min="5" max="5" width="6.625" style="31" customWidth="1"/>
    <col min="6" max="6" width="2.625" style="31" customWidth="1"/>
    <col min="7" max="7" width="6.625" style="31" customWidth="1"/>
    <col min="8" max="8" width="2.625" style="31" customWidth="1"/>
    <col min="9" max="9" width="6.625" style="31" customWidth="1"/>
    <col min="10" max="10" width="21" style="31" customWidth="1"/>
    <col min="11" max="11" width="12.25" style="31" bestFit="1" customWidth="1"/>
    <col min="12" max="12" width="1.625" style="31" customWidth="1"/>
    <col min="13" max="259" width="9" style="31"/>
    <col min="260" max="261" width="3.625" style="31" customWidth="1"/>
    <col min="262" max="262" width="23.625" style="31" customWidth="1"/>
    <col min="263" max="263" width="11.625" style="31" customWidth="1"/>
    <col min="264" max="264" width="26" style="31" bestFit="1" customWidth="1"/>
    <col min="265" max="265" width="21" style="31" customWidth="1"/>
    <col min="266" max="266" width="14.5" style="31" bestFit="1" customWidth="1"/>
    <col min="267" max="267" width="3.625" style="31" customWidth="1"/>
    <col min="268" max="515" width="9" style="31"/>
    <col min="516" max="517" width="3.625" style="31" customWidth="1"/>
    <col min="518" max="518" width="23.625" style="31" customWidth="1"/>
    <col min="519" max="519" width="11.625" style="31" customWidth="1"/>
    <col min="520" max="520" width="26" style="31" bestFit="1" customWidth="1"/>
    <col min="521" max="521" width="21" style="31" customWidth="1"/>
    <col min="522" max="522" width="14.5" style="31" bestFit="1" customWidth="1"/>
    <col min="523" max="523" width="3.625" style="31" customWidth="1"/>
    <col min="524" max="771" width="9" style="31"/>
    <col min="772" max="773" width="3.625" style="31" customWidth="1"/>
    <col min="774" max="774" width="23.625" style="31" customWidth="1"/>
    <col min="775" max="775" width="11.625" style="31" customWidth="1"/>
    <col min="776" max="776" width="26" style="31" bestFit="1" customWidth="1"/>
    <col min="777" max="777" width="21" style="31" customWidth="1"/>
    <col min="778" max="778" width="14.5" style="31" bestFit="1" customWidth="1"/>
    <col min="779" max="779" width="3.625" style="31" customWidth="1"/>
    <col min="780" max="1027" width="9" style="31"/>
    <col min="1028" max="1029" width="3.625" style="31" customWidth="1"/>
    <col min="1030" max="1030" width="23.625" style="31" customWidth="1"/>
    <col min="1031" max="1031" width="11.625" style="31" customWidth="1"/>
    <col min="1032" max="1032" width="26" style="31" bestFit="1" customWidth="1"/>
    <col min="1033" max="1033" width="21" style="31" customWidth="1"/>
    <col min="1034" max="1034" width="14.5" style="31" bestFit="1" customWidth="1"/>
    <col min="1035" max="1035" width="3.625" style="31" customWidth="1"/>
    <col min="1036" max="1283" width="9" style="31"/>
    <col min="1284" max="1285" width="3.625" style="31" customWidth="1"/>
    <col min="1286" max="1286" width="23.625" style="31" customWidth="1"/>
    <col min="1287" max="1287" width="11.625" style="31" customWidth="1"/>
    <col min="1288" max="1288" width="26" style="31" bestFit="1" customWidth="1"/>
    <col min="1289" max="1289" width="21" style="31" customWidth="1"/>
    <col min="1290" max="1290" width="14.5" style="31" bestFit="1" customWidth="1"/>
    <col min="1291" max="1291" width="3.625" style="31" customWidth="1"/>
    <col min="1292" max="1539" width="9" style="31"/>
    <col min="1540" max="1541" width="3.625" style="31" customWidth="1"/>
    <col min="1542" max="1542" width="23.625" style="31" customWidth="1"/>
    <col min="1543" max="1543" width="11.625" style="31" customWidth="1"/>
    <col min="1544" max="1544" width="26" style="31" bestFit="1" customWidth="1"/>
    <col min="1545" max="1545" width="21" style="31" customWidth="1"/>
    <col min="1546" max="1546" width="14.5" style="31" bestFit="1" customWidth="1"/>
    <col min="1547" max="1547" width="3.625" style="31" customWidth="1"/>
    <col min="1548" max="1795" width="9" style="31"/>
    <col min="1796" max="1797" width="3.625" style="31" customWidth="1"/>
    <col min="1798" max="1798" width="23.625" style="31" customWidth="1"/>
    <col min="1799" max="1799" width="11.625" style="31" customWidth="1"/>
    <col min="1800" max="1800" width="26" style="31" bestFit="1" customWidth="1"/>
    <col min="1801" max="1801" width="21" style="31" customWidth="1"/>
    <col min="1802" max="1802" width="14.5" style="31" bestFit="1" customWidth="1"/>
    <col min="1803" max="1803" width="3.625" style="31" customWidth="1"/>
    <col min="1804" max="2051" width="9" style="31"/>
    <col min="2052" max="2053" width="3.625" style="31" customWidth="1"/>
    <col min="2054" max="2054" width="23.625" style="31" customWidth="1"/>
    <col min="2055" max="2055" width="11.625" style="31" customWidth="1"/>
    <col min="2056" max="2056" width="26" style="31" bestFit="1" customWidth="1"/>
    <col min="2057" max="2057" width="21" style="31" customWidth="1"/>
    <col min="2058" max="2058" width="14.5" style="31" bestFit="1" customWidth="1"/>
    <col min="2059" max="2059" width="3.625" style="31" customWidth="1"/>
    <col min="2060" max="2307" width="9" style="31"/>
    <col min="2308" max="2309" width="3.625" style="31" customWidth="1"/>
    <col min="2310" max="2310" width="23.625" style="31" customWidth="1"/>
    <col min="2311" max="2311" width="11.625" style="31" customWidth="1"/>
    <col min="2312" max="2312" width="26" style="31" bestFit="1" customWidth="1"/>
    <col min="2313" max="2313" width="21" style="31" customWidth="1"/>
    <col min="2314" max="2314" width="14.5" style="31" bestFit="1" customWidth="1"/>
    <col min="2315" max="2315" width="3.625" style="31" customWidth="1"/>
    <col min="2316" max="2563" width="9" style="31"/>
    <col min="2564" max="2565" width="3.625" style="31" customWidth="1"/>
    <col min="2566" max="2566" width="23.625" style="31" customWidth="1"/>
    <col min="2567" max="2567" width="11.625" style="31" customWidth="1"/>
    <col min="2568" max="2568" width="26" style="31" bestFit="1" customWidth="1"/>
    <col min="2569" max="2569" width="21" style="31" customWidth="1"/>
    <col min="2570" max="2570" width="14.5" style="31" bestFit="1" customWidth="1"/>
    <col min="2571" max="2571" width="3.625" style="31" customWidth="1"/>
    <col min="2572" max="2819" width="9" style="31"/>
    <col min="2820" max="2821" width="3.625" style="31" customWidth="1"/>
    <col min="2822" max="2822" width="23.625" style="31" customWidth="1"/>
    <col min="2823" max="2823" width="11.625" style="31" customWidth="1"/>
    <col min="2824" max="2824" width="26" style="31" bestFit="1" customWidth="1"/>
    <col min="2825" max="2825" width="21" style="31" customWidth="1"/>
    <col min="2826" max="2826" width="14.5" style="31" bestFit="1" customWidth="1"/>
    <col min="2827" max="2827" width="3.625" style="31" customWidth="1"/>
    <col min="2828" max="3075" width="9" style="31"/>
    <col min="3076" max="3077" width="3.625" style="31" customWidth="1"/>
    <col min="3078" max="3078" width="23.625" style="31" customWidth="1"/>
    <col min="3079" max="3079" width="11.625" style="31" customWidth="1"/>
    <col min="3080" max="3080" width="26" style="31" bestFit="1" customWidth="1"/>
    <col min="3081" max="3081" width="21" style="31" customWidth="1"/>
    <col min="3082" max="3082" width="14.5" style="31" bestFit="1" customWidth="1"/>
    <col min="3083" max="3083" width="3.625" style="31" customWidth="1"/>
    <col min="3084" max="3331" width="9" style="31"/>
    <col min="3332" max="3333" width="3.625" style="31" customWidth="1"/>
    <col min="3334" max="3334" width="23.625" style="31" customWidth="1"/>
    <col min="3335" max="3335" width="11.625" style="31" customWidth="1"/>
    <col min="3336" max="3336" width="26" style="31" bestFit="1" customWidth="1"/>
    <col min="3337" max="3337" width="21" style="31" customWidth="1"/>
    <col min="3338" max="3338" width="14.5" style="31" bestFit="1" customWidth="1"/>
    <col min="3339" max="3339" width="3.625" style="31" customWidth="1"/>
    <col min="3340" max="3587" width="9" style="31"/>
    <col min="3588" max="3589" width="3.625" style="31" customWidth="1"/>
    <col min="3590" max="3590" width="23.625" style="31" customWidth="1"/>
    <col min="3591" max="3591" width="11.625" style="31" customWidth="1"/>
    <col min="3592" max="3592" width="26" style="31" bestFit="1" customWidth="1"/>
    <col min="3593" max="3593" width="21" style="31" customWidth="1"/>
    <col min="3594" max="3594" width="14.5" style="31" bestFit="1" customWidth="1"/>
    <col min="3595" max="3595" width="3.625" style="31" customWidth="1"/>
    <col min="3596" max="3843" width="9" style="31"/>
    <col min="3844" max="3845" width="3.625" style="31" customWidth="1"/>
    <col min="3846" max="3846" width="23.625" style="31" customWidth="1"/>
    <col min="3847" max="3847" width="11.625" style="31" customWidth="1"/>
    <col min="3848" max="3848" width="26" style="31" bestFit="1" customWidth="1"/>
    <col min="3849" max="3849" width="21" style="31" customWidth="1"/>
    <col min="3850" max="3850" width="14.5" style="31" bestFit="1" customWidth="1"/>
    <col min="3851" max="3851" width="3.625" style="31" customWidth="1"/>
    <col min="3852" max="4099" width="9" style="31"/>
    <col min="4100" max="4101" width="3.625" style="31" customWidth="1"/>
    <col min="4102" max="4102" width="23.625" style="31" customWidth="1"/>
    <col min="4103" max="4103" width="11.625" style="31" customWidth="1"/>
    <col min="4104" max="4104" width="26" style="31" bestFit="1" customWidth="1"/>
    <col min="4105" max="4105" width="21" style="31" customWidth="1"/>
    <col min="4106" max="4106" width="14.5" style="31" bestFit="1" customWidth="1"/>
    <col min="4107" max="4107" width="3.625" style="31" customWidth="1"/>
    <col min="4108" max="4355" width="9" style="31"/>
    <col min="4356" max="4357" width="3.625" style="31" customWidth="1"/>
    <col min="4358" max="4358" width="23.625" style="31" customWidth="1"/>
    <col min="4359" max="4359" width="11.625" style="31" customWidth="1"/>
    <col min="4360" max="4360" width="26" style="31" bestFit="1" customWidth="1"/>
    <col min="4361" max="4361" width="21" style="31" customWidth="1"/>
    <col min="4362" max="4362" width="14.5" style="31" bestFit="1" customWidth="1"/>
    <col min="4363" max="4363" width="3.625" style="31" customWidth="1"/>
    <col min="4364" max="4611" width="9" style="31"/>
    <col min="4612" max="4613" width="3.625" style="31" customWidth="1"/>
    <col min="4614" max="4614" width="23.625" style="31" customWidth="1"/>
    <col min="4615" max="4615" width="11.625" style="31" customWidth="1"/>
    <col min="4616" max="4616" width="26" style="31" bestFit="1" customWidth="1"/>
    <col min="4617" max="4617" width="21" style="31" customWidth="1"/>
    <col min="4618" max="4618" width="14.5" style="31" bestFit="1" customWidth="1"/>
    <col min="4619" max="4619" width="3.625" style="31" customWidth="1"/>
    <col min="4620" max="4867" width="9" style="31"/>
    <col min="4868" max="4869" width="3.625" style="31" customWidth="1"/>
    <col min="4870" max="4870" width="23.625" style="31" customWidth="1"/>
    <col min="4871" max="4871" width="11.625" style="31" customWidth="1"/>
    <col min="4872" max="4872" width="26" style="31" bestFit="1" customWidth="1"/>
    <col min="4873" max="4873" width="21" style="31" customWidth="1"/>
    <col min="4874" max="4874" width="14.5" style="31" bestFit="1" customWidth="1"/>
    <col min="4875" max="4875" width="3.625" style="31" customWidth="1"/>
    <col min="4876" max="5123" width="9" style="31"/>
    <col min="5124" max="5125" width="3.625" style="31" customWidth="1"/>
    <col min="5126" max="5126" width="23.625" style="31" customWidth="1"/>
    <col min="5127" max="5127" width="11.625" style="31" customWidth="1"/>
    <col min="5128" max="5128" width="26" style="31" bestFit="1" customWidth="1"/>
    <col min="5129" max="5129" width="21" style="31" customWidth="1"/>
    <col min="5130" max="5130" width="14.5" style="31" bestFit="1" customWidth="1"/>
    <col min="5131" max="5131" width="3.625" style="31" customWidth="1"/>
    <col min="5132" max="5379" width="9" style="31"/>
    <col min="5380" max="5381" width="3.625" style="31" customWidth="1"/>
    <col min="5382" max="5382" width="23.625" style="31" customWidth="1"/>
    <col min="5383" max="5383" width="11.625" style="31" customWidth="1"/>
    <col min="5384" max="5384" width="26" style="31" bestFit="1" customWidth="1"/>
    <col min="5385" max="5385" width="21" style="31" customWidth="1"/>
    <col min="5386" max="5386" width="14.5" style="31" bestFit="1" customWidth="1"/>
    <col min="5387" max="5387" width="3.625" style="31" customWidth="1"/>
    <col min="5388" max="5635" width="9" style="31"/>
    <col min="5636" max="5637" width="3.625" style="31" customWidth="1"/>
    <col min="5638" max="5638" width="23.625" style="31" customWidth="1"/>
    <col min="5639" max="5639" width="11.625" style="31" customWidth="1"/>
    <col min="5640" max="5640" width="26" style="31" bestFit="1" customWidth="1"/>
    <col min="5641" max="5641" width="21" style="31" customWidth="1"/>
    <col min="5642" max="5642" width="14.5" style="31" bestFit="1" customWidth="1"/>
    <col min="5643" max="5643" width="3.625" style="31" customWidth="1"/>
    <col min="5644" max="5891" width="9" style="31"/>
    <col min="5892" max="5893" width="3.625" style="31" customWidth="1"/>
    <col min="5894" max="5894" width="23.625" style="31" customWidth="1"/>
    <col min="5895" max="5895" width="11.625" style="31" customWidth="1"/>
    <col min="5896" max="5896" width="26" style="31" bestFit="1" customWidth="1"/>
    <col min="5897" max="5897" width="21" style="31" customWidth="1"/>
    <col min="5898" max="5898" width="14.5" style="31" bestFit="1" customWidth="1"/>
    <col min="5899" max="5899" width="3.625" style="31" customWidth="1"/>
    <col min="5900" max="6147" width="9" style="31"/>
    <col min="6148" max="6149" width="3.625" style="31" customWidth="1"/>
    <col min="6150" max="6150" width="23.625" style="31" customWidth="1"/>
    <col min="6151" max="6151" width="11.625" style="31" customWidth="1"/>
    <col min="6152" max="6152" width="26" style="31" bestFit="1" customWidth="1"/>
    <col min="6153" max="6153" width="21" style="31" customWidth="1"/>
    <col min="6154" max="6154" width="14.5" style="31" bestFit="1" customWidth="1"/>
    <col min="6155" max="6155" width="3.625" style="31" customWidth="1"/>
    <col min="6156" max="6403" width="9" style="31"/>
    <col min="6404" max="6405" width="3.625" style="31" customWidth="1"/>
    <col min="6406" max="6406" width="23.625" style="31" customWidth="1"/>
    <col min="6407" max="6407" width="11.625" style="31" customWidth="1"/>
    <col min="6408" max="6408" width="26" style="31" bestFit="1" customWidth="1"/>
    <col min="6409" max="6409" width="21" style="31" customWidth="1"/>
    <col min="6410" max="6410" width="14.5" style="31" bestFit="1" customWidth="1"/>
    <col min="6411" max="6411" width="3.625" style="31" customWidth="1"/>
    <col min="6412" max="6659" width="9" style="31"/>
    <col min="6660" max="6661" width="3.625" style="31" customWidth="1"/>
    <col min="6662" max="6662" width="23.625" style="31" customWidth="1"/>
    <col min="6663" max="6663" width="11.625" style="31" customWidth="1"/>
    <col min="6664" max="6664" width="26" style="31" bestFit="1" customWidth="1"/>
    <col min="6665" max="6665" width="21" style="31" customWidth="1"/>
    <col min="6666" max="6666" width="14.5" style="31" bestFit="1" customWidth="1"/>
    <col min="6667" max="6667" width="3.625" style="31" customWidth="1"/>
    <col min="6668" max="6915" width="9" style="31"/>
    <col min="6916" max="6917" width="3.625" style="31" customWidth="1"/>
    <col min="6918" max="6918" width="23.625" style="31" customWidth="1"/>
    <col min="6919" max="6919" width="11.625" style="31" customWidth="1"/>
    <col min="6920" max="6920" width="26" style="31" bestFit="1" customWidth="1"/>
    <col min="6921" max="6921" width="21" style="31" customWidth="1"/>
    <col min="6922" max="6922" width="14.5" style="31" bestFit="1" customWidth="1"/>
    <col min="6923" max="6923" width="3.625" style="31" customWidth="1"/>
    <col min="6924" max="7171" width="9" style="31"/>
    <col min="7172" max="7173" width="3.625" style="31" customWidth="1"/>
    <col min="7174" max="7174" width="23.625" style="31" customWidth="1"/>
    <col min="7175" max="7175" width="11.625" style="31" customWidth="1"/>
    <col min="7176" max="7176" width="26" style="31" bestFit="1" customWidth="1"/>
    <col min="7177" max="7177" width="21" style="31" customWidth="1"/>
    <col min="7178" max="7178" width="14.5" style="31" bestFit="1" customWidth="1"/>
    <col min="7179" max="7179" width="3.625" style="31" customWidth="1"/>
    <col min="7180" max="7427" width="9" style="31"/>
    <col min="7428" max="7429" width="3.625" style="31" customWidth="1"/>
    <col min="7430" max="7430" width="23.625" style="31" customWidth="1"/>
    <col min="7431" max="7431" width="11.625" style="31" customWidth="1"/>
    <col min="7432" max="7432" width="26" style="31" bestFit="1" customWidth="1"/>
    <col min="7433" max="7433" width="21" style="31" customWidth="1"/>
    <col min="7434" max="7434" width="14.5" style="31" bestFit="1" customWidth="1"/>
    <col min="7435" max="7435" width="3.625" style="31" customWidth="1"/>
    <col min="7436" max="7683" width="9" style="31"/>
    <col min="7684" max="7685" width="3.625" style="31" customWidth="1"/>
    <col min="7686" max="7686" width="23.625" style="31" customWidth="1"/>
    <col min="7687" max="7687" width="11.625" style="31" customWidth="1"/>
    <col min="7688" max="7688" width="26" style="31" bestFit="1" customWidth="1"/>
    <col min="7689" max="7689" width="21" style="31" customWidth="1"/>
    <col min="7690" max="7690" width="14.5" style="31" bestFit="1" customWidth="1"/>
    <col min="7691" max="7691" width="3.625" style="31" customWidth="1"/>
    <col min="7692" max="7939" width="9" style="31"/>
    <col min="7940" max="7941" width="3.625" style="31" customWidth="1"/>
    <col min="7942" max="7942" width="23.625" style="31" customWidth="1"/>
    <col min="7943" max="7943" width="11.625" style="31" customWidth="1"/>
    <col min="7944" max="7944" width="26" style="31" bestFit="1" customWidth="1"/>
    <col min="7945" max="7945" width="21" style="31" customWidth="1"/>
    <col min="7946" max="7946" width="14.5" style="31" bestFit="1" customWidth="1"/>
    <col min="7947" max="7947" width="3.625" style="31" customWidth="1"/>
    <col min="7948" max="8195" width="9" style="31"/>
    <col min="8196" max="8197" width="3.625" style="31" customWidth="1"/>
    <col min="8198" max="8198" width="23.625" style="31" customWidth="1"/>
    <col min="8199" max="8199" width="11.625" style="31" customWidth="1"/>
    <col min="8200" max="8200" width="26" style="31" bestFit="1" customWidth="1"/>
    <col min="8201" max="8201" width="21" style="31" customWidth="1"/>
    <col min="8202" max="8202" width="14.5" style="31" bestFit="1" customWidth="1"/>
    <col min="8203" max="8203" width="3.625" style="31" customWidth="1"/>
    <col min="8204" max="8451" width="9" style="31"/>
    <col min="8452" max="8453" width="3.625" style="31" customWidth="1"/>
    <col min="8454" max="8454" width="23.625" style="31" customWidth="1"/>
    <col min="8455" max="8455" width="11.625" style="31" customWidth="1"/>
    <col min="8456" max="8456" width="26" style="31" bestFit="1" customWidth="1"/>
    <col min="8457" max="8457" width="21" style="31" customWidth="1"/>
    <col min="8458" max="8458" width="14.5" style="31" bestFit="1" customWidth="1"/>
    <col min="8459" max="8459" width="3.625" style="31" customWidth="1"/>
    <col min="8460" max="8707" width="9" style="31"/>
    <col min="8708" max="8709" width="3.625" style="31" customWidth="1"/>
    <col min="8710" max="8710" width="23.625" style="31" customWidth="1"/>
    <col min="8711" max="8711" width="11.625" style="31" customWidth="1"/>
    <col min="8712" max="8712" width="26" style="31" bestFit="1" customWidth="1"/>
    <col min="8713" max="8713" width="21" style="31" customWidth="1"/>
    <col min="8714" max="8714" width="14.5" style="31" bestFit="1" customWidth="1"/>
    <col min="8715" max="8715" width="3.625" style="31" customWidth="1"/>
    <col min="8716" max="8963" width="9" style="31"/>
    <col min="8964" max="8965" width="3.625" style="31" customWidth="1"/>
    <col min="8966" max="8966" width="23.625" style="31" customWidth="1"/>
    <col min="8967" max="8967" width="11.625" style="31" customWidth="1"/>
    <col min="8968" max="8968" width="26" style="31" bestFit="1" customWidth="1"/>
    <col min="8969" max="8969" width="21" style="31" customWidth="1"/>
    <col min="8970" max="8970" width="14.5" style="31" bestFit="1" customWidth="1"/>
    <col min="8971" max="8971" width="3.625" style="31" customWidth="1"/>
    <col min="8972" max="9219" width="9" style="31"/>
    <col min="9220" max="9221" width="3.625" style="31" customWidth="1"/>
    <col min="9222" max="9222" width="23.625" style="31" customWidth="1"/>
    <col min="9223" max="9223" width="11.625" style="31" customWidth="1"/>
    <col min="9224" max="9224" width="26" style="31" bestFit="1" customWidth="1"/>
    <col min="9225" max="9225" width="21" style="31" customWidth="1"/>
    <col min="9226" max="9226" width="14.5" style="31" bestFit="1" customWidth="1"/>
    <col min="9227" max="9227" width="3.625" style="31" customWidth="1"/>
    <col min="9228" max="9475" width="9" style="31"/>
    <col min="9476" max="9477" width="3.625" style="31" customWidth="1"/>
    <col min="9478" max="9478" width="23.625" style="31" customWidth="1"/>
    <col min="9479" max="9479" width="11.625" style="31" customWidth="1"/>
    <col min="9480" max="9480" width="26" style="31" bestFit="1" customWidth="1"/>
    <col min="9481" max="9481" width="21" style="31" customWidth="1"/>
    <col min="9482" max="9482" width="14.5" style="31" bestFit="1" customWidth="1"/>
    <col min="9483" max="9483" width="3.625" style="31" customWidth="1"/>
    <col min="9484" max="9731" width="9" style="31"/>
    <col min="9732" max="9733" width="3.625" style="31" customWidth="1"/>
    <col min="9734" max="9734" width="23.625" style="31" customWidth="1"/>
    <col min="9735" max="9735" width="11.625" style="31" customWidth="1"/>
    <col min="9736" max="9736" width="26" style="31" bestFit="1" customWidth="1"/>
    <col min="9737" max="9737" width="21" style="31" customWidth="1"/>
    <col min="9738" max="9738" width="14.5" style="31" bestFit="1" customWidth="1"/>
    <col min="9739" max="9739" width="3.625" style="31" customWidth="1"/>
    <col min="9740" max="9987" width="9" style="31"/>
    <col min="9988" max="9989" width="3.625" style="31" customWidth="1"/>
    <col min="9990" max="9990" width="23.625" style="31" customWidth="1"/>
    <col min="9991" max="9991" width="11.625" style="31" customWidth="1"/>
    <col min="9992" max="9992" width="26" style="31" bestFit="1" customWidth="1"/>
    <col min="9993" max="9993" width="21" style="31" customWidth="1"/>
    <col min="9994" max="9994" width="14.5" style="31" bestFit="1" customWidth="1"/>
    <col min="9995" max="9995" width="3.625" style="31" customWidth="1"/>
    <col min="9996" max="10243" width="9" style="31"/>
    <col min="10244" max="10245" width="3.625" style="31" customWidth="1"/>
    <col min="10246" max="10246" width="23.625" style="31" customWidth="1"/>
    <col min="10247" max="10247" width="11.625" style="31" customWidth="1"/>
    <col min="10248" max="10248" width="26" style="31" bestFit="1" customWidth="1"/>
    <col min="10249" max="10249" width="21" style="31" customWidth="1"/>
    <col min="10250" max="10250" width="14.5" style="31" bestFit="1" customWidth="1"/>
    <col min="10251" max="10251" width="3.625" style="31" customWidth="1"/>
    <col min="10252" max="10499" width="9" style="31"/>
    <col min="10500" max="10501" width="3.625" style="31" customWidth="1"/>
    <col min="10502" max="10502" width="23.625" style="31" customWidth="1"/>
    <col min="10503" max="10503" width="11.625" style="31" customWidth="1"/>
    <col min="10504" max="10504" width="26" style="31" bestFit="1" customWidth="1"/>
    <col min="10505" max="10505" width="21" style="31" customWidth="1"/>
    <col min="10506" max="10506" width="14.5" style="31" bestFit="1" customWidth="1"/>
    <col min="10507" max="10507" width="3.625" style="31" customWidth="1"/>
    <col min="10508" max="10755" width="9" style="31"/>
    <col min="10756" max="10757" width="3.625" style="31" customWidth="1"/>
    <col min="10758" max="10758" width="23.625" style="31" customWidth="1"/>
    <col min="10759" max="10759" width="11.625" style="31" customWidth="1"/>
    <col min="10760" max="10760" width="26" style="31" bestFit="1" customWidth="1"/>
    <col min="10761" max="10761" width="21" style="31" customWidth="1"/>
    <col min="10762" max="10762" width="14.5" style="31" bestFit="1" customWidth="1"/>
    <col min="10763" max="10763" width="3.625" style="31" customWidth="1"/>
    <col min="10764" max="11011" width="9" style="31"/>
    <col min="11012" max="11013" width="3.625" style="31" customWidth="1"/>
    <col min="11014" max="11014" width="23.625" style="31" customWidth="1"/>
    <col min="11015" max="11015" width="11.625" style="31" customWidth="1"/>
    <col min="11016" max="11016" width="26" style="31" bestFit="1" customWidth="1"/>
    <col min="11017" max="11017" width="21" style="31" customWidth="1"/>
    <col min="11018" max="11018" width="14.5" style="31" bestFit="1" customWidth="1"/>
    <col min="11019" max="11019" width="3.625" style="31" customWidth="1"/>
    <col min="11020" max="11267" width="9" style="31"/>
    <col min="11268" max="11269" width="3.625" style="31" customWidth="1"/>
    <col min="11270" max="11270" width="23.625" style="31" customWidth="1"/>
    <col min="11271" max="11271" width="11.625" style="31" customWidth="1"/>
    <col min="11272" max="11272" width="26" style="31" bestFit="1" customWidth="1"/>
    <col min="11273" max="11273" width="21" style="31" customWidth="1"/>
    <col min="11274" max="11274" width="14.5" style="31" bestFit="1" customWidth="1"/>
    <col min="11275" max="11275" width="3.625" style="31" customWidth="1"/>
    <col min="11276" max="11523" width="9" style="31"/>
    <col min="11524" max="11525" width="3.625" style="31" customWidth="1"/>
    <col min="11526" max="11526" width="23.625" style="31" customWidth="1"/>
    <col min="11527" max="11527" width="11.625" style="31" customWidth="1"/>
    <col min="11528" max="11528" width="26" style="31" bestFit="1" customWidth="1"/>
    <col min="11529" max="11529" width="21" style="31" customWidth="1"/>
    <col min="11530" max="11530" width="14.5" style="31" bestFit="1" customWidth="1"/>
    <col min="11531" max="11531" width="3.625" style="31" customWidth="1"/>
    <col min="11532" max="11779" width="9" style="31"/>
    <col min="11780" max="11781" width="3.625" style="31" customWidth="1"/>
    <col min="11782" max="11782" width="23.625" style="31" customWidth="1"/>
    <col min="11783" max="11783" width="11.625" style="31" customWidth="1"/>
    <col min="11784" max="11784" width="26" style="31" bestFit="1" customWidth="1"/>
    <col min="11785" max="11785" width="21" style="31" customWidth="1"/>
    <col min="11786" max="11786" width="14.5" style="31" bestFit="1" customWidth="1"/>
    <col min="11787" max="11787" width="3.625" style="31" customWidth="1"/>
    <col min="11788" max="12035" width="9" style="31"/>
    <col min="12036" max="12037" width="3.625" style="31" customWidth="1"/>
    <col min="12038" max="12038" width="23.625" style="31" customWidth="1"/>
    <col min="12039" max="12039" width="11.625" style="31" customWidth="1"/>
    <col min="12040" max="12040" width="26" style="31" bestFit="1" customWidth="1"/>
    <col min="12041" max="12041" width="21" style="31" customWidth="1"/>
    <col min="12042" max="12042" width="14.5" style="31" bestFit="1" customWidth="1"/>
    <col min="12043" max="12043" width="3.625" style="31" customWidth="1"/>
    <col min="12044" max="12291" width="9" style="31"/>
    <col min="12292" max="12293" width="3.625" style="31" customWidth="1"/>
    <col min="12294" max="12294" width="23.625" style="31" customWidth="1"/>
    <col min="12295" max="12295" width="11.625" style="31" customWidth="1"/>
    <col min="12296" max="12296" width="26" style="31" bestFit="1" customWidth="1"/>
    <col min="12297" max="12297" width="21" style="31" customWidth="1"/>
    <col min="12298" max="12298" width="14.5" style="31" bestFit="1" customWidth="1"/>
    <col min="12299" max="12299" width="3.625" style="31" customWidth="1"/>
    <col min="12300" max="12547" width="9" style="31"/>
    <col min="12548" max="12549" width="3.625" style="31" customWidth="1"/>
    <col min="12550" max="12550" width="23.625" style="31" customWidth="1"/>
    <col min="12551" max="12551" width="11.625" style="31" customWidth="1"/>
    <col min="12552" max="12552" width="26" style="31" bestFit="1" customWidth="1"/>
    <col min="12553" max="12553" width="21" style="31" customWidth="1"/>
    <col min="12554" max="12554" width="14.5" style="31" bestFit="1" customWidth="1"/>
    <col min="12555" max="12555" width="3.625" style="31" customWidth="1"/>
    <col min="12556" max="12803" width="9" style="31"/>
    <col min="12804" max="12805" width="3.625" style="31" customWidth="1"/>
    <col min="12806" max="12806" width="23.625" style="31" customWidth="1"/>
    <col min="12807" max="12807" width="11.625" style="31" customWidth="1"/>
    <col min="12808" max="12808" width="26" style="31" bestFit="1" customWidth="1"/>
    <col min="12809" max="12809" width="21" style="31" customWidth="1"/>
    <col min="12810" max="12810" width="14.5" style="31" bestFit="1" customWidth="1"/>
    <col min="12811" max="12811" width="3.625" style="31" customWidth="1"/>
    <col min="12812" max="13059" width="9" style="31"/>
    <col min="13060" max="13061" width="3.625" style="31" customWidth="1"/>
    <col min="13062" max="13062" width="23.625" style="31" customWidth="1"/>
    <col min="13063" max="13063" width="11.625" style="31" customWidth="1"/>
    <col min="13064" max="13064" width="26" style="31" bestFit="1" customWidth="1"/>
    <col min="13065" max="13065" width="21" style="31" customWidth="1"/>
    <col min="13066" max="13066" width="14.5" style="31" bestFit="1" customWidth="1"/>
    <col min="13067" max="13067" width="3.625" style="31" customWidth="1"/>
    <col min="13068" max="13315" width="9" style="31"/>
    <col min="13316" max="13317" width="3.625" style="31" customWidth="1"/>
    <col min="13318" max="13318" width="23.625" style="31" customWidth="1"/>
    <col min="13319" max="13319" width="11.625" style="31" customWidth="1"/>
    <col min="13320" max="13320" width="26" style="31" bestFit="1" customWidth="1"/>
    <col min="13321" max="13321" width="21" style="31" customWidth="1"/>
    <col min="13322" max="13322" width="14.5" style="31" bestFit="1" customWidth="1"/>
    <col min="13323" max="13323" width="3.625" style="31" customWidth="1"/>
    <col min="13324" max="13571" width="9" style="31"/>
    <col min="13572" max="13573" width="3.625" style="31" customWidth="1"/>
    <col min="13574" max="13574" width="23.625" style="31" customWidth="1"/>
    <col min="13575" max="13575" width="11.625" style="31" customWidth="1"/>
    <col min="13576" max="13576" width="26" style="31" bestFit="1" customWidth="1"/>
    <col min="13577" max="13577" width="21" style="31" customWidth="1"/>
    <col min="13578" max="13578" width="14.5" style="31" bestFit="1" customWidth="1"/>
    <col min="13579" max="13579" width="3.625" style="31" customWidth="1"/>
    <col min="13580" max="13827" width="9" style="31"/>
    <col min="13828" max="13829" width="3.625" style="31" customWidth="1"/>
    <col min="13830" max="13830" width="23.625" style="31" customWidth="1"/>
    <col min="13831" max="13831" width="11.625" style="31" customWidth="1"/>
    <col min="13832" max="13832" width="26" style="31" bestFit="1" customWidth="1"/>
    <col min="13833" max="13833" width="21" style="31" customWidth="1"/>
    <col min="13834" max="13834" width="14.5" style="31" bestFit="1" customWidth="1"/>
    <col min="13835" max="13835" width="3.625" style="31" customWidth="1"/>
    <col min="13836" max="14083" width="9" style="31"/>
    <col min="14084" max="14085" width="3.625" style="31" customWidth="1"/>
    <col min="14086" max="14086" width="23.625" style="31" customWidth="1"/>
    <col min="14087" max="14087" width="11.625" style="31" customWidth="1"/>
    <col min="14088" max="14088" width="26" style="31" bestFit="1" customWidth="1"/>
    <col min="14089" max="14089" width="21" style="31" customWidth="1"/>
    <col min="14090" max="14090" width="14.5" style="31" bestFit="1" customWidth="1"/>
    <col min="14091" max="14091" width="3.625" style="31" customWidth="1"/>
    <col min="14092" max="14339" width="9" style="31"/>
    <col min="14340" max="14341" width="3.625" style="31" customWidth="1"/>
    <col min="14342" max="14342" width="23.625" style="31" customWidth="1"/>
    <col min="14343" max="14343" width="11.625" style="31" customWidth="1"/>
    <col min="14344" max="14344" width="26" style="31" bestFit="1" customWidth="1"/>
    <col min="14345" max="14345" width="21" style="31" customWidth="1"/>
    <col min="14346" max="14346" width="14.5" style="31" bestFit="1" customWidth="1"/>
    <col min="14347" max="14347" width="3.625" style="31" customWidth="1"/>
    <col min="14348" max="14595" width="9" style="31"/>
    <col min="14596" max="14597" width="3.625" style="31" customWidth="1"/>
    <col min="14598" max="14598" width="23.625" style="31" customWidth="1"/>
    <col min="14599" max="14599" width="11.625" style="31" customWidth="1"/>
    <col min="14600" max="14600" width="26" style="31" bestFit="1" customWidth="1"/>
    <col min="14601" max="14601" width="21" style="31" customWidth="1"/>
    <col min="14602" max="14602" width="14.5" style="31" bestFit="1" customWidth="1"/>
    <col min="14603" max="14603" width="3.625" style="31" customWidth="1"/>
    <col min="14604" max="14851" width="9" style="31"/>
    <col min="14852" max="14853" width="3.625" style="31" customWidth="1"/>
    <col min="14854" max="14854" width="23.625" style="31" customWidth="1"/>
    <col min="14855" max="14855" width="11.625" style="31" customWidth="1"/>
    <col min="14856" max="14856" width="26" style="31" bestFit="1" customWidth="1"/>
    <col min="14857" max="14857" width="21" style="31" customWidth="1"/>
    <col min="14858" max="14858" width="14.5" style="31" bestFit="1" customWidth="1"/>
    <col min="14859" max="14859" width="3.625" style="31" customWidth="1"/>
    <col min="14860" max="15107" width="9" style="31"/>
    <col min="15108" max="15109" width="3.625" style="31" customWidth="1"/>
    <col min="15110" max="15110" width="23.625" style="31" customWidth="1"/>
    <col min="15111" max="15111" width="11.625" style="31" customWidth="1"/>
    <col min="15112" max="15112" width="26" style="31" bestFit="1" customWidth="1"/>
    <col min="15113" max="15113" width="21" style="31" customWidth="1"/>
    <col min="15114" max="15114" width="14.5" style="31" bestFit="1" customWidth="1"/>
    <col min="15115" max="15115" width="3.625" style="31" customWidth="1"/>
    <col min="15116" max="15363" width="9" style="31"/>
    <col min="15364" max="15365" width="3.625" style="31" customWidth="1"/>
    <col min="15366" max="15366" width="23.625" style="31" customWidth="1"/>
    <col min="15367" max="15367" width="11.625" style="31" customWidth="1"/>
    <col min="15368" max="15368" width="26" style="31" bestFit="1" customWidth="1"/>
    <col min="15369" max="15369" width="21" style="31" customWidth="1"/>
    <col min="15370" max="15370" width="14.5" style="31" bestFit="1" customWidth="1"/>
    <col min="15371" max="15371" width="3.625" style="31" customWidth="1"/>
    <col min="15372" max="15619" width="9" style="31"/>
    <col min="15620" max="15621" width="3.625" style="31" customWidth="1"/>
    <col min="15622" max="15622" width="23.625" style="31" customWidth="1"/>
    <col min="15623" max="15623" width="11.625" style="31" customWidth="1"/>
    <col min="15624" max="15624" width="26" style="31" bestFit="1" customWidth="1"/>
    <col min="15625" max="15625" width="21" style="31" customWidth="1"/>
    <col min="15626" max="15626" width="14.5" style="31" bestFit="1" customWidth="1"/>
    <col min="15627" max="15627" width="3.625" style="31" customWidth="1"/>
    <col min="15628" max="15875" width="9" style="31"/>
    <col min="15876" max="15877" width="3.625" style="31" customWidth="1"/>
    <col min="15878" max="15878" width="23.625" style="31" customWidth="1"/>
    <col min="15879" max="15879" width="11.625" style="31" customWidth="1"/>
    <col min="15880" max="15880" width="26" style="31" bestFit="1" customWidth="1"/>
    <col min="15881" max="15881" width="21" style="31" customWidth="1"/>
    <col min="15882" max="15882" width="14.5" style="31" bestFit="1" customWidth="1"/>
    <col min="15883" max="15883" width="3.625" style="31" customWidth="1"/>
    <col min="15884" max="16131" width="9" style="31"/>
    <col min="16132" max="16133" width="3.625" style="31" customWidth="1"/>
    <col min="16134" max="16134" width="23.625" style="31" customWidth="1"/>
    <col min="16135" max="16135" width="11.625" style="31" customWidth="1"/>
    <col min="16136" max="16136" width="26" style="31" bestFit="1" customWidth="1"/>
    <col min="16137" max="16137" width="21" style="31" customWidth="1"/>
    <col min="16138" max="16138" width="14.5" style="31" bestFit="1" customWidth="1"/>
    <col min="16139" max="16139" width="3.625" style="31" customWidth="1"/>
    <col min="16140" max="16384" width="9" style="31"/>
  </cols>
  <sheetData>
    <row r="1" spans="1:12" ht="20.100000000000001" customHeight="1" thickBot="1">
      <c r="A1" s="96"/>
      <c r="B1" s="1386" t="s">
        <v>76</v>
      </c>
      <c r="C1" s="1386"/>
      <c r="D1" s="1386"/>
      <c r="E1" s="1386"/>
      <c r="F1" s="1387"/>
      <c r="G1" s="1380" t="s">
        <v>75</v>
      </c>
      <c r="H1" s="1381"/>
      <c r="I1" s="1382"/>
      <c r="J1" s="1375"/>
      <c r="K1" s="1376"/>
      <c r="L1" s="96"/>
    </row>
    <row r="2" spans="1:12" ht="9.75" customHeight="1">
      <c r="A2" s="96"/>
      <c r="B2" s="96"/>
      <c r="C2" s="96"/>
      <c r="D2" s="96"/>
      <c r="E2" s="96"/>
      <c r="F2" s="96"/>
      <c r="G2" s="96"/>
      <c r="H2" s="96"/>
      <c r="I2" s="96"/>
      <c r="J2" s="96"/>
      <c r="K2" s="96"/>
      <c r="L2" s="96"/>
    </row>
    <row r="3" spans="1:12" s="54" customFormat="1" ht="20.100000000000001" customHeight="1" thickBot="1">
      <c r="B3" s="70" t="s">
        <v>74</v>
      </c>
      <c r="C3" s="54" t="s">
        <v>73</v>
      </c>
      <c r="K3" s="95"/>
    </row>
    <row r="4" spans="1:12" s="54" customFormat="1" ht="20.100000000000001" customHeight="1">
      <c r="B4" s="1391" t="s">
        <v>72</v>
      </c>
      <c r="C4" s="1377" t="s">
        <v>71</v>
      </c>
      <c r="D4" s="1378"/>
      <c r="E4" s="1378"/>
      <c r="F4" s="1378"/>
      <c r="G4" s="1378"/>
      <c r="H4" s="1378"/>
      <c r="I4" s="1379"/>
      <c r="J4" s="94" t="s">
        <v>70</v>
      </c>
      <c r="K4" s="93" t="s">
        <v>69</v>
      </c>
    </row>
    <row r="5" spans="1:12" s="54" customFormat="1" ht="20.100000000000001" customHeight="1" thickBot="1">
      <c r="B5" s="1392"/>
      <c r="C5" s="92" t="s">
        <v>68</v>
      </c>
      <c r="D5" s="1388" t="s">
        <v>67</v>
      </c>
      <c r="E5" s="1389"/>
      <c r="F5" s="1389"/>
      <c r="G5" s="1389"/>
      <c r="H5" s="1389"/>
      <c r="I5" s="1390"/>
      <c r="J5" s="92" t="s">
        <v>66</v>
      </c>
      <c r="K5" s="91" t="s">
        <v>65</v>
      </c>
    </row>
    <row r="6" spans="1:12" s="54" customFormat="1" ht="20.100000000000001" customHeight="1">
      <c r="B6" s="90">
        <v>1</v>
      </c>
      <c r="C6" s="89"/>
      <c r="D6" s="88" t="s">
        <v>64</v>
      </c>
      <c r="E6" s="1383" t="s">
        <v>62</v>
      </c>
      <c r="F6" s="1384"/>
      <c r="G6" s="1384"/>
      <c r="H6" s="1384"/>
      <c r="I6" s="1385"/>
      <c r="J6" s="87"/>
      <c r="K6" s="86"/>
    </row>
    <row r="7" spans="1:12" s="54" customFormat="1" ht="20.100000000000001" customHeight="1">
      <c r="A7" s="85"/>
      <c r="B7" s="84">
        <v>2</v>
      </c>
      <c r="C7" s="83"/>
      <c r="D7" s="82" t="s">
        <v>63</v>
      </c>
      <c r="E7" s="1343" t="s">
        <v>62</v>
      </c>
      <c r="F7" s="1344"/>
      <c r="G7" s="1344"/>
      <c r="H7" s="1344"/>
      <c r="I7" s="1345"/>
      <c r="J7" s="81"/>
      <c r="K7" s="80"/>
    </row>
    <row r="8" spans="1:12" s="54" customFormat="1" ht="20.100000000000001" customHeight="1">
      <c r="A8" s="85"/>
      <c r="B8" s="84">
        <v>3</v>
      </c>
      <c r="C8" s="83"/>
      <c r="D8" s="82" t="s">
        <v>63</v>
      </c>
      <c r="E8" s="1343" t="s">
        <v>62</v>
      </c>
      <c r="F8" s="1344"/>
      <c r="G8" s="1344"/>
      <c r="H8" s="1344"/>
      <c r="I8" s="1345"/>
      <c r="J8" s="81"/>
      <c r="K8" s="80"/>
    </row>
    <row r="9" spans="1:12" s="54" customFormat="1" ht="20.100000000000001" customHeight="1">
      <c r="A9" s="85"/>
      <c r="B9" s="84">
        <v>4</v>
      </c>
      <c r="C9" s="83"/>
      <c r="D9" s="82" t="s">
        <v>63</v>
      </c>
      <c r="E9" s="1343" t="s">
        <v>62</v>
      </c>
      <c r="F9" s="1344"/>
      <c r="G9" s="1344"/>
      <c r="H9" s="1344"/>
      <c r="I9" s="1345"/>
      <c r="J9" s="81"/>
      <c r="K9" s="80"/>
    </row>
    <row r="10" spans="1:12" s="54" customFormat="1" ht="20.100000000000001" customHeight="1">
      <c r="A10" s="85"/>
      <c r="B10" s="84">
        <v>5</v>
      </c>
      <c r="C10" s="83"/>
      <c r="D10" s="82" t="s">
        <v>63</v>
      </c>
      <c r="E10" s="1343" t="s">
        <v>62</v>
      </c>
      <c r="F10" s="1344"/>
      <c r="G10" s="1344"/>
      <c r="H10" s="1344"/>
      <c r="I10" s="1345"/>
      <c r="J10" s="81"/>
      <c r="K10" s="80"/>
    </row>
    <row r="11" spans="1:12" s="54" customFormat="1" ht="20.100000000000001" customHeight="1" thickBot="1">
      <c r="B11" s="79">
        <v>6</v>
      </c>
      <c r="C11" s="78"/>
      <c r="D11" s="77"/>
      <c r="E11" s="1346" t="s">
        <v>62</v>
      </c>
      <c r="F11" s="1347"/>
      <c r="G11" s="1347"/>
      <c r="H11" s="1347"/>
      <c r="I11" s="1348"/>
      <c r="J11" s="76"/>
      <c r="K11" s="75"/>
    </row>
    <row r="12" spans="1:12" s="54" customFormat="1" ht="20.100000000000001" customHeight="1" thickTop="1" thickBot="1">
      <c r="B12" s="1352" t="s">
        <v>61</v>
      </c>
      <c r="C12" s="1353"/>
      <c r="D12" s="1353"/>
      <c r="E12" s="1353"/>
      <c r="F12" s="1353"/>
      <c r="G12" s="1353"/>
      <c r="H12" s="1353"/>
      <c r="I12" s="1354"/>
      <c r="J12" s="74"/>
      <c r="K12" s="73"/>
    </row>
    <row r="13" spans="1:12" s="54" customFormat="1" ht="20.100000000000001" customHeight="1">
      <c r="B13" s="55"/>
      <c r="C13" s="55"/>
      <c r="D13" s="55"/>
      <c r="E13" s="55"/>
      <c r="F13" s="55"/>
      <c r="G13" s="55"/>
      <c r="H13" s="55"/>
      <c r="I13" s="55"/>
      <c r="J13" s="72"/>
      <c r="K13" s="71"/>
    </row>
    <row r="14" spans="1:12" s="54" customFormat="1" ht="20.100000000000001" customHeight="1" thickBot="1">
      <c r="B14" s="70" t="s">
        <v>60</v>
      </c>
      <c r="C14" s="54" t="s">
        <v>59</v>
      </c>
      <c r="E14" s="69"/>
      <c r="F14" s="69"/>
      <c r="G14" s="69"/>
      <c r="H14" s="69"/>
      <c r="I14" s="69"/>
      <c r="K14" s="68"/>
    </row>
    <row r="15" spans="1:12" s="54" customFormat="1" ht="20.100000000000001" customHeight="1" thickBot="1">
      <c r="B15" s="67" t="s">
        <v>58</v>
      </c>
      <c r="C15" s="66" t="s">
        <v>57</v>
      </c>
      <c r="D15" s="1349" t="s">
        <v>56</v>
      </c>
      <c r="E15" s="1350"/>
      <c r="F15" s="1350"/>
      <c r="G15" s="1350"/>
      <c r="H15" s="1350"/>
      <c r="I15" s="1351"/>
      <c r="J15" s="1349" t="s">
        <v>55</v>
      </c>
      <c r="K15" s="1374"/>
    </row>
    <row r="16" spans="1:12" s="54" customFormat="1" ht="20.100000000000001" customHeight="1">
      <c r="B16" s="1394">
        <v>1</v>
      </c>
      <c r="C16" s="1393"/>
      <c r="D16" s="65" t="s">
        <v>54</v>
      </c>
      <c r="E16" s="1337"/>
      <c r="F16" s="1338"/>
      <c r="G16" s="1338"/>
      <c r="H16" s="1338"/>
      <c r="I16" s="1339"/>
      <c r="J16" s="1395"/>
      <c r="K16" s="1371" t="s">
        <v>50</v>
      </c>
    </row>
    <row r="17" spans="1:12" s="54" customFormat="1" ht="20.100000000000001" customHeight="1">
      <c r="B17" s="1326"/>
      <c r="C17" s="1358"/>
      <c r="D17" s="61" t="s">
        <v>53</v>
      </c>
      <c r="E17" s="1340"/>
      <c r="F17" s="1341"/>
      <c r="G17" s="1341"/>
      <c r="H17" s="1341"/>
      <c r="I17" s="1342"/>
      <c r="J17" s="1327"/>
      <c r="K17" s="1329"/>
    </row>
    <row r="18" spans="1:12" s="54" customFormat="1" ht="20.100000000000001" customHeight="1">
      <c r="B18" s="1356"/>
      <c r="C18" s="1359"/>
      <c r="D18" s="64" t="s">
        <v>52</v>
      </c>
      <c r="E18" s="1340"/>
      <c r="F18" s="1341"/>
      <c r="G18" s="1341"/>
      <c r="H18" s="1341"/>
      <c r="I18" s="1342"/>
      <c r="J18" s="1327"/>
      <c r="K18" s="1372"/>
    </row>
    <row r="19" spans="1:12" s="54" customFormat="1" ht="20.100000000000001" customHeight="1">
      <c r="B19" s="1355">
        <v>2</v>
      </c>
      <c r="C19" s="1357"/>
      <c r="D19" s="61" t="s">
        <v>54</v>
      </c>
      <c r="E19" s="1368"/>
      <c r="F19" s="1369"/>
      <c r="G19" s="1369"/>
      <c r="H19" s="1369"/>
      <c r="I19" s="1370"/>
      <c r="J19" s="1360"/>
      <c r="K19" s="1373" t="s">
        <v>50</v>
      </c>
    </row>
    <row r="20" spans="1:12" s="54" customFormat="1" ht="20.100000000000001" customHeight="1">
      <c r="B20" s="1326"/>
      <c r="C20" s="1358"/>
      <c r="D20" s="61" t="s">
        <v>53</v>
      </c>
      <c r="E20" s="1340"/>
      <c r="F20" s="1341"/>
      <c r="G20" s="1341"/>
      <c r="H20" s="1341"/>
      <c r="I20" s="1342"/>
      <c r="J20" s="1327"/>
      <c r="K20" s="1329"/>
    </row>
    <row r="21" spans="1:12" s="54" customFormat="1" ht="20.100000000000001" customHeight="1">
      <c r="B21" s="1356"/>
      <c r="C21" s="1359"/>
      <c r="D21" s="63" t="s">
        <v>52</v>
      </c>
      <c r="E21" s="1340"/>
      <c r="F21" s="1341"/>
      <c r="G21" s="1341"/>
      <c r="H21" s="1341"/>
      <c r="I21" s="1342"/>
      <c r="J21" s="1361"/>
      <c r="K21" s="1372"/>
    </row>
    <row r="22" spans="1:12" s="54" customFormat="1" ht="20.100000000000001" customHeight="1">
      <c r="B22" s="1326"/>
      <c r="C22" s="1358"/>
      <c r="D22" s="62" t="s">
        <v>54</v>
      </c>
      <c r="E22" s="1362"/>
      <c r="F22" s="1363"/>
      <c r="G22" s="1363"/>
      <c r="H22" s="1363"/>
      <c r="I22" s="1364"/>
      <c r="J22" s="1327"/>
      <c r="K22" s="1328" t="s">
        <v>50</v>
      </c>
    </row>
    <row r="23" spans="1:12" s="54" customFormat="1" ht="20.100000000000001" customHeight="1">
      <c r="B23" s="1326"/>
      <c r="C23" s="1358"/>
      <c r="D23" s="61" t="s">
        <v>53</v>
      </c>
      <c r="E23" s="1340"/>
      <c r="F23" s="1341"/>
      <c r="G23" s="1341"/>
      <c r="H23" s="1341"/>
      <c r="I23" s="1342"/>
      <c r="J23" s="1327"/>
      <c r="K23" s="1329"/>
    </row>
    <row r="24" spans="1:12" s="54" customFormat="1" ht="20.100000000000001" customHeight="1" thickBot="1">
      <c r="B24" s="1326"/>
      <c r="C24" s="1358"/>
      <c r="D24" s="60" t="s">
        <v>52</v>
      </c>
      <c r="E24" s="1365"/>
      <c r="F24" s="1366"/>
      <c r="G24" s="1366"/>
      <c r="H24" s="1366"/>
      <c r="I24" s="1367"/>
      <c r="J24" s="1327"/>
      <c r="K24" s="1328"/>
    </row>
    <row r="25" spans="1:12" s="54" customFormat="1" ht="20.100000000000001" customHeight="1" thickTop="1" thickBot="1">
      <c r="B25" s="1334" t="s">
        <v>51</v>
      </c>
      <c r="C25" s="1335"/>
      <c r="D25" s="1335"/>
      <c r="E25" s="1335"/>
      <c r="F25" s="1335"/>
      <c r="G25" s="1335"/>
      <c r="H25" s="1335"/>
      <c r="I25" s="1336"/>
      <c r="J25" s="59"/>
      <c r="K25" s="58" t="s">
        <v>50</v>
      </c>
    </row>
    <row r="26" spans="1:12" s="54" customFormat="1" ht="20.100000000000001" customHeight="1">
      <c r="B26" s="57"/>
      <c r="C26" s="57"/>
      <c r="D26" s="57"/>
      <c r="E26" s="57"/>
      <c r="F26" s="57"/>
      <c r="G26" s="57"/>
      <c r="H26" s="57"/>
      <c r="I26" s="57"/>
      <c r="J26" s="56"/>
      <c r="K26" s="55"/>
    </row>
    <row r="27" spans="1:12" ht="14.1" customHeight="1">
      <c r="B27" s="53" t="s">
        <v>49</v>
      </c>
      <c r="C27" s="53"/>
      <c r="D27" s="52"/>
      <c r="E27" s="51"/>
      <c r="F27" s="51"/>
      <c r="G27" s="51"/>
      <c r="H27" s="50"/>
      <c r="I27" s="50"/>
      <c r="J27" s="32"/>
      <c r="K27" s="32"/>
    </row>
    <row r="28" spans="1:12" s="43" customFormat="1" ht="13.5" customHeight="1">
      <c r="B28" s="1317"/>
      <c r="C28" s="1318"/>
      <c r="D28" s="1318"/>
      <c r="E28" s="1318"/>
      <c r="F28" s="1318"/>
      <c r="G28" s="1318"/>
      <c r="H28" s="1318"/>
      <c r="I28" s="1318"/>
      <c r="J28" s="1318"/>
      <c r="K28" s="1319"/>
    </row>
    <row r="29" spans="1:12" s="38" customFormat="1" ht="13.5" customHeight="1">
      <c r="A29" s="49"/>
      <c r="B29" s="1320"/>
      <c r="C29" s="1321"/>
      <c r="D29" s="1321"/>
      <c r="E29" s="1321"/>
      <c r="F29" s="1321"/>
      <c r="G29" s="1321"/>
      <c r="H29" s="1321"/>
      <c r="I29" s="1321"/>
      <c r="J29" s="1321"/>
      <c r="K29" s="1322"/>
      <c r="L29" s="49"/>
    </row>
    <row r="30" spans="1:12" s="38" customFormat="1" ht="13.5" customHeight="1">
      <c r="A30" s="49"/>
      <c r="B30" s="1320"/>
      <c r="C30" s="1321"/>
      <c r="D30" s="1321"/>
      <c r="E30" s="1321"/>
      <c r="F30" s="1321"/>
      <c r="G30" s="1321"/>
      <c r="H30" s="1321"/>
      <c r="I30" s="1321"/>
      <c r="J30" s="1321"/>
      <c r="K30" s="1322"/>
      <c r="L30" s="49"/>
    </row>
    <row r="31" spans="1:12" s="38" customFormat="1" ht="13.5" customHeight="1">
      <c r="A31" s="49"/>
      <c r="B31" s="1320"/>
      <c r="C31" s="1321"/>
      <c r="D31" s="1321"/>
      <c r="E31" s="1321"/>
      <c r="F31" s="1321"/>
      <c r="G31" s="1321"/>
      <c r="H31" s="1321"/>
      <c r="I31" s="1321"/>
      <c r="J31" s="1321"/>
      <c r="K31" s="1322"/>
      <c r="L31" s="49"/>
    </row>
    <row r="32" spans="1:12" s="38" customFormat="1" ht="13.5" customHeight="1">
      <c r="A32" s="49"/>
      <c r="B32" s="1320"/>
      <c r="C32" s="1321"/>
      <c r="D32" s="1321"/>
      <c r="E32" s="1321"/>
      <c r="F32" s="1321"/>
      <c r="G32" s="1321"/>
      <c r="H32" s="1321"/>
      <c r="I32" s="1321"/>
      <c r="J32" s="1321"/>
      <c r="K32" s="1322"/>
      <c r="L32" s="49"/>
    </row>
    <row r="33" spans="1:12" s="38" customFormat="1" ht="13.5" customHeight="1">
      <c r="A33" s="49"/>
      <c r="B33" s="1320"/>
      <c r="C33" s="1321"/>
      <c r="D33" s="1321"/>
      <c r="E33" s="1321"/>
      <c r="F33" s="1321"/>
      <c r="G33" s="1321"/>
      <c r="H33" s="1321"/>
      <c r="I33" s="1321"/>
      <c r="J33" s="1321"/>
      <c r="K33" s="1322"/>
    </row>
    <row r="34" spans="1:12" s="38" customFormat="1" ht="40.5" customHeight="1">
      <c r="A34" s="49"/>
      <c r="B34" s="1320"/>
      <c r="C34" s="1321"/>
      <c r="D34" s="1321"/>
      <c r="E34" s="1321"/>
      <c r="F34" s="1321"/>
      <c r="G34" s="1321"/>
      <c r="H34" s="1321"/>
      <c r="I34" s="1321"/>
      <c r="J34" s="1321"/>
      <c r="K34" s="1322"/>
      <c r="L34" s="49"/>
    </row>
    <row r="35" spans="1:12" s="38" customFormat="1" ht="13.5" customHeight="1">
      <c r="A35" s="49"/>
      <c r="B35" s="1320"/>
      <c r="C35" s="1321"/>
      <c r="D35" s="1321"/>
      <c r="E35" s="1321"/>
      <c r="F35" s="1321"/>
      <c r="G35" s="1321"/>
      <c r="H35" s="1321"/>
      <c r="I35" s="1321"/>
      <c r="J35" s="1321"/>
      <c r="K35" s="1322"/>
    </row>
    <row r="36" spans="1:12" s="38" customFormat="1" ht="13.5" customHeight="1">
      <c r="A36" s="49"/>
      <c r="B36" s="1320"/>
      <c r="C36" s="1321"/>
      <c r="D36" s="1321"/>
      <c r="E36" s="1321"/>
      <c r="F36" s="1321"/>
      <c r="G36" s="1321"/>
      <c r="H36" s="1321"/>
      <c r="I36" s="1321"/>
      <c r="J36" s="1321"/>
      <c r="K36" s="1322"/>
    </row>
    <row r="37" spans="1:12" s="38" customFormat="1" ht="27" customHeight="1">
      <c r="A37" s="49"/>
      <c r="B37" s="1320"/>
      <c r="C37" s="1321"/>
      <c r="D37" s="1321"/>
      <c r="E37" s="1321"/>
      <c r="F37" s="1321"/>
      <c r="G37" s="1321"/>
      <c r="H37" s="1321"/>
      <c r="I37" s="1321"/>
      <c r="J37" s="1321"/>
      <c r="K37" s="1322"/>
    </row>
    <row r="38" spans="1:12" ht="13.5" customHeight="1">
      <c r="B38" s="1323"/>
      <c r="C38" s="1324"/>
      <c r="D38" s="1324"/>
      <c r="E38" s="1324"/>
      <c r="F38" s="1324"/>
      <c r="G38" s="1324"/>
      <c r="H38" s="1324"/>
      <c r="I38" s="1324"/>
      <c r="J38" s="1324"/>
      <c r="K38" s="1325"/>
    </row>
    <row r="39" spans="1:12" ht="14.1" customHeight="1"/>
    <row r="40" spans="1:12">
      <c r="B40" s="49" t="s">
        <v>48</v>
      </c>
      <c r="C40" s="48" t="s">
        <v>47</v>
      </c>
      <c r="D40" s="48"/>
      <c r="E40" s="47"/>
      <c r="F40" s="47"/>
      <c r="G40" s="46"/>
      <c r="H40" s="46"/>
      <c r="I40" s="45"/>
      <c r="J40" s="44"/>
      <c r="K40" s="43"/>
    </row>
    <row r="41" spans="1:12">
      <c r="B41" s="37" t="s">
        <v>36</v>
      </c>
      <c r="C41" s="36" t="s">
        <v>46</v>
      </c>
      <c r="D41" s="42"/>
      <c r="E41" s="41"/>
      <c r="F41" s="41"/>
      <c r="G41" s="41"/>
      <c r="H41" s="41"/>
      <c r="I41" s="41"/>
      <c r="J41" s="40"/>
      <c r="K41" s="40"/>
    </row>
    <row r="42" spans="1:12">
      <c r="B42" s="33" t="s">
        <v>36</v>
      </c>
      <c r="C42" s="39" t="s">
        <v>45</v>
      </c>
      <c r="D42" s="35"/>
      <c r="E42" s="35"/>
      <c r="F42" s="35"/>
      <c r="G42" s="35"/>
      <c r="H42" s="35"/>
      <c r="I42" s="35"/>
      <c r="J42" s="35"/>
      <c r="K42" s="35"/>
    </row>
    <row r="43" spans="1:12" ht="12.6" customHeight="1">
      <c r="B43" s="33" t="s">
        <v>36</v>
      </c>
      <c r="C43" s="39" t="s">
        <v>44</v>
      </c>
      <c r="D43" s="35"/>
      <c r="E43" s="35"/>
      <c r="F43" s="35"/>
      <c r="G43" s="35"/>
      <c r="H43" s="35"/>
      <c r="I43" s="35"/>
      <c r="J43" s="38"/>
      <c r="K43" s="38"/>
    </row>
    <row r="44" spans="1:12" ht="40.5" customHeight="1">
      <c r="B44" s="33" t="s">
        <v>36</v>
      </c>
      <c r="C44" s="1333" t="s">
        <v>43</v>
      </c>
      <c r="D44" s="1330"/>
      <c r="E44" s="1330"/>
      <c r="F44" s="1330"/>
      <c r="G44" s="1330"/>
      <c r="H44" s="1330"/>
      <c r="I44" s="1330"/>
      <c r="J44" s="1330"/>
      <c r="K44" s="1330"/>
    </row>
    <row r="45" spans="1:12">
      <c r="B45" s="37" t="s">
        <v>42</v>
      </c>
      <c r="C45" s="35" t="s">
        <v>41</v>
      </c>
      <c r="D45" s="36"/>
      <c r="E45" s="36"/>
      <c r="F45" s="36"/>
      <c r="G45" s="36"/>
      <c r="H45" s="36"/>
      <c r="I45" s="36"/>
      <c r="J45" s="36"/>
      <c r="K45" s="36"/>
    </row>
    <row r="46" spans="1:12">
      <c r="B46" s="33" t="s">
        <v>36</v>
      </c>
      <c r="C46" s="1332" t="s">
        <v>40</v>
      </c>
      <c r="D46" s="1332"/>
      <c r="E46" s="1332"/>
      <c r="F46" s="1332"/>
      <c r="G46" s="1332"/>
      <c r="H46" s="1332"/>
      <c r="I46" s="1332"/>
      <c r="J46" s="1332"/>
      <c r="K46" s="1332"/>
    </row>
    <row r="47" spans="1:12">
      <c r="B47" s="33" t="s">
        <v>36</v>
      </c>
      <c r="C47" s="35" t="s">
        <v>39</v>
      </c>
      <c r="D47" s="34"/>
      <c r="E47" s="34"/>
      <c r="F47" s="34"/>
      <c r="G47" s="34"/>
      <c r="H47" s="34"/>
      <c r="I47" s="34"/>
      <c r="J47" s="34"/>
      <c r="K47" s="34"/>
    </row>
    <row r="48" spans="1:12">
      <c r="B48" s="33" t="s">
        <v>36</v>
      </c>
      <c r="C48" s="1331" t="s">
        <v>38</v>
      </c>
      <c r="D48" s="1331"/>
      <c r="E48" s="1331"/>
      <c r="F48" s="1331"/>
      <c r="G48" s="1331"/>
      <c r="H48" s="1331"/>
      <c r="I48" s="1331"/>
      <c r="J48" s="1331"/>
      <c r="K48" s="1331"/>
    </row>
    <row r="49" spans="2:11" ht="12.6" customHeight="1">
      <c r="B49" s="33" t="s">
        <v>36</v>
      </c>
      <c r="C49" s="1332" t="s">
        <v>37</v>
      </c>
      <c r="D49" s="1332"/>
      <c r="E49" s="1332"/>
      <c r="F49" s="1332"/>
      <c r="G49" s="1332"/>
      <c r="H49" s="1332"/>
      <c r="I49" s="1332"/>
      <c r="J49" s="1332"/>
      <c r="K49" s="1332"/>
    </row>
    <row r="50" spans="2:11" ht="24.95" customHeight="1">
      <c r="B50" s="33" t="s">
        <v>36</v>
      </c>
      <c r="C50" s="1330" t="s">
        <v>35</v>
      </c>
      <c r="D50" s="1330"/>
      <c r="E50" s="1330"/>
      <c r="F50" s="1330"/>
      <c r="G50" s="1330"/>
      <c r="H50" s="1330"/>
      <c r="I50" s="1330"/>
      <c r="J50" s="1330"/>
      <c r="K50" s="1330"/>
    </row>
    <row r="51" spans="2:11">
      <c r="C51" s="32"/>
      <c r="D51" s="32"/>
      <c r="E51" s="32"/>
      <c r="F51" s="32"/>
      <c r="G51" s="32"/>
      <c r="H51" s="32"/>
      <c r="I51" s="32"/>
      <c r="J51" s="32"/>
      <c r="K51" s="32"/>
    </row>
  </sheetData>
  <mergeCells count="43">
    <mergeCell ref="K16:K18"/>
    <mergeCell ref="K19:K21"/>
    <mergeCell ref="J15:K15"/>
    <mergeCell ref="J1:K1"/>
    <mergeCell ref="C4:I4"/>
    <mergeCell ref="G1:I1"/>
    <mergeCell ref="E6:I6"/>
    <mergeCell ref="E7:I7"/>
    <mergeCell ref="B1:F1"/>
    <mergeCell ref="D5:I5"/>
    <mergeCell ref="B4:B5"/>
    <mergeCell ref="C16:C18"/>
    <mergeCell ref="B16:B18"/>
    <mergeCell ref="J16:J18"/>
    <mergeCell ref="E8:I8"/>
    <mergeCell ref="E9:I9"/>
    <mergeCell ref="B19:B21"/>
    <mergeCell ref="C19:C21"/>
    <mergeCell ref="J19:J21"/>
    <mergeCell ref="C22:C24"/>
    <mergeCell ref="E22:I22"/>
    <mergeCell ref="E23:I23"/>
    <mergeCell ref="E24:I24"/>
    <mergeCell ref="E19:I19"/>
    <mergeCell ref="E20:I20"/>
    <mergeCell ref="E21:I21"/>
    <mergeCell ref="E16:I16"/>
    <mergeCell ref="E17:I17"/>
    <mergeCell ref="E18:I18"/>
    <mergeCell ref="E10:I10"/>
    <mergeCell ref="E11:I11"/>
    <mergeCell ref="D15:I15"/>
    <mergeCell ref="B12:I12"/>
    <mergeCell ref="B28:K38"/>
    <mergeCell ref="B22:B24"/>
    <mergeCell ref="J22:J24"/>
    <mergeCell ref="K22:K24"/>
    <mergeCell ref="C50:K50"/>
    <mergeCell ref="C48:K48"/>
    <mergeCell ref="C49:K49"/>
    <mergeCell ref="C44:K44"/>
    <mergeCell ref="C46:K46"/>
    <mergeCell ref="B25:I25"/>
  </mergeCells>
  <phoneticPr fontId="5"/>
  <printOptions horizontalCentered="1"/>
  <pageMargins left="0.78740157480314965" right="0.59055118110236227" top="0.78740157480314965" bottom="0.19685039370078741" header="0.39370078740157483" footer="0.39370078740157483"/>
  <pageSetup paperSize="9" scale="88" orientation="portrait" r:id="rId1"/>
  <headerFooter scaleWithDoc="0">
    <oddHeader>&amp;L&amp;"ＭＳ ゴシック,標準"&amp;10様式６-４-３</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00" zoomScaleSheetLayoutView="100" workbookViewId="0"/>
  </sheetViews>
  <sheetFormatPr defaultRowHeight="14.25"/>
  <cols>
    <col min="1" max="3" width="20.625" style="919" customWidth="1"/>
    <col min="4" max="4" width="25.625" style="919" customWidth="1"/>
    <col min="5" max="16384" width="9" style="919"/>
  </cols>
  <sheetData>
    <row r="1" spans="1:4" ht="17.25" customHeight="1"/>
    <row r="2" spans="1:4" ht="17.25" customHeight="1"/>
    <row r="3" spans="1:4">
      <c r="A3" s="2163" t="s">
        <v>815</v>
      </c>
      <c r="B3" s="2163"/>
      <c r="C3" s="2163"/>
      <c r="D3" s="2163"/>
    </row>
    <row r="4" spans="1:4" ht="15" thickBot="1">
      <c r="A4" s="2164"/>
      <c r="B4" s="2164"/>
      <c r="C4" s="2164"/>
      <c r="D4" s="2164"/>
    </row>
    <row r="5" spans="1:4" ht="15" thickBot="1">
      <c r="A5" s="930" t="s">
        <v>814</v>
      </c>
      <c r="B5" s="929" t="s">
        <v>813</v>
      </c>
      <c r="C5" s="928" t="s">
        <v>812</v>
      </c>
      <c r="D5" s="927" t="s">
        <v>811</v>
      </c>
    </row>
    <row r="6" spans="1:4" ht="15" thickTop="1">
      <c r="A6" s="925"/>
      <c r="B6" s="926"/>
      <c r="C6" s="926"/>
      <c r="D6" s="923"/>
    </row>
    <row r="7" spans="1:4">
      <c r="A7" s="925"/>
      <c r="B7" s="924"/>
      <c r="C7" s="924"/>
      <c r="D7" s="923"/>
    </row>
    <row r="8" spans="1:4">
      <c r="A8" s="925"/>
      <c r="B8" s="924"/>
      <c r="C8" s="924"/>
      <c r="D8" s="923"/>
    </row>
    <row r="9" spans="1:4">
      <c r="A9" s="925"/>
      <c r="B9" s="924"/>
      <c r="C9" s="924"/>
      <c r="D9" s="923"/>
    </row>
    <row r="10" spans="1:4">
      <c r="A10" s="925"/>
      <c r="B10" s="924"/>
      <c r="C10" s="924"/>
      <c r="D10" s="923"/>
    </row>
    <row r="11" spans="1:4">
      <c r="A11" s="925"/>
      <c r="B11" s="924"/>
      <c r="C11" s="924"/>
      <c r="D11" s="923"/>
    </row>
    <row r="12" spans="1:4">
      <c r="A12" s="925"/>
      <c r="B12" s="924"/>
      <c r="C12" s="924"/>
      <c r="D12" s="923"/>
    </row>
    <row r="13" spans="1:4">
      <c r="A13" s="925"/>
      <c r="B13" s="924"/>
      <c r="C13" s="924"/>
      <c r="D13" s="923"/>
    </row>
    <row r="14" spans="1:4">
      <c r="A14" s="925"/>
      <c r="B14" s="924"/>
      <c r="C14" s="924"/>
      <c r="D14" s="923"/>
    </row>
    <row r="15" spans="1:4">
      <c r="A15" s="925"/>
      <c r="B15" s="924"/>
      <c r="C15" s="924"/>
      <c r="D15" s="923"/>
    </row>
    <row r="16" spans="1:4">
      <c r="A16" s="925"/>
      <c r="B16" s="924"/>
      <c r="C16" s="924"/>
      <c r="D16" s="923"/>
    </row>
    <row r="17" spans="1:4">
      <c r="A17" s="925"/>
      <c r="B17" s="924"/>
      <c r="C17" s="924"/>
      <c r="D17" s="923"/>
    </row>
    <row r="18" spans="1:4">
      <c r="A18" s="925"/>
      <c r="B18" s="924"/>
      <c r="C18" s="924"/>
      <c r="D18" s="923"/>
    </row>
    <row r="19" spans="1:4">
      <c r="A19" s="925"/>
      <c r="B19" s="924"/>
      <c r="C19" s="924"/>
      <c r="D19" s="923"/>
    </row>
    <row r="20" spans="1:4">
      <c r="A20" s="925"/>
      <c r="B20" s="924"/>
      <c r="C20" s="924"/>
      <c r="D20" s="923"/>
    </row>
    <row r="21" spans="1:4">
      <c r="A21" s="925"/>
      <c r="B21" s="924"/>
      <c r="C21" s="924"/>
      <c r="D21" s="923"/>
    </row>
    <row r="22" spans="1:4">
      <c r="A22" s="925"/>
      <c r="B22" s="924"/>
      <c r="C22" s="924"/>
      <c r="D22" s="923"/>
    </row>
    <row r="23" spans="1:4">
      <c r="A23" s="925"/>
      <c r="B23" s="924"/>
      <c r="C23" s="924"/>
      <c r="D23" s="923"/>
    </row>
    <row r="24" spans="1:4">
      <c r="A24" s="925"/>
      <c r="B24" s="924"/>
      <c r="C24" s="924"/>
      <c r="D24" s="923"/>
    </row>
    <row r="25" spans="1:4">
      <c r="A25" s="925"/>
      <c r="B25" s="924"/>
      <c r="C25" s="924"/>
      <c r="D25" s="923"/>
    </row>
    <row r="26" spans="1:4">
      <c r="A26" s="925"/>
      <c r="B26" s="924"/>
      <c r="C26" s="924"/>
      <c r="D26" s="923"/>
    </row>
    <row r="27" spans="1:4">
      <c r="A27" s="925"/>
      <c r="B27" s="924"/>
      <c r="C27" s="924"/>
      <c r="D27" s="923"/>
    </row>
    <row r="28" spans="1:4">
      <c r="A28" s="925"/>
      <c r="B28" s="924"/>
      <c r="C28" s="924"/>
      <c r="D28" s="923"/>
    </row>
    <row r="29" spans="1:4">
      <c r="A29" s="925"/>
      <c r="B29" s="924"/>
      <c r="C29" s="924"/>
      <c r="D29" s="923"/>
    </row>
    <row r="30" spans="1:4">
      <c r="A30" s="925"/>
      <c r="B30" s="924"/>
      <c r="C30" s="924"/>
      <c r="D30" s="923"/>
    </row>
    <row r="31" spans="1:4">
      <c r="A31" s="925"/>
      <c r="B31" s="924"/>
      <c r="C31" s="924"/>
      <c r="D31" s="923"/>
    </row>
    <row r="32" spans="1:4">
      <c r="A32" s="925"/>
      <c r="B32" s="924"/>
      <c r="C32" s="924"/>
      <c r="D32" s="923"/>
    </row>
    <row r="33" spans="1:4">
      <c r="A33" s="925"/>
      <c r="B33" s="924"/>
      <c r="C33" s="924"/>
      <c r="D33" s="923"/>
    </row>
    <row r="34" spans="1:4">
      <c r="A34" s="925"/>
      <c r="B34" s="924"/>
      <c r="C34" s="924"/>
      <c r="D34" s="923"/>
    </row>
    <row r="35" spans="1:4">
      <c r="A35" s="925"/>
      <c r="B35" s="924"/>
      <c r="C35" s="924"/>
      <c r="D35" s="923"/>
    </row>
    <row r="36" spans="1:4">
      <c r="A36" s="925"/>
      <c r="B36" s="924"/>
      <c r="C36" s="924"/>
      <c r="D36" s="923"/>
    </row>
    <row r="37" spans="1:4">
      <c r="A37" s="925"/>
      <c r="B37" s="924"/>
      <c r="C37" s="924"/>
      <c r="D37" s="923"/>
    </row>
    <row r="38" spans="1:4">
      <c r="A38" s="925"/>
      <c r="B38" s="924"/>
      <c r="C38" s="924"/>
      <c r="D38" s="923"/>
    </row>
    <row r="39" spans="1:4">
      <c r="A39" s="925"/>
      <c r="B39" s="924"/>
      <c r="C39" s="924"/>
      <c r="D39" s="923"/>
    </row>
    <row r="40" spans="1:4">
      <c r="A40" s="925"/>
      <c r="B40" s="924"/>
      <c r="C40" s="924"/>
      <c r="D40" s="923"/>
    </row>
    <row r="41" spans="1:4">
      <c r="A41" s="925"/>
      <c r="B41" s="924"/>
      <c r="C41" s="924"/>
      <c r="D41" s="923"/>
    </row>
    <row r="42" spans="1:4">
      <c r="A42" s="925"/>
      <c r="B42" s="924"/>
      <c r="C42" s="924"/>
      <c r="D42" s="923"/>
    </row>
    <row r="43" spans="1:4">
      <c r="A43" s="925"/>
      <c r="B43" s="924"/>
      <c r="C43" s="924"/>
      <c r="D43" s="923"/>
    </row>
    <row r="44" spans="1:4">
      <c r="A44" s="925"/>
      <c r="B44" s="924"/>
      <c r="C44" s="924"/>
      <c r="D44" s="923"/>
    </row>
    <row r="45" spans="1:4">
      <c r="A45" s="925"/>
      <c r="B45" s="924"/>
      <c r="C45" s="924"/>
      <c r="D45" s="923"/>
    </row>
    <row r="46" spans="1:4">
      <c r="A46" s="925"/>
      <c r="B46" s="924"/>
      <c r="C46" s="924"/>
      <c r="D46" s="923"/>
    </row>
    <row r="47" spans="1:4">
      <c r="A47" s="925"/>
      <c r="B47" s="924"/>
      <c r="C47" s="924"/>
      <c r="D47" s="923"/>
    </row>
    <row r="48" spans="1:4">
      <c r="A48" s="925"/>
      <c r="B48" s="924"/>
      <c r="C48" s="924"/>
      <c r="D48" s="923"/>
    </row>
    <row r="49" spans="1:4">
      <c r="A49" s="925"/>
      <c r="B49" s="924"/>
      <c r="C49" s="924"/>
      <c r="D49" s="923"/>
    </row>
    <row r="50" spans="1:4">
      <c r="A50" s="925"/>
      <c r="B50" s="924"/>
      <c r="C50" s="924"/>
      <c r="D50" s="923"/>
    </row>
    <row r="51" spans="1:4">
      <c r="A51" s="925"/>
      <c r="B51" s="924"/>
      <c r="C51" s="924"/>
      <c r="D51" s="923"/>
    </row>
    <row r="52" spans="1:4">
      <c r="A52" s="925"/>
      <c r="B52" s="924"/>
      <c r="C52" s="924"/>
      <c r="D52" s="923"/>
    </row>
    <row r="53" spans="1:4">
      <c r="A53" s="925"/>
      <c r="B53" s="924"/>
      <c r="C53" s="924"/>
      <c r="D53" s="923"/>
    </row>
    <row r="54" spans="1:4">
      <c r="A54" s="925"/>
      <c r="B54" s="924"/>
      <c r="C54" s="924"/>
      <c r="D54" s="923"/>
    </row>
    <row r="55" spans="1:4">
      <c r="A55" s="925"/>
      <c r="B55" s="924"/>
      <c r="C55" s="924"/>
      <c r="D55" s="923"/>
    </row>
    <row r="56" spans="1:4" ht="15" thickBot="1">
      <c r="A56" s="922"/>
      <c r="B56" s="921"/>
      <c r="C56" s="921"/>
      <c r="D56" s="920"/>
    </row>
    <row r="57" spans="1:4">
      <c r="A57" s="919" t="s">
        <v>810</v>
      </c>
    </row>
  </sheetData>
  <mergeCells count="1">
    <mergeCell ref="A3:D4"/>
  </mergeCells>
  <phoneticPr fontId="5"/>
  <pageMargins left="0.70866141732283472" right="0.70866141732283472" top="0.74803149606299213" bottom="0.74803149606299213" header="0.31496062992125984" footer="0.31496062992125984"/>
  <pageSetup paperSize="9" scale="99" orientation="portrait" r:id="rId1"/>
  <headerFooter>
    <oddHeader>&amp;L様式９-２(５)　別紙①</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view="pageLayout" zoomScaleNormal="100" zoomScaleSheetLayoutView="100" workbookViewId="0"/>
  </sheetViews>
  <sheetFormatPr defaultRowHeight="13.5"/>
  <cols>
    <col min="1" max="1" width="93.5" style="910" customWidth="1"/>
    <col min="2" max="16384" width="9" style="910"/>
  </cols>
  <sheetData>
    <row r="1" spans="1:1" s="913" customFormat="1" ht="17.25" customHeight="1">
      <c r="A1" s="914"/>
    </row>
    <row r="2" spans="1:1" s="913" customFormat="1" ht="17.25" customHeight="1">
      <c r="A2" s="914"/>
    </row>
    <row r="3" spans="1:1" ht="17.25" customHeight="1">
      <c r="A3" s="912" t="s">
        <v>824</v>
      </c>
    </row>
    <row r="4" spans="1:1" ht="17.25" customHeight="1">
      <c r="A4" s="912" t="s">
        <v>823</v>
      </c>
    </row>
    <row r="5" spans="1:1" ht="17.25" customHeight="1">
      <c r="A5" s="918" t="s">
        <v>822</v>
      </c>
    </row>
    <row r="6" spans="1:1" ht="35.25" customHeight="1">
      <c r="A6" s="911" t="s">
        <v>821</v>
      </c>
    </row>
    <row r="7" spans="1:1" s="931" customFormat="1" ht="32.25" customHeight="1">
      <c r="A7" s="2165"/>
    </row>
    <row r="8" spans="1:1" s="931" customFormat="1" ht="32.25" customHeight="1">
      <c r="A8" s="2166"/>
    </row>
    <row r="9" spans="1:1" ht="32.25" customHeight="1">
      <c r="A9" s="2166"/>
    </row>
    <row r="10" spans="1:1" ht="32.25" customHeight="1">
      <c r="A10" s="2167"/>
    </row>
    <row r="11" spans="1:1" ht="13.5" customHeight="1">
      <c r="A11" s="917"/>
    </row>
    <row r="12" spans="1:1" ht="35.25" customHeight="1">
      <c r="A12" s="911" t="s">
        <v>820</v>
      </c>
    </row>
    <row r="13" spans="1:1" s="931" customFormat="1" ht="32.25" customHeight="1">
      <c r="A13" s="2165"/>
    </row>
    <row r="14" spans="1:1" s="931" customFormat="1" ht="32.25" customHeight="1">
      <c r="A14" s="2166"/>
    </row>
    <row r="15" spans="1:1" s="931" customFormat="1" ht="32.25" customHeight="1">
      <c r="A15" s="2166"/>
    </row>
    <row r="16" spans="1:1" ht="35.25" customHeight="1">
      <c r="A16" s="2167"/>
    </row>
    <row r="18" spans="1:1" ht="35.25" customHeight="1">
      <c r="A18" s="911" t="s">
        <v>819</v>
      </c>
    </row>
    <row r="19" spans="1:1" s="931" customFormat="1" ht="32.25" customHeight="1">
      <c r="A19" s="2165" t="s">
        <v>818</v>
      </c>
    </row>
    <row r="20" spans="1:1" s="931" customFormat="1" ht="32.25" customHeight="1">
      <c r="A20" s="2166"/>
    </row>
    <row r="21" spans="1:1" ht="32.25" customHeight="1">
      <c r="A21" s="2166"/>
    </row>
    <row r="22" spans="1:1" ht="32.25" customHeight="1">
      <c r="A22" s="2167"/>
    </row>
    <row r="23" spans="1:1" ht="13.5" customHeight="1">
      <c r="A23" s="932"/>
    </row>
    <row r="24" spans="1:1" ht="35.25" customHeight="1">
      <c r="A24" s="911" t="s">
        <v>817</v>
      </c>
    </row>
    <row r="25" spans="1:1" s="931" customFormat="1" ht="32.25" customHeight="1">
      <c r="A25" s="2168" t="s">
        <v>816</v>
      </c>
    </row>
    <row r="26" spans="1:1" s="931" customFormat="1" ht="32.25" customHeight="1">
      <c r="A26" s="2169"/>
    </row>
    <row r="27" spans="1:1" s="931" customFormat="1" ht="32.25" customHeight="1">
      <c r="A27" s="2169"/>
    </row>
    <row r="28" spans="1:1" ht="32.25" customHeight="1">
      <c r="A28" s="2169"/>
    </row>
    <row r="29" spans="1:1" ht="32.25" customHeight="1">
      <c r="A29" s="2170"/>
    </row>
  </sheetData>
  <mergeCells count="4">
    <mergeCell ref="A13:A16"/>
    <mergeCell ref="A19:A22"/>
    <mergeCell ref="A7:A10"/>
    <mergeCell ref="A25:A29"/>
  </mergeCells>
  <phoneticPr fontId="5"/>
  <pageMargins left="0.70866141732283461" right="0.70866141732283461" top="0.74803149606299213" bottom="0.74803149606299213" header="0.31496062992125984" footer="0.31496062992125984"/>
  <pageSetup paperSize="9" scale="93" orientation="portrait" r:id="rId1"/>
  <headerFooter alignWithMargins="0">
    <oddHeader>&amp;L様式９－２</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2"/>
  <sheetViews>
    <sheetView view="pageLayout" zoomScaleNormal="100" zoomScaleSheetLayoutView="100" workbookViewId="0"/>
  </sheetViews>
  <sheetFormatPr defaultRowHeight="13.5"/>
  <cols>
    <col min="1" max="1" width="5.25" style="1290" customWidth="1"/>
    <col min="2" max="2" width="12.25" style="1290" customWidth="1"/>
    <col min="3" max="3" width="17.875" style="1290" customWidth="1"/>
    <col min="4" max="4" width="6.625" style="1290" customWidth="1"/>
    <col min="5" max="5" width="9.375" style="1290" customWidth="1"/>
    <col min="6" max="9" width="2.875" style="1290" customWidth="1"/>
    <col min="10" max="12" width="1.75" style="1290" customWidth="1"/>
    <col min="13" max="19" width="2.625" style="1290" customWidth="1"/>
    <col min="20" max="21" width="2.25" style="1290" customWidth="1"/>
    <col min="22" max="22" width="2" style="1290" customWidth="1"/>
    <col min="23" max="256" width="9" style="1290"/>
    <col min="257" max="257" width="5.25" style="1290" customWidth="1"/>
    <col min="258" max="258" width="12.25" style="1290" customWidth="1"/>
    <col min="259" max="259" width="17.875" style="1290" customWidth="1"/>
    <col min="260" max="260" width="6.625" style="1290" customWidth="1"/>
    <col min="261" max="261" width="9.375" style="1290" customWidth="1"/>
    <col min="262" max="265" width="2.875" style="1290" customWidth="1"/>
    <col min="266" max="268" width="1.75" style="1290" customWidth="1"/>
    <col min="269" max="275" width="2.625" style="1290" customWidth="1"/>
    <col min="276" max="277" width="2.25" style="1290" customWidth="1"/>
    <col min="278" max="278" width="2" style="1290" customWidth="1"/>
    <col min="279" max="512" width="9" style="1290"/>
    <col min="513" max="513" width="5.25" style="1290" customWidth="1"/>
    <col min="514" max="514" width="12.25" style="1290" customWidth="1"/>
    <col min="515" max="515" width="17.875" style="1290" customWidth="1"/>
    <col min="516" max="516" width="6.625" style="1290" customWidth="1"/>
    <col min="517" max="517" width="9.375" style="1290" customWidth="1"/>
    <col min="518" max="521" width="2.875" style="1290" customWidth="1"/>
    <col min="522" max="524" width="1.75" style="1290" customWidth="1"/>
    <col min="525" max="531" width="2.625" style="1290" customWidth="1"/>
    <col min="532" max="533" width="2.25" style="1290" customWidth="1"/>
    <col min="534" max="534" width="2" style="1290" customWidth="1"/>
    <col min="535" max="768" width="9" style="1290"/>
    <col min="769" max="769" width="5.25" style="1290" customWidth="1"/>
    <col min="770" max="770" width="12.25" style="1290" customWidth="1"/>
    <col min="771" max="771" width="17.875" style="1290" customWidth="1"/>
    <col min="772" max="772" width="6.625" style="1290" customWidth="1"/>
    <col min="773" max="773" width="9.375" style="1290" customWidth="1"/>
    <col min="774" max="777" width="2.875" style="1290" customWidth="1"/>
    <col min="778" max="780" width="1.75" style="1290" customWidth="1"/>
    <col min="781" max="787" width="2.625" style="1290" customWidth="1"/>
    <col min="788" max="789" width="2.25" style="1290" customWidth="1"/>
    <col min="790" max="790" width="2" style="1290" customWidth="1"/>
    <col min="791" max="1024" width="9" style="1290"/>
    <col min="1025" max="1025" width="5.25" style="1290" customWidth="1"/>
    <col min="1026" max="1026" width="12.25" style="1290" customWidth="1"/>
    <col min="1027" max="1027" width="17.875" style="1290" customWidth="1"/>
    <col min="1028" max="1028" width="6.625" style="1290" customWidth="1"/>
    <col min="1029" max="1029" width="9.375" style="1290" customWidth="1"/>
    <col min="1030" max="1033" width="2.875" style="1290" customWidth="1"/>
    <col min="1034" max="1036" width="1.75" style="1290" customWidth="1"/>
    <col min="1037" max="1043" width="2.625" style="1290" customWidth="1"/>
    <col min="1044" max="1045" width="2.25" style="1290" customWidth="1"/>
    <col min="1046" max="1046" width="2" style="1290" customWidth="1"/>
    <col min="1047" max="1280" width="9" style="1290"/>
    <col min="1281" max="1281" width="5.25" style="1290" customWidth="1"/>
    <col min="1282" max="1282" width="12.25" style="1290" customWidth="1"/>
    <col min="1283" max="1283" width="17.875" style="1290" customWidth="1"/>
    <col min="1284" max="1284" width="6.625" style="1290" customWidth="1"/>
    <col min="1285" max="1285" width="9.375" style="1290" customWidth="1"/>
    <col min="1286" max="1289" width="2.875" style="1290" customWidth="1"/>
    <col min="1290" max="1292" width="1.75" style="1290" customWidth="1"/>
    <col min="1293" max="1299" width="2.625" style="1290" customWidth="1"/>
    <col min="1300" max="1301" width="2.25" style="1290" customWidth="1"/>
    <col min="1302" max="1302" width="2" style="1290" customWidth="1"/>
    <col min="1303" max="1536" width="9" style="1290"/>
    <col min="1537" max="1537" width="5.25" style="1290" customWidth="1"/>
    <col min="1538" max="1538" width="12.25" style="1290" customWidth="1"/>
    <col min="1539" max="1539" width="17.875" style="1290" customWidth="1"/>
    <col min="1540" max="1540" width="6.625" style="1290" customWidth="1"/>
    <col min="1541" max="1541" width="9.375" style="1290" customWidth="1"/>
    <col min="1542" max="1545" width="2.875" style="1290" customWidth="1"/>
    <col min="1546" max="1548" width="1.75" style="1290" customWidth="1"/>
    <col min="1549" max="1555" width="2.625" style="1290" customWidth="1"/>
    <col min="1556" max="1557" width="2.25" style="1290" customWidth="1"/>
    <col min="1558" max="1558" width="2" style="1290" customWidth="1"/>
    <col min="1559" max="1792" width="9" style="1290"/>
    <col min="1793" max="1793" width="5.25" style="1290" customWidth="1"/>
    <col min="1794" max="1794" width="12.25" style="1290" customWidth="1"/>
    <col min="1795" max="1795" width="17.875" style="1290" customWidth="1"/>
    <col min="1796" max="1796" width="6.625" style="1290" customWidth="1"/>
    <col min="1797" max="1797" width="9.375" style="1290" customWidth="1"/>
    <col min="1798" max="1801" width="2.875" style="1290" customWidth="1"/>
    <col min="1802" max="1804" width="1.75" style="1290" customWidth="1"/>
    <col min="1805" max="1811" width="2.625" style="1290" customWidth="1"/>
    <col min="1812" max="1813" width="2.25" style="1290" customWidth="1"/>
    <col min="1814" max="1814" width="2" style="1290" customWidth="1"/>
    <col min="1815" max="2048" width="9" style="1290"/>
    <col min="2049" max="2049" width="5.25" style="1290" customWidth="1"/>
    <col min="2050" max="2050" width="12.25" style="1290" customWidth="1"/>
    <col min="2051" max="2051" width="17.875" style="1290" customWidth="1"/>
    <col min="2052" max="2052" width="6.625" style="1290" customWidth="1"/>
    <col min="2053" max="2053" width="9.375" style="1290" customWidth="1"/>
    <col min="2054" max="2057" width="2.875" style="1290" customWidth="1"/>
    <col min="2058" max="2060" width="1.75" style="1290" customWidth="1"/>
    <col min="2061" max="2067" width="2.625" style="1290" customWidth="1"/>
    <col min="2068" max="2069" width="2.25" style="1290" customWidth="1"/>
    <col min="2070" max="2070" width="2" style="1290" customWidth="1"/>
    <col min="2071" max="2304" width="9" style="1290"/>
    <col min="2305" max="2305" width="5.25" style="1290" customWidth="1"/>
    <col min="2306" max="2306" width="12.25" style="1290" customWidth="1"/>
    <col min="2307" max="2307" width="17.875" style="1290" customWidth="1"/>
    <col min="2308" max="2308" width="6.625" style="1290" customWidth="1"/>
    <col min="2309" max="2309" width="9.375" style="1290" customWidth="1"/>
    <col min="2310" max="2313" width="2.875" style="1290" customWidth="1"/>
    <col min="2314" max="2316" width="1.75" style="1290" customWidth="1"/>
    <col min="2317" max="2323" width="2.625" style="1290" customWidth="1"/>
    <col min="2324" max="2325" width="2.25" style="1290" customWidth="1"/>
    <col min="2326" max="2326" width="2" style="1290" customWidth="1"/>
    <col min="2327" max="2560" width="9" style="1290"/>
    <col min="2561" max="2561" width="5.25" style="1290" customWidth="1"/>
    <col min="2562" max="2562" width="12.25" style="1290" customWidth="1"/>
    <col min="2563" max="2563" width="17.875" style="1290" customWidth="1"/>
    <col min="2564" max="2564" width="6.625" style="1290" customWidth="1"/>
    <col min="2565" max="2565" width="9.375" style="1290" customWidth="1"/>
    <col min="2566" max="2569" width="2.875" style="1290" customWidth="1"/>
    <col min="2570" max="2572" width="1.75" style="1290" customWidth="1"/>
    <col min="2573" max="2579" width="2.625" style="1290" customWidth="1"/>
    <col min="2580" max="2581" width="2.25" style="1290" customWidth="1"/>
    <col min="2582" max="2582" width="2" style="1290" customWidth="1"/>
    <col min="2583" max="2816" width="9" style="1290"/>
    <col min="2817" max="2817" width="5.25" style="1290" customWidth="1"/>
    <col min="2818" max="2818" width="12.25" style="1290" customWidth="1"/>
    <col min="2819" max="2819" width="17.875" style="1290" customWidth="1"/>
    <col min="2820" max="2820" width="6.625" style="1290" customWidth="1"/>
    <col min="2821" max="2821" width="9.375" style="1290" customWidth="1"/>
    <col min="2822" max="2825" width="2.875" style="1290" customWidth="1"/>
    <col min="2826" max="2828" width="1.75" style="1290" customWidth="1"/>
    <col min="2829" max="2835" width="2.625" style="1290" customWidth="1"/>
    <col min="2836" max="2837" width="2.25" style="1290" customWidth="1"/>
    <col min="2838" max="2838" width="2" style="1290" customWidth="1"/>
    <col min="2839" max="3072" width="9" style="1290"/>
    <col min="3073" max="3073" width="5.25" style="1290" customWidth="1"/>
    <col min="3074" max="3074" width="12.25" style="1290" customWidth="1"/>
    <col min="3075" max="3075" width="17.875" style="1290" customWidth="1"/>
    <col min="3076" max="3076" width="6.625" style="1290" customWidth="1"/>
    <col min="3077" max="3077" width="9.375" style="1290" customWidth="1"/>
    <col min="3078" max="3081" width="2.875" style="1290" customWidth="1"/>
    <col min="3082" max="3084" width="1.75" style="1290" customWidth="1"/>
    <col min="3085" max="3091" width="2.625" style="1290" customWidth="1"/>
    <col min="3092" max="3093" width="2.25" style="1290" customWidth="1"/>
    <col min="3094" max="3094" width="2" style="1290" customWidth="1"/>
    <col min="3095" max="3328" width="9" style="1290"/>
    <col min="3329" max="3329" width="5.25" style="1290" customWidth="1"/>
    <col min="3330" max="3330" width="12.25" style="1290" customWidth="1"/>
    <col min="3331" max="3331" width="17.875" style="1290" customWidth="1"/>
    <col min="3332" max="3332" width="6.625" style="1290" customWidth="1"/>
    <col min="3333" max="3333" width="9.375" style="1290" customWidth="1"/>
    <col min="3334" max="3337" width="2.875" style="1290" customWidth="1"/>
    <col min="3338" max="3340" width="1.75" style="1290" customWidth="1"/>
    <col min="3341" max="3347" width="2.625" style="1290" customWidth="1"/>
    <col min="3348" max="3349" width="2.25" style="1290" customWidth="1"/>
    <col min="3350" max="3350" width="2" style="1290" customWidth="1"/>
    <col min="3351" max="3584" width="9" style="1290"/>
    <col min="3585" max="3585" width="5.25" style="1290" customWidth="1"/>
    <col min="3586" max="3586" width="12.25" style="1290" customWidth="1"/>
    <col min="3587" max="3587" width="17.875" style="1290" customWidth="1"/>
    <col min="3588" max="3588" width="6.625" style="1290" customWidth="1"/>
    <col min="3589" max="3589" width="9.375" style="1290" customWidth="1"/>
    <col min="3590" max="3593" width="2.875" style="1290" customWidth="1"/>
    <col min="3594" max="3596" width="1.75" style="1290" customWidth="1"/>
    <col min="3597" max="3603" width="2.625" style="1290" customWidth="1"/>
    <col min="3604" max="3605" width="2.25" style="1290" customWidth="1"/>
    <col min="3606" max="3606" width="2" style="1290" customWidth="1"/>
    <col min="3607" max="3840" width="9" style="1290"/>
    <col min="3841" max="3841" width="5.25" style="1290" customWidth="1"/>
    <col min="3842" max="3842" width="12.25" style="1290" customWidth="1"/>
    <col min="3843" max="3843" width="17.875" style="1290" customWidth="1"/>
    <col min="3844" max="3844" width="6.625" style="1290" customWidth="1"/>
    <col min="3845" max="3845" width="9.375" style="1290" customWidth="1"/>
    <col min="3846" max="3849" width="2.875" style="1290" customWidth="1"/>
    <col min="3850" max="3852" width="1.75" style="1290" customWidth="1"/>
    <col min="3853" max="3859" width="2.625" style="1290" customWidth="1"/>
    <col min="3860" max="3861" width="2.25" style="1290" customWidth="1"/>
    <col min="3862" max="3862" width="2" style="1290" customWidth="1"/>
    <col min="3863" max="4096" width="9" style="1290"/>
    <col min="4097" max="4097" width="5.25" style="1290" customWidth="1"/>
    <col min="4098" max="4098" width="12.25" style="1290" customWidth="1"/>
    <col min="4099" max="4099" width="17.875" style="1290" customWidth="1"/>
    <col min="4100" max="4100" width="6.625" style="1290" customWidth="1"/>
    <col min="4101" max="4101" width="9.375" style="1290" customWidth="1"/>
    <col min="4102" max="4105" width="2.875" style="1290" customWidth="1"/>
    <col min="4106" max="4108" width="1.75" style="1290" customWidth="1"/>
    <col min="4109" max="4115" width="2.625" style="1290" customWidth="1"/>
    <col min="4116" max="4117" width="2.25" style="1290" customWidth="1"/>
    <col min="4118" max="4118" width="2" style="1290" customWidth="1"/>
    <col min="4119" max="4352" width="9" style="1290"/>
    <col min="4353" max="4353" width="5.25" style="1290" customWidth="1"/>
    <col min="4354" max="4354" width="12.25" style="1290" customWidth="1"/>
    <col min="4355" max="4355" width="17.875" style="1290" customWidth="1"/>
    <col min="4356" max="4356" width="6.625" style="1290" customWidth="1"/>
    <col min="4357" max="4357" width="9.375" style="1290" customWidth="1"/>
    <col min="4358" max="4361" width="2.875" style="1290" customWidth="1"/>
    <col min="4362" max="4364" width="1.75" style="1290" customWidth="1"/>
    <col min="4365" max="4371" width="2.625" style="1290" customWidth="1"/>
    <col min="4372" max="4373" width="2.25" style="1290" customWidth="1"/>
    <col min="4374" max="4374" width="2" style="1290" customWidth="1"/>
    <col min="4375" max="4608" width="9" style="1290"/>
    <col min="4609" max="4609" width="5.25" style="1290" customWidth="1"/>
    <col min="4610" max="4610" width="12.25" style="1290" customWidth="1"/>
    <col min="4611" max="4611" width="17.875" style="1290" customWidth="1"/>
    <col min="4612" max="4612" width="6.625" style="1290" customWidth="1"/>
    <col min="4613" max="4613" width="9.375" style="1290" customWidth="1"/>
    <col min="4614" max="4617" width="2.875" style="1290" customWidth="1"/>
    <col min="4618" max="4620" width="1.75" style="1290" customWidth="1"/>
    <col min="4621" max="4627" width="2.625" style="1290" customWidth="1"/>
    <col min="4628" max="4629" width="2.25" style="1290" customWidth="1"/>
    <col min="4630" max="4630" width="2" style="1290" customWidth="1"/>
    <col min="4631" max="4864" width="9" style="1290"/>
    <col min="4865" max="4865" width="5.25" style="1290" customWidth="1"/>
    <col min="4866" max="4866" width="12.25" style="1290" customWidth="1"/>
    <col min="4867" max="4867" width="17.875" style="1290" customWidth="1"/>
    <col min="4868" max="4868" width="6.625" style="1290" customWidth="1"/>
    <col min="4869" max="4869" width="9.375" style="1290" customWidth="1"/>
    <col min="4870" max="4873" width="2.875" style="1290" customWidth="1"/>
    <col min="4874" max="4876" width="1.75" style="1290" customWidth="1"/>
    <col min="4877" max="4883" width="2.625" style="1290" customWidth="1"/>
    <col min="4884" max="4885" width="2.25" style="1290" customWidth="1"/>
    <col min="4886" max="4886" width="2" style="1290" customWidth="1"/>
    <col min="4887" max="5120" width="9" style="1290"/>
    <col min="5121" max="5121" width="5.25" style="1290" customWidth="1"/>
    <col min="5122" max="5122" width="12.25" style="1290" customWidth="1"/>
    <col min="5123" max="5123" width="17.875" style="1290" customWidth="1"/>
    <col min="5124" max="5124" width="6.625" style="1290" customWidth="1"/>
    <col min="5125" max="5125" width="9.375" style="1290" customWidth="1"/>
    <col min="5126" max="5129" width="2.875" style="1290" customWidth="1"/>
    <col min="5130" max="5132" width="1.75" style="1290" customWidth="1"/>
    <col min="5133" max="5139" width="2.625" style="1290" customWidth="1"/>
    <col min="5140" max="5141" width="2.25" style="1290" customWidth="1"/>
    <col min="5142" max="5142" width="2" style="1290" customWidth="1"/>
    <col min="5143" max="5376" width="9" style="1290"/>
    <col min="5377" max="5377" width="5.25" style="1290" customWidth="1"/>
    <col min="5378" max="5378" width="12.25" style="1290" customWidth="1"/>
    <col min="5379" max="5379" width="17.875" style="1290" customWidth="1"/>
    <col min="5380" max="5380" width="6.625" style="1290" customWidth="1"/>
    <col min="5381" max="5381" width="9.375" style="1290" customWidth="1"/>
    <col min="5382" max="5385" width="2.875" style="1290" customWidth="1"/>
    <col min="5386" max="5388" width="1.75" style="1290" customWidth="1"/>
    <col min="5389" max="5395" width="2.625" style="1290" customWidth="1"/>
    <col min="5396" max="5397" width="2.25" style="1290" customWidth="1"/>
    <col min="5398" max="5398" width="2" style="1290" customWidth="1"/>
    <col min="5399" max="5632" width="9" style="1290"/>
    <col min="5633" max="5633" width="5.25" style="1290" customWidth="1"/>
    <col min="5634" max="5634" width="12.25" style="1290" customWidth="1"/>
    <col min="5635" max="5635" width="17.875" style="1290" customWidth="1"/>
    <col min="5636" max="5636" width="6.625" style="1290" customWidth="1"/>
    <col min="5637" max="5637" width="9.375" style="1290" customWidth="1"/>
    <col min="5638" max="5641" width="2.875" style="1290" customWidth="1"/>
    <col min="5642" max="5644" width="1.75" style="1290" customWidth="1"/>
    <col min="5645" max="5651" width="2.625" style="1290" customWidth="1"/>
    <col min="5652" max="5653" width="2.25" style="1290" customWidth="1"/>
    <col min="5654" max="5654" width="2" style="1290" customWidth="1"/>
    <col min="5655" max="5888" width="9" style="1290"/>
    <col min="5889" max="5889" width="5.25" style="1290" customWidth="1"/>
    <col min="5890" max="5890" width="12.25" style="1290" customWidth="1"/>
    <col min="5891" max="5891" width="17.875" style="1290" customWidth="1"/>
    <col min="5892" max="5892" width="6.625" style="1290" customWidth="1"/>
    <col min="5893" max="5893" width="9.375" style="1290" customWidth="1"/>
    <col min="5894" max="5897" width="2.875" style="1290" customWidth="1"/>
    <col min="5898" max="5900" width="1.75" style="1290" customWidth="1"/>
    <col min="5901" max="5907" width="2.625" style="1290" customWidth="1"/>
    <col min="5908" max="5909" width="2.25" style="1290" customWidth="1"/>
    <col min="5910" max="5910" width="2" style="1290" customWidth="1"/>
    <col min="5911" max="6144" width="9" style="1290"/>
    <col min="6145" max="6145" width="5.25" style="1290" customWidth="1"/>
    <col min="6146" max="6146" width="12.25" style="1290" customWidth="1"/>
    <col min="6147" max="6147" width="17.875" style="1290" customWidth="1"/>
    <col min="6148" max="6148" width="6.625" style="1290" customWidth="1"/>
    <col min="6149" max="6149" width="9.375" style="1290" customWidth="1"/>
    <col min="6150" max="6153" width="2.875" style="1290" customWidth="1"/>
    <col min="6154" max="6156" width="1.75" style="1290" customWidth="1"/>
    <col min="6157" max="6163" width="2.625" style="1290" customWidth="1"/>
    <col min="6164" max="6165" width="2.25" style="1290" customWidth="1"/>
    <col min="6166" max="6166" width="2" style="1290" customWidth="1"/>
    <col min="6167" max="6400" width="9" style="1290"/>
    <col min="6401" max="6401" width="5.25" style="1290" customWidth="1"/>
    <col min="6402" max="6402" width="12.25" style="1290" customWidth="1"/>
    <col min="6403" max="6403" width="17.875" style="1290" customWidth="1"/>
    <col min="6404" max="6404" width="6.625" style="1290" customWidth="1"/>
    <col min="6405" max="6405" width="9.375" style="1290" customWidth="1"/>
    <col min="6406" max="6409" width="2.875" style="1290" customWidth="1"/>
    <col min="6410" max="6412" width="1.75" style="1290" customWidth="1"/>
    <col min="6413" max="6419" width="2.625" style="1290" customWidth="1"/>
    <col min="6420" max="6421" width="2.25" style="1290" customWidth="1"/>
    <col min="6422" max="6422" width="2" style="1290" customWidth="1"/>
    <col min="6423" max="6656" width="9" style="1290"/>
    <col min="6657" max="6657" width="5.25" style="1290" customWidth="1"/>
    <col min="6658" max="6658" width="12.25" style="1290" customWidth="1"/>
    <col min="6659" max="6659" width="17.875" style="1290" customWidth="1"/>
    <col min="6660" max="6660" width="6.625" style="1290" customWidth="1"/>
    <col min="6661" max="6661" width="9.375" style="1290" customWidth="1"/>
    <col min="6662" max="6665" width="2.875" style="1290" customWidth="1"/>
    <col min="6666" max="6668" width="1.75" style="1290" customWidth="1"/>
    <col min="6669" max="6675" width="2.625" style="1290" customWidth="1"/>
    <col min="6676" max="6677" width="2.25" style="1290" customWidth="1"/>
    <col min="6678" max="6678" width="2" style="1290" customWidth="1"/>
    <col min="6679" max="6912" width="9" style="1290"/>
    <col min="6913" max="6913" width="5.25" style="1290" customWidth="1"/>
    <col min="6914" max="6914" width="12.25" style="1290" customWidth="1"/>
    <col min="6915" max="6915" width="17.875" style="1290" customWidth="1"/>
    <col min="6916" max="6916" width="6.625" style="1290" customWidth="1"/>
    <col min="6917" max="6917" width="9.375" style="1290" customWidth="1"/>
    <col min="6918" max="6921" width="2.875" style="1290" customWidth="1"/>
    <col min="6922" max="6924" width="1.75" style="1290" customWidth="1"/>
    <col min="6925" max="6931" width="2.625" style="1290" customWidth="1"/>
    <col min="6932" max="6933" width="2.25" style="1290" customWidth="1"/>
    <col min="6934" max="6934" width="2" style="1290" customWidth="1"/>
    <col min="6935" max="7168" width="9" style="1290"/>
    <col min="7169" max="7169" width="5.25" style="1290" customWidth="1"/>
    <col min="7170" max="7170" width="12.25" style="1290" customWidth="1"/>
    <col min="7171" max="7171" width="17.875" style="1290" customWidth="1"/>
    <col min="7172" max="7172" width="6.625" style="1290" customWidth="1"/>
    <col min="7173" max="7173" width="9.375" style="1290" customWidth="1"/>
    <col min="7174" max="7177" width="2.875" style="1290" customWidth="1"/>
    <col min="7178" max="7180" width="1.75" style="1290" customWidth="1"/>
    <col min="7181" max="7187" width="2.625" style="1290" customWidth="1"/>
    <col min="7188" max="7189" width="2.25" style="1290" customWidth="1"/>
    <col min="7190" max="7190" width="2" style="1290" customWidth="1"/>
    <col min="7191" max="7424" width="9" style="1290"/>
    <col min="7425" max="7425" width="5.25" style="1290" customWidth="1"/>
    <col min="7426" max="7426" width="12.25" style="1290" customWidth="1"/>
    <col min="7427" max="7427" width="17.875" style="1290" customWidth="1"/>
    <col min="7428" max="7428" width="6.625" style="1290" customWidth="1"/>
    <col min="7429" max="7429" width="9.375" style="1290" customWidth="1"/>
    <col min="7430" max="7433" width="2.875" style="1290" customWidth="1"/>
    <col min="7434" max="7436" width="1.75" style="1290" customWidth="1"/>
    <col min="7437" max="7443" width="2.625" style="1290" customWidth="1"/>
    <col min="7444" max="7445" width="2.25" style="1290" customWidth="1"/>
    <col min="7446" max="7446" width="2" style="1290" customWidth="1"/>
    <col min="7447" max="7680" width="9" style="1290"/>
    <col min="7681" max="7681" width="5.25" style="1290" customWidth="1"/>
    <col min="7682" max="7682" width="12.25" style="1290" customWidth="1"/>
    <col min="7683" max="7683" width="17.875" style="1290" customWidth="1"/>
    <col min="7684" max="7684" width="6.625" style="1290" customWidth="1"/>
    <col min="7685" max="7685" width="9.375" style="1290" customWidth="1"/>
    <col min="7686" max="7689" width="2.875" style="1290" customWidth="1"/>
    <col min="7690" max="7692" width="1.75" style="1290" customWidth="1"/>
    <col min="7693" max="7699" width="2.625" style="1290" customWidth="1"/>
    <col min="7700" max="7701" width="2.25" style="1290" customWidth="1"/>
    <col min="7702" max="7702" width="2" style="1290" customWidth="1"/>
    <col min="7703" max="7936" width="9" style="1290"/>
    <col min="7937" max="7937" width="5.25" style="1290" customWidth="1"/>
    <col min="7938" max="7938" width="12.25" style="1290" customWidth="1"/>
    <col min="7939" max="7939" width="17.875" style="1290" customWidth="1"/>
    <col min="7940" max="7940" width="6.625" style="1290" customWidth="1"/>
    <col min="7941" max="7941" width="9.375" style="1290" customWidth="1"/>
    <col min="7942" max="7945" width="2.875" style="1290" customWidth="1"/>
    <col min="7946" max="7948" width="1.75" style="1290" customWidth="1"/>
    <col min="7949" max="7955" width="2.625" style="1290" customWidth="1"/>
    <col min="7956" max="7957" width="2.25" style="1290" customWidth="1"/>
    <col min="7958" max="7958" width="2" style="1290" customWidth="1"/>
    <col min="7959" max="8192" width="9" style="1290"/>
    <col min="8193" max="8193" width="5.25" style="1290" customWidth="1"/>
    <col min="8194" max="8194" width="12.25" style="1290" customWidth="1"/>
    <col min="8195" max="8195" width="17.875" style="1290" customWidth="1"/>
    <col min="8196" max="8196" width="6.625" style="1290" customWidth="1"/>
    <col min="8197" max="8197" width="9.375" style="1290" customWidth="1"/>
    <col min="8198" max="8201" width="2.875" style="1290" customWidth="1"/>
    <col min="8202" max="8204" width="1.75" style="1290" customWidth="1"/>
    <col min="8205" max="8211" width="2.625" style="1290" customWidth="1"/>
    <col min="8212" max="8213" width="2.25" style="1290" customWidth="1"/>
    <col min="8214" max="8214" width="2" style="1290" customWidth="1"/>
    <col min="8215" max="8448" width="9" style="1290"/>
    <col min="8449" max="8449" width="5.25" style="1290" customWidth="1"/>
    <col min="8450" max="8450" width="12.25" style="1290" customWidth="1"/>
    <col min="8451" max="8451" width="17.875" style="1290" customWidth="1"/>
    <col min="8452" max="8452" width="6.625" style="1290" customWidth="1"/>
    <col min="8453" max="8453" width="9.375" style="1290" customWidth="1"/>
    <col min="8454" max="8457" width="2.875" style="1290" customWidth="1"/>
    <col min="8458" max="8460" width="1.75" style="1290" customWidth="1"/>
    <col min="8461" max="8467" width="2.625" style="1290" customWidth="1"/>
    <col min="8468" max="8469" width="2.25" style="1290" customWidth="1"/>
    <col min="8470" max="8470" width="2" style="1290" customWidth="1"/>
    <col min="8471" max="8704" width="9" style="1290"/>
    <col min="8705" max="8705" width="5.25" style="1290" customWidth="1"/>
    <col min="8706" max="8706" width="12.25" style="1290" customWidth="1"/>
    <col min="8707" max="8707" width="17.875" style="1290" customWidth="1"/>
    <col min="8708" max="8708" width="6.625" style="1290" customWidth="1"/>
    <col min="8709" max="8709" width="9.375" style="1290" customWidth="1"/>
    <col min="8710" max="8713" width="2.875" style="1290" customWidth="1"/>
    <col min="8714" max="8716" width="1.75" style="1290" customWidth="1"/>
    <col min="8717" max="8723" width="2.625" style="1290" customWidth="1"/>
    <col min="8724" max="8725" width="2.25" style="1290" customWidth="1"/>
    <col min="8726" max="8726" width="2" style="1290" customWidth="1"/>
    <col min="8727" max="8960" width="9" style="1290"/>
    <col min="8961" max="8961" width="5.25" style="1290" customWidth="1"/>
    <col min="8962" max="8962" width="12.25" style="1290" customWidth="1"/>
    <col min="8963" max="8963" width="17.875" style="1290" customWidth="1"/>
    <col min="8964" max="8964" width="6.625" style="1290" customWidth="1"/>
    <col min="8965" max="8965" width="9.375" style="1290" customWidth="1"/>
    <col min="8966" max="8969" width="2.875" style="1290" customWidth="1"/>
    <col min="8970" max="8972" width="1.75" style="1290" customWidth="1"/>
    <col min="8973" max="8979" width="2.625" style="1290" customWidth="1"/>
    <col min="8980" max="8981" width="2.25" style="1290" customWidth="1"/>
    <col min="8982" max="8982" width="2" style="1290" customWidth="1"/>
    <col min="8983" max="9216" width="9" style="1290"/>
    <col min="9217" max="9217" width="5.25" style="1290" customWidth="1"/>
    <col min="9218" max="9218" width="12.25" style="1290" customWidth="1"/>
    <col min="9219" max="9219" width="17.875" style="1290" customWidth="1"/>
    <col min="9220" max="9220" width="6.625" style="1290" customWidth="1"/>
    <col min="9221" max="9221" width="9.375" style="1290" customWidth="1"/>
    <col min="9222" max="9225" width="2.875" style="1290" customWidth="1"/>
    <col min="9226" max="9228" width="1.75" style="1290" customWidth="1"/>
    <col min="9229" max="9235" width="2.625" style="1290" customWidth="1"/>
    <col min="9236" max="9237" width="2.25" style="1290" customWidth="1"/>
    <col min="9238" max="9238" width="2" style="1290" customWidth="1"/>
    <col min="9239" max="9472" width="9" style="1290"/>
    <col min="9473" max="9473" width="5.25" style="1290" customWidth="1"/>
    <col min="9474" max="9474" width="12.25" style="1290" customWidth="1"/>
    <col min="9475" max="9475" width="17.875" style="1290" customWidth="1"/>
    <col min="9476" max="9476" width="6.625" style="1290" customWidth="1"/>
    <col min="9477" max="9477" width="9.375" style="1290" customWidth="1"/>
    <col min="9478" max="9481" width="2.875" style="1290" customWidth="1"/>
    <col min="9482" max="9484" width="1.75" style="1290" customWidth="1"/>
    <col min="9485" max="9491" width="2.625" style="1290" customWidth="1"/>
    <col min="9492" max="9493" width="2.25" style="1290" customWidth="1"/>
    <col min="9494" max="9494" width="2" style="1290" customWidth="1"/>
    <col min="9495" max="9728" width="9" style="1290"/>
    <col min="9729" max="9729" width="5.25" style="1290" customWidth="1"/>
    <col min="9730" max="9730" width="12.25" style="1290" customWidth="1"/>
    <col min="9731" max="9731" width="17.875" style="1290" customWidth="1"/>
    <col min="9732" max="9732" width="6.625" style="1290" customWidth="1"/>
    <col min="9733" max="9733" width="9.375" style="1290" customWidth="1"/>
    <col min="9734" max="9737" width="2.875" style="1290" customWidth="1"/>
    <col min="9738" max="9740" width="1.75" style="1290" customWidth="1"/>
    <col min="9741" max="9747" width="2.625" style="1290" customWidth="1"/>
    <col min="9748" max="9749" width="2.25" style="1290" customWidth="1"/>
    <col min="9750" max="9750" width="2" style="1290" customWidth="1"/>
    <col min="9751" max="9984" width="9" style="1290"/>
    <col min="9985" max="9985" width="5.25" style="1290" customWidth="1"/>
    <col min="9986" max="9986" width="12.25" style="1290" customWidth="1"/>
    <col min="9987" max="9987" width="17.875" style="1290" customWidth="1"/>
    <col min="9988" max="9988" width="6.625" style="1290" customWidth="1"/>
    <col min="9989" max="9989" width="9.375" style="1290" customWidth="1"/>
    <col min="9990" max="9993" width="2.875" style="1290" customWidth="1"/>
    <col min="9994" max="9996" width="1.75" style="1290" customWidth="1"/>
    <col min="9997" max="10003" width="2.625" style="1290" customWidth="1"/>
    <col min="10004" max="10005" width="2.25" style="1290" customWidth="1"/>
    <col min="10006" max="10006" width="2" style="1290" customWidth="1"/>
    <col min="10007" max="10240" width="9" style="1290"/>
    <col min="10241" max="10241" width="5.25" style="1290" customWidth="1"/>
    <col min="10242" max="10242" width="12.25" style="1290" customWidth="1"/>
    <col min="10243" max="10243" width="17.875" style="1290" customWidth="1"/>
    <col min="10244" max="10244" width="6.625" style="1290" customWidth="1"/>
    <col min="10245" max="10245" width="9.375" style="1290" customWidth="1"/>
    <col min="10246" max="10249" width="2.875" style="1290" customWidth="1"/>
    <col min="10250" max="10252" width="1.75" style="1290" customWidth="1"/>
    <col min="10253" max="10259" width="2.625" style="1290" customWidth="1"/>
    <col min="10260" max="10261" width="2.25" style="1290" customWidth="1"/>
    <col min="10262" max="10262" width="2" style="1290" customWidth="1"/>
    <col min="10263" max="10496" width="9" style="1290"/>
    <col min="10497" max="10497" width="5.25" style="1290" customWidth="1"/>
    <col min="10498" max="10498" width="12.25" style="1290" customWidth="1"/>
    <col min="10499" max="10499" width="17.875" style="1290" customWidth="1"/>
    <col min="10500" max="10500" width="6.625" style="1290" customWidth="1"/>
    <col min="10501" max="10501" width="9.375" style="1290" customWidth="1"/>
    <col min="10502" max="10505" width="2.875" style="1290" customWidth="1"/>
    <col min="10506" max="10508" width="1.75" style="1290" customWidth="1"/>
    <col min="10509" max="10515" width="2.625" style="1290" customWidth="1"/>
    <col min="10516" max="10517" width="2.25" style="1290" customWidth="1"/>
    <col min="10518" max="10518" width="2" style="1290" customWidth="1"/>
    <col min="10519" max="10752" width="9" style="1290"/>
    <col min="10753" max="10753" width="5.25" style="1290" customWidth="1"/>
    <col min="10754" max="10754" width="12.25" style="1290" customWidth="1"/>
    <col min="10755" max="10755" width="17.875" style="1290" customWidth="1"/>
    <col min="10756" max="10756" width="6.625" style="1290" customWidth="1"/>
    <col min="10757" max="10757" width="9.375" style="1290" customWidth="1"/>
    <col min="10758" max="10761" width="2.875" style="1290" customWidth="1"/>
    <col min="10762" max="10764" width="1.75" style="1290" customWidth="1"/>
    <col min="10765" max="10771" width="2.625" style="1290" customWidth="1"/>
    <col min="10772" max="10773" width="2.25" style="1290" customWidth="1"/>
    <col min="10774" max="10774" width="2" style="1290" customWidth="1"/>
    <col min="10775" max="11008" width="9" style="1290"/>
    <col min="11009" max="11009" width="5.25" style="1290" customWidth="1"/>
    <col min="11010" max="11010" width="12.25" style="1290" customWidth="1"/>
    <col min="11011" max="11011" width="17.875" style="1290" customWidth="1"/>
    <col min="11012" max="11012" width="6.625" style="1290" customWidth="1"/>
    <col min="11013" max="11013" width="9.375" style="1290" customWidth="1"/>
    <col min="11014" max="11017" width="2.875" style="1290" customWidth="1"/>
    <col min="11018" max="11020" width="1.75" style="1290" customWidth="1"/>
    <col min="11021" max="11027" width="2.625" style="1290" customWidth="1"/>
    <col min="11028" max="11029" width="2.25" style="1290" customWidth="1"/>
    <col min="11030" max="11030" width="2" style="1290" customWidth="1"/>
    <col min="11031" max="11264" width="9" style="1290"/>
    <col min="11265" max="11265" width="5.25" style="1290" customWidth="1"/>
    <col min="11266" max="11266" width="12.25" style="1290" customWidth="1"/>
    <col min="11267" max="11267" width="17.875" style="1290" customWidth="1"/>
    <col min="11268" max="11268" width="6.625" style="1290" customWidth="1"/>
    <col min="11269" max="11269" width="9.375" style="1290" customWidth="1"/>
    <col min="11270" max="11273" width="2.875" style="1290" customWidth="1"/>
    <col min="11274" max="11276" width="1.75" style="1290" customWidth="1"/>
    <col min="11277" max="11283" width="2.625" style="1290" customWidth="1"/>
    <col min="11284" max="11285" width="2.25" style="1290" customWidth="1"/>
    <col min="11286" max="11286" width="2" style="1290" customWidth="1"/>
    <col min="11287" max="11520" width="9" style="1290"/>
    <col min="11521" max="11521" width="5.25" style="1290" customWidth="1"/>
    <col min="11522" max="11522" width="12.25" style="1290" customWidth="1"/>
    <col min="11523" max="11523" width="17.875" style="1290" customWidth="1"/>
    <col min="11524" max="11524" width="6.625" style="1290" customWidth="1"/>
    <col min="11525" max="11525" width="9.375" style="1290" customWidth="1"/>
    <col min="11526" max="11529" width="2.875" style="1290" customWidth="1"/>
    <col min="11530" max="11532" width="1.75" style="1290" customWidth="1"/>
    <col min="11533" max="11539" width="2.625" style="1290" customWidth="1"/>
    <col min="11540" max="11541" width="2.25" style="1290" customWidth="1"/>
    <col min="11542" max="11542" width="2" style="1290" customWidth="1"/>
    <col min="11543" max="11776" width="9" style="1290"/>
    <col min="11777" max="11777" width="5.25" style="1290" customWidth="1"/>
    <col min="11778" max="11778" width="12.25" style="1290" customWidth="1"/>
    <col min="11779" max="11779" width="17.875" style="1290" customWidth="1"/>
    <col min="11780" max="11780" width="6.625" style="1290" customWidth="1"/>
    <col min="11781" max="11781" width="9.375" style="1290" customWidth="1"/>
    <col min="11782" max="11785" width="2.875" style="1290" customWidth="1"/>
    <col min="11786" max="11788" width="1.75" style="1290" customWidth="1"/>
    <col min="11789" max="11795" width="2.625" style="1290" customWidth="1"/>
    <col min="11796" max="11797" width="2.25" style="1290" customWidth="1"/>
    <col min="11798" max="11798" width="2" style="1290" customWidth="1"/>
    <col min="11799" max="12032" width="9" style="1290"/>
    <col min="12033" max="12033" width="5.25" style="1290" customWidth="1"/>
    <col min="12034" max="12034" width="12.25" style="1290" customWidth="1"/>
    <col min="12035" max="12035" width="17.875" style="1290" customWidth="1"/>
    <col min="12036" max="12036" width="6.625" style="1290" customWidth="1"/>
    <col min="12037" max="12037" width="9.375" style="1290" customWidth="1"/>
    <col min="12038" max="12041" width="2.875" style="1290" customWidth="1"/>
    <col min="12042" max="12044" width="1.75" style="1290" customWidth="1"/>
    <col min="12045" max="12051" width="2.625" style="1290" customWidth="1"/>
    <col min="12052" max="12053" width="2.25" style="1290" customWidth="1"/>
    <col min="12054" max="12054" width="2" style="1290" customWidth="1"/>
    <col min="12055" max="12288" width="9" style="1290"/>
    <col min="12289" max="12289" width="5.25" style="1290" customWidth="1"/>
    <col min="12290" max="12290" width="12.25" style="1290" customWidth="1"/>
    <col min="12291" max="12291" width="17.875" style="1290" customWidth="1"/>
    <col min="12292" max="12292" width="6.625" style="1290" customWidth="1"/>
    <col min="12293" max="12293" width="9.375" style="1290" customWidth="1"/>
    <col min="12294" max="12297" width="2.875" style="1290" customWidth="1"/>
    <col min="12298" max="12300" width="1.75" style="1290" customWidth="1"/>
    <col min="12301" max="12307" width="2.625" style="1290" customWidth="1"/>
    <col min="12308" max="12309" width="2.25" style="1290" customWidth="1"/>
    <col min="12310" max="12310" width="2" style="1290" customWidth="1"/>
    <col min="12311" max="12544" width="9" style="1290"/>
    <col min="12545" max="12545" width="5.25" style="1290" customWidth="1"/>
    <col min="12546" max="12546" width="12.25" style="1290" customWidth="1"/>
    <col min="12547" max="12547" width="17.875" style="1290" customWidth="1"/>
    <col min="12548" max="12548" width="6.625" style="1290" customWidth="1"/>
    <col min="12549" max="12549" width="9.375" style="1290" customWidth="1"/>
    <col min="12550" max="12553" width="2.875" style="1290" customWidth="1"/>
    <col min="12554" max="12556" width="1.75" style="1290" customWidth="1"/>
    <col min="12557" max="12563" width="2.625" style="1290" customWidth="1"/>
    <col min="12564" max="12565" width="2.25" style="1290" customWidth="1"/>
    <col min="12566" max="12566" width="2" style="1290" customWidth="1"/>
    <col min="12567" max="12800" width="9" style="1290"/>
    <col min="12801" max="12801" width="5.25" style="1290" customWidth="1"/>
    <col min="12802" max="12802" width="12.25" style="1290" customWidth="1"/>
    <col min="12803" max="12803" width="17.875" style="1290" customWidth="1"/>
    <col min="12804" max="12804" width="6.625" style="1290" customWidth="1"/>
    <col min="12805" max="12805" width="9.375" style="1290" customWidth="1"/>
    <col min="12806" max="12809" width="2.875" style="1290" customWidth="1"/>
    <col min="12810" max="12812" width="1.75" style="1290" customWidth="1"/>
    <col min="12813" max="12819" width="2.625" style="1290" customWidth="1"/>
    <col min="12820" max="12821" width="2.25" style="1290" customWidth="1"/>
    <col min="12822" max="12822" width="2" style="1290" customWidth="1"/>
    <col min="12823" max="13056" width="9" style="1290"/>
    <col min="13057" max="13057" width="5.25" style="1290" customWidth="1"/>
    <col min="13058" max="13058" width="12.25" style="1290" customWidth="1"/>
    <col min="13059" max="13059" width="17.875" style="1290" customWidth="1"/>
    <col min="13060" max="13060" width="6.625" style="1290" customWidth="1"/>
    <col min="13061" max="13061" width="9.375" style="1290" customWidth="1"/>
    <col min="13062" max="13065" width="2.875" style="1290" customWidth="1"/>
    <col min="13066" max="13068" width="1.75" style="1290" customWidth="1"/>
    <col min="13069" max="13075" width="2.625" style="1290" customWidth="1"/>
    <col min="13076" max="13077" width="2.25" style="1290" customWidth="1"/>
    <col min="13078" max="13078" width="2" style="1290" customWidth="1"/>
    <col min="13079" max="13312" width="9" style="1290"/>
    <col min="13313" max="13313" width="5.25" style="1290" customWidth="1"/>
    <col min="13314" max="13314" width="12.25" style="1290" customWidth="1"/>
    <col min="13315" max="13315" width="17.875" style="1290" customWidth="1"/>
    <col min="13316" max="13316" width="6.625" style="1290" customWidth="1"/>
    <col min="13317" max="13317" width="9.375" style="1290" customWidth="1"/>
    <col min="13318" max="13321" width="2.875" style="1290" customWidth="1"/>
    <col min="13322" max="13324" width="1.75" style="1290" customWidth="1"/>
    <col min="13325" max="13331" width="2.625" style="1290" customWidth="1"/>
    <col min="13332" max="13333" width="2.25" style="1290" customWidth="1"/>
    <col min="13334" max="13334" width="2" style="1290" customWidth="1"/>
    <col min="13335" max="13568" width="9" style="1290"/>
    <col min="13569" max="13569" width="5.25" style="1290" customWidth="1"/>
    <col min="13570" max="13570" width="12.25" style="1290" customWidth="1"/>
    <col min="13571" max="13571" width="17.875" style="1290" customWidth="1"/>
    <col min="13572" max="13572" width="6.625" style="1290" customWidth="1"/>
    <col min="13573" max="13573" width="9.375" style="1290" customWidth="1"/>
    <col min="13574" max="13577" width="2.875" style="1290" customWidth="1"/>
    <col min="13578" max="13580" width="1.75" style="1290" customWidth="1"/>
    <col min="13581" max="13587" width="2.625" style="1290" customWidth="1"/>
    <col min="13588" max="13589" width="2.25" style="1290" customWidth="1"/>
    <col min="13590" max="13590" width="2" style="1290" customWidth="1"/>
    <col min="13591" max="13824" width="9" style="1290"/>
    <col min="13825" max="13825" width="5.25" style="1290" customWidth="1"/>
    <col min="13826" max="13826" width="12.25" style="1290" customWidth="1"/>
    <col min="13827" max="13827" width="17.875" style="1290" customWidth="1"/>
    <col min="13828" max="13828" width="6.625" style="1290" customWidth="1"/>
    <col min="13829" max="13829" width="9.375" style="1290" customWidth="1"/>
    <col min="13830" max="13833" width="2.875" style="1290" customWidth="1"/>
    <col min="13834" max="13836" width="1.75" style="1290" customWidth="1"/>
    <col min="13837" max="13843" width="2.625" style="1290" customWidth="1"/>
    <col min="13844" max="13845" width="2.25" style="1290" customWidth="1"/>
    <col min="13846" max="13846" width="2" style="1290" customWidth="1"/>
    <col min="13847" max="14080" width="9" style="1290"/>
    <col min="14081" max="14081" width="5.25" style="1290" customWidth="1"/>
    <col min="14082" max="14082" width="12.25" style="1290" customWidth="1"/>
    <col min="14083" max="14083" width="17.875" style="1290" customWidth="1"/>
    <col min="14084" max="14084" width="6.625" style="1290" customWidth="1"/>
    <col min="14085" max="14085" width="9.375" style="1290" customWidth="1"/>
    <col min="14086" max="14089" width="2.875" style="1290" customWidth="1"/>
    <col min="14090" max="14092" width="1.75" style="1290" customWidth="1"/>
    <col min="14093" max="14099" width="2.625" style="1290" customWidth="1"/>
    <col min="14100" max="14101" width="2.25" style="1290" customWidth="1"/>
    <col min="14102" max="14102" width="2" style="1290" customWidth="1"/>
    <col min="14103" max="14336" width="9" style="1290"/>
    <col min="14337" max="14337" width="5.25" style="1290" customWidth="1"/>
    <col min="14338" max="14338" width="12.25" style="1290" customWidth="1"/>
    <col min="14339" max="14339" width="17.875" style="1290" customWidth="1"/>
    <col min="14340" max="14340" width="6.625" style="1290" customWidth="1"/>
    <col min="14341" max="14341" width="9.375" style="1290" customWidth="1"/>
    <col min="14342" max="14345" width="2.875" style="1290" customWidth="1"/>
    <col min="14346" max="14348" width="1.75" style="1290" customWidth="1"/>
    <col min="14349" max="14355" width="2.625" style="1290" customWidth="1"/>
    <col min="14356" max="14357" width="2.25" style="1290" customWidth="1"/>
    <col min="14358" max="14358" width="2" style="1290" customWidth="1"/>
    <col min="14359" max="14592" width="9" style="1290"/>
    <col min="14593" max="14593" width="5.25" style="1290" customWidth="1"/>
    <col min="14594" max="14594" width="12.25" style="1290" customWidth="1"/>
    <col min="14595" max="14595" width="17.875" style="1290" customWidth="1"/>
    <col min="14596" max="14596" width="6.625" style="1290" customWidth="1"/>
    <col min="14597" max="14597" width="9.375" style="1290" customWidth="1"/>
    <col min="14598" max="14601" width="2.875" style="1290" customWidth="1"/>
    <col min="14602" max="14604" width="1.75" style="1290" customWidth="1"/>
    <col min="14605" max="14611" width="2.625" style="1290" customWidth="1"/>
    <col min="14612" max="14613" width="2.25" style="1290" customWidth="1"/>
    <col min="14614" max="14614" width="2" style="1290" customWidth="1"/>
    <col min="14615" max="14848" width="9" style="1290"/>
    <col min="14849" max="14849" width="5.25" style="1290" customWidth="1"/>
    <col min="14850" max="14850" width="12.25" style="1290" customWidth="1"/>
    <col min="14851" max="14851" width="17.875" style="1290" customWidth="1"/>
    <col min="14852" max="14852" width="6.625" style="1290" customWidth="1"/>
    <col min="14853" max="14853" width="9.375" style="1290" customWidth="1"/>
    <col min="14854" max="14857" width="2.875" style="1290" customWidth="1"/>
    <col min="14858" max="14860" width="1.75" style="1290" customWidth="1"/>
    <col min="14861" max="14867" width="2.625" style="1290" customWidth="1"/>
    <col min="14868" max="14869" width="2.25" style="1290" customWidth="1"/>
    <col min="14870" max="14870" width="2" style="1290" customWidth="1"/>
    <col min="14871" max="15104" width="9" style="1290"/>
    <col min="15105" max="15105" width="5.25" style="1290" customWidth="1"/>
    <col min="15106" max="15106" width="12.25" style="1290" customWidth="1"/>
    <col min="15107" max="15107" width="17.875" style="1290" customWidth="1"/>
    <col min="15108" max="15108" width="6.625" style="1290" customWidth="1"/>
    <col min="15109" max="15109" width="9.375" style="1290" customWidth="1"/>
    <col min="15110" max="15113" width="2.875" style="1290" customWidth="1"/>
    <col min="15114" max="15116" width="1.75" style="1290" customWidth="1"/>
    <col min="15117" max="15123" width="2.625" style="1290" customWidth="1"/>
    <col min="15124" max="15125" width="2.25" style="1290" customWidth="1"/>
    <col min="15126" max="15126" width="2" style="1290" customWidth="1"/>
    <col min="15127" max="15360" width="9" style="1290"/>
    <col min="15361" max="15361" width="5.25" style="1290" customWidth="1"/>
    <col min="15362" max="15362" width="12.25" style="1290" customWidth="1"/>
    <col min="15363" max="15363" width="17.875" style="1290" customWidth="1"/>
    <col min="15364" max="15364" width="6.625" style="1290" customWidth="1"/>
    <col min="15365" max="15365" width="9.375" style="1290" customWidth="1"/>
    <col min="15366" max="15369" width="2.875" style="1290" customWidth="1"/>
    <col min="15370" max="15372" width="1.75" style="1290" customWidth="1"/>
    <col min="15373" max="15379" width="2.625" style="1290" customWidth="1"/>
    <col min="15380" max="15381" width="2.25" style="1290" customWidth="1"/>
    <col min="15382" max="15382" width="2" style="1290" customWidth="1"/>
    <col min="15383" max="15616" width="9" style="1290"/>
    <col min="15617" max="15617" width="5.25" style="1290" customWidth="1"/>
    <col min="15618" max="15618" width="12.25" style="1290" customWidth="1"/>
    <col min="15619" max="15619" width="17.875" style="1290" customWidth="1"/>
    <col min="15620" max="15620" width="6.625" style="1290" customWidth="1"/>
    <col min="15621" max="15621" width="9.375" style="1290" customWidth="1"/>
    <col min="15622" max="15625" width="2.875" style="1290" customWidth="1"/>
    <col min="15626" max="15628" width="1.75" style="1290" customWidth="1"/>
    <col min="15629" max="15635" width="2.625" style="1290" customWidth="1"/>
    <col min="15636" max="15637" width="2.25" style="1290" customWidth="1"/>
    <col min="15638" max="15638" width="2" style="1290" customWidth="1"/>
    <col min="15639" max="15872" width="9" style="1290"/>
    <col min="15873" max="15873" width="5.25" style="1290" customWidth="1"/>
    <col min="15874" max="15874" width="12.25" style="1290" customWidth="1"/>
    <col min="15875" max="15875" width="17.875" style="1290" customWidth="1"/>
    <col min="15876" max="15876" width="6.625" style="1290" customWidth="1"/>
    <col min="15877" max="15877" width="9.375" style="1290" customWidth="1"/>
    <col min="15878" max="15881" width="2.875" style="1290" customWidth="1"/>
    <col min="15882" max="15884" width="1.75" style="1290" customWidth="1"/>
    <col min="15885" max="15891" width="2.625" style="1290" customWidth="1"/>
    <col min="15892" max="15893" width="2.25" style="1290" customWidth="1"/>
    <col min="15894" max="15894" width="2" style="1290" customWidth="1"/>
    <col min="15895" max="16128" width="9" style="1290"/>
    <col min="16129" max="16129" width="5.25" style="1290" customWidth="1"/>
    <col min="16130" max="16130" width="12.25" style="1290" customWidth="1"/>
    <col min="16131" max="16131" width="17.875" style="1290" customWidth="1"/>
    <col min="16132" max="16132" width="6.625" style="1290" customWidth="1"/>
    <col min="16133" max="16133" width="9.375" style="1290" customWidth="1"/>
    <col min="16134" max="16137" width="2.875" style="1290" customWidth="1"/>
    <col min="16138" max="16140" width="1.75" style="1290" customWidth="1"/>
    <col min="16141" max="16147" width="2.625" style="1290" customWidth="1"/>
    <col min="16148" max="16149" width="2.25" style="1290" customWidth="1"/>
    <col min="16150" max="16150" width="2" style="1290" customWidth="1"/>
    <col min="16151" max="16384" width="9" style="1290"/>
  </cols>
  <sheetData>
    <row r="1" spans="1:22" ht="17.25" customHeight="1"/>
    <row r="2" spans="1:22" ht="17.25" customHeight="1"/>
    <row r="3" spans="1:22" ht="17.25">
      <c r="A3" s="1291" t="s">
        <v>844</v>
      </c>
      <c r="C3" s="1292"/>
      <c r="D3" s="1292"/>
      <c r="E3" s="1292"/>
    </row>
    <row r="4" spans="1:22" ht="6" customHeight="1">
      <c r="A4" s="1293"/>
    </row>
    <row r="5" spans="1:22">
      <c r="A5" s="1290" t="s">
        <v>843</v>
      </c>
    </row>
    <row r="6" spans="1:22" ht="5.25" customHeight="1"/>
    <row r="7" spans="1:22" ht="15.95" customHeight="1">
      <c r="A7" s="1294" t="s">
        <v>655</v>
      </c>
      <c r="B7" s="1294" t="s">
        <v>842</v>
      </c>
      <c r="C7" s="1294" t="s">
        <v>841</v>
      </c>
      <c r="D7" s="1295" t="s">
        <v>840</v>
      </c>
      <c r="E7" s="1295" t="s">
        <v>839</v>
      </c>
      <c r="F7" s="2171" t="s">
        <v>838</v>
      </c>
      <c r="G7" s="2172"/>
      <c r="H7" s="2172"/>
      <c r="I7" s="2172"/>
      <c r="J7" s="2171" t="s">
        <v>837</v>
      </c>
      <c r="K7" s="2172"/>
      <c r="L7" s="2172"/>
      <c r="M7" s="2171" t="s">
        <v>836</v>
      </c>
      <c r="N7" s="2172"/>
      <c r="O7" s="2172"/>
      <c r="P7" s="2173"/>
      <c r="Q7" s="2173"/>
      <c r="R7" s="2173"/>
      <c r="S7" s="2173"/>
      <c r="T7" s="2171" t="s">
        <v>835</v>
      </c>
      <c r="U7" s="2172"/>
      <c r="V7" s="2172"/>
    </row>
    <row r="8" spans="1:22" ht="24" customHeight="1">
      <c r="A8" s="2174" t="s">
        <v>1029</v>
      </c>
      <c r="B8" s="2175" t="s">
        <v>1030</v>
      </c>
      <c r="C8" s="1296" t="s">
        <v>396</v>
      </c>
      <c r="D8" s="1294">
        <v>1</v>
      </c>
      <c r="E8" s="1294"/>
      <c r="F8" s="2174"/>
      <c r="G8" s="2173"/>
      <c r="H8" s="2173"/>
      <c r="I8" s="2173"/>
      <c r="J8" s="2172"/>
      <c r="K8" s="2172"/>
      <c r="L8" s="2172"/>
      <c r="M8" s="2174"/>
      <c r="N8" s="2173"/>
      <c r="O8" s="2173"/>
      <c r="P8" s="2173"/>
      <c r="Q8" s="2173"/>
      <c r="R8" s="2173"/>
      <c r="S8" s="2173"/>
      <c r="T8" s="2172"/>
      <c r="U8" s="2172"/>
      <c r="V8" s="2172"/>
    </row>
    <row r="9" spans="1:22" ht="24" customHeight="1">
      <c r="A9" s="2174"/>
      <c r="B9" s="2175"/>
      <c r="C9" s="1296" t="s">
        <v>368</v>
      </c>
      <c r="D9" s="1297"/>
      <c r="E9" s="1297"/>
      <c r="F9" s="2174"/>
      <c r="G9" s="2173"/>
      <c r="H9" s="2173"/>
      <c r="I9" s="2173"/>
      <c r="J9" s="2172"/>
      <c r="K9" s="2172"/>
      <c r="L9" s="2172"/>
      <c r="M9" s="2174"/>
      <c r="N9" s="2173"/>
      <c r="O9" s="2173"/>
      <c r="P9" s="2173"/>
      <c r="Q9" s="2173"/>
      <c r="R9" s="2173"/>
      <c r="S9" s="2173"/>
      <c r="T9" s="2172"/>
      <c r="U9" s="2172"/>
      <c r="V9" s="2172"/>
    </row>
    <row r="10" spans="1:22" ht="24" customHeight="1">
      <c r="A10" s="2174"/>
      <c r="B10" s="2175"/>
      <c r="C10" s="1296" t="s">
        <v>825</v>
      </c>
      <c r="D10" s="1297"/>
      <c r="E10" s="1297"/>
      <c r="F10" s="2174"/>
      <c r="G10" s="2173"/>
      <c r="H10" s="2173"/>
      <c r="I10" s="2173"/>
      <c r="J10" s="2172"/>
      <c r="K10" s="2172"/>
      <c r="L10" s="2172"/>
      <c r="M10" s="2174"/>
      <c r="N10" s="2173"/>
      <c r="O10" s="2173"/>
      <c r="P10" s="2173"/>
      <c r="Q10" s="2173"/>
      <c r="R10" s="2173"/>
      <c r="S10" s="2173"/>
      <c r="T10" s="2172"/>
      <c r="U10" s="2172"/>
      <c r="V10" s="2172"/>
    </row>
    <row r="11" spans="1:22" ht="24" customHeight="1">
      <c r="A11" s="2174"/>
      <c r="B11" s="1298" t="s">
        <v>395</v>
      </c>
      <c r="C11" s="1296" t="s">
        <v>394</v>
      </c>
      <c r="D11" s="1297"/>
      <c r="E11" s="1297"/>
      <c r="F11" s="2174"/>
      <c r="G11" s="2173"/>
      <c r="H11" s="2173"/>
      <c r="I11" s="2173"/>
      <c r="J11" s="2172"/>
      <c r="K11" s="2172"/>
      <c r="L11" s="2172"/>
      <c r="M11" s="2174"/>
      <c r="N11" s="2173"/>
      <c r="O11" s="2173"/>
      <c r="P11" s="2173"/>
      <c r="Q11" s="2173"/>
      <c r="R11" s="2173"/>
      <c r="S11" s="2173"/>
      <c r="T11" s="2172"/>
      <c r="U11" s="2172"/>
      <c r="V11" s="2172"/>
    </row>
    <row r="12" spans="1:22" ht="24" customHeight="1">
      <c r="A12" s="2174"/>
      <c r="B12" s="1299" t="s">
        <v>393</v>
      </c>
      <c r="C12" s="1296" t="s">
        <v>834</v>
      </c>
      <c r="D12" s="1297"/>
      <c r="E12" s="1297"/>
      <c r="F12" s="2174"/>
      <c r="G12" s="2173"/>
      <c r="H12" s="2173"/>
      <c r="I12" s="2173"/>
      <c r="J12" s="2172"/>
      <c r="K12" s="2172"/>
      <c r="L12" s="2172"/>
      <c r="M12" s="2174"/>
      <c r="N12" s="2173"/>
      <c r="O12" s="2173"/>
      <c r="P12" s="2173"/>
      <c r="Q12" s="2173"/>
      <c r="R12" s="2173"/>
      <c r="S12" s="2173"/>
      <c r="T12" s="2172"/>
      <c r="U12" s="2172"/>
      <c r="V12" s="2172"/>
    </row>
    <row r="13" spans="1:22" ht="24" customHeight="1">
      <c r="A13" s="2174"/>
      <c r="B13" s="1299" t="s">
        <v>390</v>
      </c>
      <c r="C13" s="1296" t="s">
        <v>825</v>
      </c>
      <c r="D13" s="1297"/>
      <c r="E13" s="1297"/>
      <c r="F13" s="2174"/>
      <c r="G13" s="2173"/>
      <c r="H13" s="2173"/>
      <c r="I13" s="2173"/>
      <c r="J13" s="2172"/>
      <c r="K13" s="2172"/>
      <c r="L13" s="2172"/>
      <c r="M13" s="2174"/>
      <c r="N13" s="2173"/>
      <c r="O13" s="2173"/>
      <c r="P13" s="2173"/>
      <c r="Q13" s="2173"/>
      <c r="R13" s="2173"/>
      <c r="S13" s="2173"/>
      <c r="T13" s="2172"/>
      <c r="U13" s="2172"/>
      <c r="V13" s="2172"/>
    </row>
    <row r="14" spans="1:22" ht="24" customHeight="1">
      <c r="A14" s="2174"/>
      <c r="B14" s="1300" t="s">
        <v>484</v>
      </c>
      <c r="C14" s="1296" t="s">
        <v>825</v>
      </c>
      <c r="D14" s="1297"/>
      <c r="E14" s="1297"/>
      <c r="F14" s="2174"/>
      <c r="G14" s="2173"/>
      <c r="H14" s="2173"/>
      <c r="I14" s="2173"/>
      <c r="J14" s="2172"/>
      <c r="K14" s="2172"/>
      <c r="L14" s="2172"/>
      <c r="M14" s="2174"/>
      <c r="N14" s="2173"/>
      <c r="O14" s="2173"/>
      <c r="P14" s="2173"/>
      <c r="Q14" s="2173"/>
      <c r="R14" s="2173"/>
      <c r="S14" s="2173"/>
      <c r="T14" s="2172"/>
      <c r="U14" s="2172"/>
      <c r="V14" s="2172"/>
    </row>
    <row r="15" spans="1:22" ht="24" customHeight="1">
      <c r="A15" s="2174" t="s">
        <v>1031</v>
      </c>
      <c r="B15" s="1298" t="s">
        <v>1032</v>
      </c>
      <c r="C15" s="1301" t="s">
        <v>833</v>
      </c>
      <c r="D15" s="1297"/>
      <c r="E15" s="1297"/>
      <c r="F15" s="2174"/>
      <c r="G15" s="2173"/>
      <c r="H15" s="2173"/>
      <c r="I15" s="2173"/>
      <c r="J15" s="2172"/>
      <c r="K15" s="2172"/>
      <c r="L15" s="2172"/>
      <c r="M15" s="2174"/>
      <c r="N15" s="2173"/>
      <c r="O15" s="2173"/>
      <c r="P15" s="2173"/>
      <c r="Q15" s="2173"/>
      <c r="R15" s="2173"/>
      <c r="S15" s="2173"/>
      <c r="T15" s="2172"/>
      <c r="U15" s="2172"/>
      <c r="V15" s="2172"/>
    </row>
    <row r="16" spans="1:22" ht="24" customHeight="1">
      <c r="A16" s="2174"/>
      <c r="B16" s="1299" t="s">
        <v>832</v>
      </c>
      <c r="C16" s="1301" t="s">
        <v>831</v>
      </c>
      <c r="D16" s="1297"/>
      <c r="E16" s="1297"/>
      <c r="F16" s="2174"/>
      <c r="G16" s="2173"/>
      <c r="H16" s="2173"/>
      <c r="I16" s="2173"/>
      <c r="J16" s="2172"/>
      <c r="K16" s="2172"/>
      <c r="L16" s="2172"/>
      <c r="M16" s="2174"/>
      <c r="N16" s="2173"/>
      <c r="O16" s="2173"/>
      <c r="P16" s="2173"/>
      <c r="Q16" s="2173"/>
      <c r="R16" s="2173"/>
      <c r="S16" s="2173"/>
      <c r="T16" s="2172"/>
      <c r="U16" s="2172"/>
      <c r="V16" s="2172"/>
    </row>
    <row r="17" spans="1:22" ht="34.5" customHeight="1">
      <c r="A17" s="2174"/>
      <c r="B17" s="1299" t="s">
        <v>384</v>
      </c>
      <c r="C17" s="1302" t="s">
        <v>830</v>
      </c>
      <c r="D17" s="1297"/>
      <c r="E17" s="1297"/>
      <c r="F17" s="2174"/>
      <c r="G17" s="2173"/>
      <c r="H17" s="2173"/>
      <c r="I17" s="2173"/>
      <c r="J17" s="2172"/>
      <c r="K17" s="2172"/>
      <c r="L17" s="2172"/>
      <c r="M17" s="2174"/>
      <c r="N17" s="2173"/>
      <c r="O17" s="2173"/>
      <c r="P17" s="2173"/>
      <c r="Q17" s="2173"/>
      <c r="R17" s="2173"/>
      <c r="S17" s="2173"/>
      <c r="T17" s="2172"/>
      <c r="U17" s="2172"/>
      <c r="V17" s="2172"/>
    </row>
    <row r="18" spans="1:22" ht="24" customHeight="1">
      <c r="A18" s="2174"/>
      <c r="B18" s="2176" t="s">
        <v>309</v>
      </c>
      <c r="C18" s="1303" t="s">
        <v>376</v>
      </c>
      <c r="D18" s="1297"/>
      <c r="E18" s="1297"/>
      <c r="F18" s="2174"/>
      <c r="G18" s="2173"/>
      <c r="H18" s="2173"/>
      <c r="I18" s="2173"/>
      <c r="J18" s="2172"/>
      <c r="K18" s="2172"/>
      <c r="L18" s="2172"/>
      <c r="M18" s="2174"/>
      <c r="N18" s="2173"/>
      <c r="O18" s="2173"/>
      <c r="P18" s="2173"/>
      <c r="Q18" s="2173"/>
      <c r="R18" s="2173"/>
      <c r="S18" s="2173"/>
      <c r="T18" s="2172"/>
      <c r="U18" s="2172"/>
      <c r="V18" s="2172"/>
    </row>
    <row r="19" spans="1:22" ht="24" customHeight="1">
      <c r="A19" s="2174"/>
      <c r="B19" s="2177"/>
      <c r="C19" s="1303" t="s">
        <v>374</v>
      </c>
      <c r="D19" s="1297"/>
      <c r="E19" s="1297"/>
      <c r="F19" s="2174"/>
      <c r="G19" s="2173"/>
      <c r="H19" s="2173"/>
      <c r="I19" s="2173"/>
      <c r="J19" s="2172"/>
      <c r="K19" s="2172"/>
      <c r="L19" s="2172"/>
      <c r="M19" s="2174"/>
      <c r="N19" s="2173"/>
      <c r="O19" s="2173"/>
      <c r="P19" s="2173"/>
      <c r="Q19" s="2173"/>
      <c r="R19" s="2173"/>
      <c r="S19" s="2173"/>
      <c r="T19" s="2172"/>
      <c r="U19" s="2172"/>
      <c r="V19" s="2172"/>
    </row>
    <row r="20" spans="1:22" ht="24" customHeight="1">
      <c r="A20" s="2174"/>
      <c r="B20" s="2178"/>
      <c r="C20" s="1303" t="s">
        <v>379</v>
      </c>
      <c r="D20" s="1297"/>
      <c r="E20" s="1297"/>
      <c r="F20" s="2174"/>
      <c r="G20" s="2173"/>
      <c r="H20" s="2173"/>
      <c r="I20" s="2173"/>
      <c r="J20" s="2172"/>
      <c r="K20" s="2172"/>
      <c r="L20" s="2172"/>
      <c r="M20" s="2174"/>
      <c r="N20" s="2173"/>
      <c r="O20" s="2173"/>
      <c r="P20" s="2173"/>
      <c r="Q20" s="2173"/>
      <c r="R20" s="2173"/>
      <c r="S20" s="2173"/>
      <c r="T20" s="2172"/>
      <c r="U20" s="2172"/>
      <c r="V20" s="2172"/>
    </row>
    <row r="21" spans="1:22" ht="24" customHeight="1">
      <c r="A21" s="2174"/>
      <c r="B21" s="2176" t="s">
        <v>829</v>
      </c>
      <c r="C21" s="1303" t="s">
        <v>828</v>
      </c>
      <c r="D21" s="1297"/>
      <c r="E21" s="1297"/>
      <c r="F21" s="2174"/>
      <c r="G21" s="2173"/>
      <c r="H21" s="2173"/>
      <c r="I21" s="2173"/>
      <c r="J21" s="2172"/>
      <c r="K21" s="2172"/>
      <c r="L21" s="2172"/>
      <c r="M21" s="2174"/>
      <c r="N21" s="2173"/>
      <c r="O21" s="2173"/>
      <c r="P21" s="2173"/>
      <c r="Q21" s="2173"/>
      <c r="R21" s="2173"/>
      <c r="S21" s="2173"/>
      <c r="T21" s="2172"/>
      <c r="U21" s="2172"/>
      <c r="V21" s="2172"/>
    </row>
    <row r="22" spans="1:22" ht="24" customHeight="1">
      <c r="A22" s="2174"/>
      <c r="B22" s="2177"/>
      <c r="C22" s="1303" t="s">
        <v>827</v>
      </c>
      <c r="D22" s="1297"/>
      <c r="E22" s="1297"/>
      <c r="F22" s="2174"/>
      <c r="G22" s="2173"/>
      <c r="H22" s="2173"/>
      <c r="I22" s="2173"/>
      <c r="J22" s="2172"/>
      <c r="K22" s="2172"/>
      <c r="L22" s="2172"/>
      <c r="M22" s="2174"/>
      <c r="N22" s="2173"/>
      <c r="O22" s="2173"/>
      <c r="P22" s="2173"/>
      <c r="Q22" s="2173"/>
      <c r="R22" s="2173"/>
      <c r="S22" s="2173"/>
      <c r="T22" s="2172"/>
      <c r="U22" s="2172"/>
      <c r="V22" s="2172"/>
    </row>
    <row r="23" spans="1:22" ht="24" customHeight="1">
      <c r="A23" s="2174"/>
      <c r="B23" s="2178"/>
      <c r="C23" s="1303" t="s">
        <v>378</v>
      </c>
      <c r="D23" s="1297"/>
      <c r="E23" s="1297"/>
      <c r="F23" s="2174"/>
      <c r="G23" s="2173"/>
      <c r="H23" s="2173"/>
      <c r="I23" s="2173"/>
      <c r="J23" s="2172"/>
      <c r="K23" s="2172"/>
      <c r="L23" s="2172"/>
      <c r="M23" s="2174"/>
      <c r="N23" s="2173"/>
      <c r="O23" s="2173"/>
      <c r="P23" s="2173"/>
      <c r="Q23" s="2173"/>
      <c r="R23" s="2173"/>
      <c r="S23" s="2173"/>
      <c r="T23" s="2172"/>
      <c r="U23" s="2172"/>
      <c r="V23" s="2172"/>
    </row>
    <row r="24" spans="1:22" ht="24" customHeight="1">
      <c r="A24" s="2174"/>
      <c r="B24" s="2176" t="s">
        <v>377</v>
      </c>
      <c r="C24" s="1303" t="s">
        <v>376</v>
      </c>
      <c r="D24" s="1297"/>
      <c r="E24" s="1297"/>
      <c r="F24" s="2174"/>
      <c r="G24" s="2173"/>
      <c r="H24" s="2173"/>
      <c r="I24" s="2173"/>
      <c r="J24" s="2172"/>
      <c r="K24" s="2172"/>
      <c r="L24" s="2172"/>
      <c r="M24" s="2174"/>
      <c r="N24" s="2173"/>
      <c r="O24" s="2173"/>
      <c r="P24" s="2173"/>
      <c r="Q24" s="2173"/>
      <c r="R24" s="2173"/>
      <c r="S24" s="2173"/>
      <c r="T24" s="2172"/>
      <c r="U24" s="2172"/>
      <c r="V24" s="2172"/>
    </row>
    <row r="25" spans="1:22" ht="24" customHeight="1">
      <c r="A25" s="2174"/>
      <c r="B25" s="2177"/>
      <c r="C25" s="1303" t="s">
        <v>374</v>
      </c>
      <c r="D25" s="1297"/>
      <c r="E25" s="1297"/>
      <c r="F25" s="2174"/>
      <c r="G25" s="2173"/>
      <c r="H25" s="2173"/>
      <c r="I25" s="2173"/>
      <c r="J25" s="2172"/>
      <c r="K25" s="2172"/>
      <c r="L25" s="2172"/>
      <c r="M25" s="2174"/>
      <c r="N25" s="2173"/>
      <c r="O25" s="2173"/>
      <c r="P25" s="2173"/>
      <c r="Q25" s="2173"/>
      <c r="R25" s="2173"/>
      <c r="S25" s="2173"/>
      <c r="T25" s="2172"/>
      <c r="U25" s="2172"/>
      <c r="V25" s="2172"/>
    </row>
    <row r="26" spans="1:22" ht="24" customHeight="1">
      <c r="A26" s="2174"/>
      <c r="B26" s="2178"/>
      <c r="C26" s="1303" t="s">
        <v>826</v>
      </c>
      <c r="D26" s="1297"/>
      <c r="E26" s="1297"/>
      <c r="F26" s="2174"/>
      <c r="G26" s="2173"/>
      <c r="H26" s="2173"/>
      <c r="I26" s="2173"/>
      <c r="J26" s="2172"/>
      <c r="K26" s="2172"/>
      <c r="L26" s="2172"/>
      <c r="M26" s="2174"/>
      <c r="N26" s="2173"/>
      <c r="O26" s="2173"/>
      <c r="P26" s="2173"/>
      <c r="Q26" s="2173"/>
      <c r="R26" s="2173"/>
      <c r="S26" s="2173"/>
      <c r="T26" s="2172"/>
      <c r="U26" s="2172"/>
      <c r="V26" s="2172"/>
    </row>
    <row r="27" spans="1:22" ht="24" customHeight="1">
      <c r="A27" s="2174" t="s">
        <v>1033</v>
      </c>
      <c r="B27" s="2179" t="s">
        <v>369</v>
      </c>
      <c r="C27" s="1296" t="s">
        <v>368</v>
      </c>
      <c r="D27" s="1297"/>
      <c r="E27" s="1297"/>
      <c r="F27" s="2174"/>
      <c r="G27" s="2173"/>
      <c r="H27" s="2173"/>
      <c r="I27" s="2173"/>
      <c r="J27" s="2172"/>
      <c r="K27" s="2172"/>
      <c r="L27" s="2172"/>
      <c r="M27" s="2174"/>
      <c r="N27" s="2173"/>
      <c r="O27" s="2173"/>
      <c r="P27" s="2173"/>
      <c r="Q27" s="2173"/>
      <c r="R27" s="2173"/>
      <c r="S27" s="2173"/>
      <c r="T27" s="2172"/>
      <c r="U27" s="2172"/>
      <c r="V27" s="2172"/>
    </row>
    <row r="28" spans="1:22" ht="24" customHeight="1">
      <c r="A28" s="2174"/>
      <c r="B28" s="2180"/>
      <c r="C28" s="1296" t="s">
        <v>825</v>
      </c>
      <c r="D28" s="1297"/>
      <c r="E28" s="1297"/>
      <c r="F28" s="2174"/>
      <c r="G28" s="2173"/>
      <c r="H28" s="2173"/>
      <c r="I28" s="2173"/>
      <c r="J28" s="2172"/>
      <c r="K28" s="2172"/>
      <c r="L28" s="2172"/>
      <c r="M28" s="2174"/>
      <c r="N28" s="2173"/>
      <c r="O28" s="2173"/>
      <c r="P28" s="2173"/>
      <c r="Q28" s="2173"/>
      <c r="R28" s="2173"/>
      <c r="S28" s="2173"/>
      <c r="T28" s="2172"/>
      <c r="U28" s="2172"/>
      <c r="V28" s="2172"/>
    </row>
    <row r="29" spans="1:22">
      <c r="B29" s="1304"/>
      <c r="C29" s="1305"/>
      <c r="D29" s="1305"/>
      <c r="E29" s="1305"/>
      <c r="F29" s="1305"/>
      <c r="G29" s="1305"/>
      <c r="H29" s="1305"/>
      <c r="I29" s="1305"/>
      <c r="J29" s="1305"/>
      <c r="K29" s="1305"/>
      <c r="L29" s="1305"/>
      <c r="T29" s="1305"/>
      <c r="U29" s="1305"/>
      <c r="V29" s="1305"/>
    </row>
    <row r="30" spans="1:22">
      <c r="A30" s="1306" t="s">
        <v>1034</v>
      </c>
      <c r="B30" s="1305"/>
      <c r="C30" s="1305"/>
      <c r="D30" s="1305"/>
      <c r="E30" s="1305"/>
      <c r="F30" s="1305"/>
      <c r="G30" s="1305"/>
      <c r="H30" s="1305"/>
      <c r="I30" s="1305"/>
      <c r="J30" s="1305"/>
      <c r="K30" s="1305"/>
      <c r="L30" s="1305"/>
      <c r="T30" s="1305"/>
      <c r="U30" s="1305"/>
      <c r="V30" s="1305"/>
    </row>
    <row r="31" spans="1:22">
      <c r="B31" s="1305"/>
      <c r="C31" s="1305"/>
      <c r="D31" s="1305"/>
      <c r="E31" s="1305"/>
      <c r="F31" s="1305"/>
      <c r="G31" s="1305"/>
      <c r="H31" s="1305"/>
      <c r="I31" s="1305"/>
      <c r="J31" s="1305"/>
      <c r="K31" s="1305"/>
      <c r="L31" s="1305"/>
      <c r="T31" s="1305"/>
      <c r="U31" s="1305"/>
      <c r="V31" s="1305"/>
    </row>
    <row r="32" spans="1:22">
      <c r="C32" s="1305"/>
      <c r="D32" s="1305"/>
      <c r="E32" s="1305"/>
      <c r="F32" s="1305"/>
      <c r="G32" s="1305"/>
      <c r="H32" s="1305"/>
      <c r="I32" s="1305"/>
      <c r="J32" s="1305"/>
      <c r="K32" s="1305"/>
      <c r="L32" s="1305"/>
      <c r="T32" s="1305"/>
      <c r="U32" s="1305"/>
      <c r="V32" s="1305"/>
    </row>
  </sheetData>
  <mergeCells count="96">
    <mergeCell ref="A27:A28"/>
    <mergeCell ref="B27:B28"/>
    <mergeCell ref="F27:I27"/>
    <mergeCell ref="J27:L27"/>
    <mergeCell ref="M27:S27"/>
    <mergeCell ref="T27:V27"/>
    <mergeCell ref="F28:I28"/>
    <mergeCell ref="J28:L28"/>
    <mergeCell ref="M28:S28"/>
    <mergeCell ref="T28:V28"/>
    <mergeCell ref="B21:B23"/>
    <mergeCell ref="F21:I21"/>
    <mergeCell ref="J21:L21"/>
    <mergeCell ref="M21:S21"/>
    <mergeCell ref="T21:V21"/>
    <mergeCell ref="F22:I22"/>
    <mergeCell ref="B24:B26"/>
    <mergeCell ref="F24:I24"/>
    <mergeCell ref="J24:L24"/>
    <mergeCell ref="M24:S24"/>
    <mergeCell ref="T24:V24"/>
    <mergeCell ref="F25:I25"/>
    <mergeCell ref="J25:L25"/>
    <mergeCell ref="M25:S25"/>
    <mergeCell ref="T25:V25"/>
    <mergeCell ref="F26:I26"/>
    <mergeCell ref="J26:L26"/>
    <mergeCell ref="M26:S26"/>
    <mergeCell ref="T26:V26"/>
    <mergeCell ref="J22:L22"/>
    <mergeCell ref="M22:S22"/>
    <mergeCell ref="T22:V22"/>
    <mergeCell ref="F23:I23"/>
    <mergeCell ref="M19:S19"/>
    <mergeCell ref="T19:V19"/>
    <mergeCell ref="F20:I20"/>
    <mergeCell ref="J20:L20"/>
    <mergeCell ref="M20:S20"/>
    <mergeCell ref="T20:V20"/>
    <mergeCell ref="J23:L23"/>
    <mergeCell ref="M23:S23"/>
    <mergeCell ref="T23:V23"/>
    <mergeCell ref="T17:V17"/>
    <mergeCell ref="B18:B20"/>
    <mergeCell ref="F18:I18"/>
    <mergeCell ref="J18:L18"/>
    <mergeCell ref="M18:S18"/>
    <mergeCell ref="T18:V18"/>
    <mergeCell ref="F19:I19"/>
    <mergeCell ref="J19:L19"/>
    <mergeCell ref="F14:I14"/>
    <mergeCell ref="J14:L14"/>
    <mergeCell ref="M14:S14"/>
    <mergeCell ref="T14:V14"/>
    <mergeCell ref="A15:A26"/>
    <mergeCell ref="F15:I15"/>
    <mergeCell ref="J15:L15"/>
    <mergeCell ref="M15:S15"/>
    <mergeCell ref="T15:V15"/>
    <mergeCell ref="F16:I16"/>
    <mergeCell ref="J16:L16"/>
    <mergeCell ref="M16:S16"/>
    <mergeCell ref="T16:V16"/>
    <mergeCell ref="F17:I17"/>
    <mergeCell ref="J17:L17"/>
    <mergeCell ref="M17:S17"/>
    <mergeCell ref="F12:I12"/>
    <mergeCell ref="J12:L12"/>
    <mergeCell ref="M12:S12"/>
    <mergeCell ref="T12:V12"/>
    <mergeCell ref="F13:I13"/>
    <mergeCell ref="J13:L13"/>
    <mergeCell ref="M13:S13"/>
    <mergeCell ref="T13:V13"/>
    <mergeCell ref="M10:S10"/>
    <mergeCell ref="T10:V10"/>
    <mergeCell ref="F11:I11"/>
    <mergeCell ref="J11:L11"/>
    <mergeCell ref="M11:S11"/>
    <mergeCell ref="T11:V11"/>
    <mergeCell ref="F7:I7"/>
    <mergeCell ref="J7:L7"/>
    <mergeCell ref="M7:S7"/>
    <mergeCell ref="T7:V7"/>
    <mergeCell ref="A8:A14"/>
    <mergeCell ref="B8:B10"/>
    <mergeCell ref="F8:I8"/>
    <mergeCell ref="J8:L8"/>
    <mergeCell ref="M8:S8"/>
    <mergeCell ref="T8:V8"/>
    <mergeCell ref="F9:I9"/>
    <mergeCell ref="J9:L9"/>
    <mergeCell ref="M9:S9"/>
    <mergeCell ref="T9:V9"/>
    <mergeCell ref="F10:I10"/>
    <mergeCell ref="J10:L10"/>
  </mergeCells>
  <phoneticPr fontId="5"/>
  <pageMargins left="0.70866141732283472" right="0.70866141732283472" top="0.74803149606299213" bottom="0.74803149606299213" header="0.31496062992125984" footer="0.31496062992125984"/>
  <pageSetup paperSize="9" scale="95" orientation="portrait" r:id="rId1"/>
  <headerFooter>
    <oddHeader>&amp;L様式９-２(６)　別紙①</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3"/>
  <sheetViews>
    <sheetView view="pageLayout" zoomScaleNormal="100" zoomScaleSheetLayoutView="100" workbookViewId="0"/>
  </sheetViews>
  <sheetFormatPr defaultColWidth="7.625" defaultRowHeight="13.5"/>
  <cols>
    <col min="1" max="1" width="5.25" style="933" customWidth="1"/>
    <col min="2" max="2" width="14.25" style="933" customWidth="1"/>
    <col min="3" max="3" width="14.75" style="933" customWidth="1"/>
    <col min="4" max="4" width="7.375" style="933" customWidth="1"/>
    <col min="5" max="5" width="7.625" style="933" customWidth="1"/>
    <col min="6" max="20" width="3.25" style="933" customWidth="1"/>
    <col min="21" max="256" width="7.625" style="933"/>
    <col min="257" max="257" width="5.25" style="933" customWidth="1"/>
    <col min="258" max="258" width="14.25" style="933" customWidth="1"/>
    <col min="259" max="259" width="14.75" style="933" customWidth="1"/>
    <col min="260" max="260" width="7.375" style="933" customWidth="1"/>
    <col min="261" max="261" width="7.625" style="933" customWidth="1"/>
    <col min="262" max="276" width="3.25" style="933" customWidth="1"/>
    <col min="277" max="512" width="7.625" style="933"/>
    <col min="513" max="513" width="5.25" style="933" customWidth="1"/>
    <col min="514" max="514" width="14.25" style="933" customWidth="1"/>
    <col min="515" max="515" width="14.75" style="933" customWidth="1"/>
    <col min="516" max="516" width="7.375" style="933" customWidth="1"/>
    <col min="517" max="517" width="7.625" style="933" customWidth="1"/>
    <col min="518" max="532" width="3.25" style="933" customWidth="1"/>
    <col min="533" max="768" width="7.625" style="933"/>
    <col min="769" max="769" width="5.25" style="933" customWidth="1"/>
    <col min="770" max="770" width="14.25" style="933" customWidth="1"/>
    <col min="771" max="771" width="14.75" style="933" customWidth="1"/>
    <col min="772" max="772" width="7.375" style="933" customWidth="1"/>
    <col min="773" max="773" width="7.625" style="933" customWidth="1"/>
    <col min="774" max="788" width="3.25" style="933" customWidth="1"/>
    <col min="789" max="1024" width="7.625" style="933"/>
    <col min="1025" max="1025" width="5.25" style="933" customWidth="1"/>
    <col min="1026" max="1026" width="14.25" style="933" customWidth="1"/>
    <col min="1027" max="1027" width="14.75" style="933" customWidth="1"/>
    <col min="1028" max="1028" width="7.375" style="933" customWidth="1"/>
    <col min="1029" max="1029" width="7.625" style="933" customWidth="1"/>
    <col min="1030" max="1044" width="3.25" style="933" customWidth="1"/>
    <col min="1045" max="1280" width="7.625" style="933"/>
    <col min="1281" max="1281" width="5.25" style="933" customWidth="1"/>
    <col min="1282" max="1282" width="14.25" style="933" customWidth="1"/>
    <col min="1283" max="1283" width="14.75" style="933" customWidth="1"/>
    <col min="1284" max="1284" width="7.375" style="933" customWidth="1"/>
    <col min="1285" max="1285" width="7.625" style="933" customWidth="1"/>
    <col min="1286" max="1300" width="3.25" style="933" customWidth="1"/>
    <col min="1301" max="1536" width="7.625" style="933"/>
    <col min="1537" max="1537" width="5.25" style="933" customWidth="1"/>
    <col min="1538" max="1538" width="14.25" style="933" customWidth="1"/>
    <col min="1539" max="1539" width="14.75" style="933" customWidth="1"/>
    <col min="1540" max="1540" width="7.375" style="933" customWidth="1"/>
    <col min="1541" max="1541" width="7.625" style="933" customWidth="1"/>
    <col min="1542" max="1556" width="3.25" style="933" customWidth="1"/>
    <col min="1557" max="1792" width="7.625" style="933"/>
    <col min="1793" max="1793" width="5.25" style="933" customWidth="1"/>
    <col min="1794" max="1794" width="14.25" style="933" customWidth="1"/>
    <col min="1795" max="1795" width="14.75" style="933" customWidth="1"/>
    <col min="1796" max="1796" width="7.375" style="933" customWidth="1"/>
    <col min="1797" max="1797" width="7.625" style="933" customWidth="1"/>
    <col min="1798" max="1812" width="3.25" style="933" customWidth="1"/>
    <col min="1813" max="2048" width="7.625" style="933"/>
    <col min="2049" max="2049" width="5.25" style="933" customWidth="1"/>
    <col min="2050" max="2050" width="14.25" style="933" customWidth="1"/>
    <col min="2051" max="2051" width="14.75" style="933" customWidth="1"/>
    <col min="2052" max="2052" width="7.375" style="933" customWidth="1"/>
    <col min="2053" max="2053" width="7.625" style="933" customWidth="1"/>
    <col min="2054" max="2068" width="3.25" style="933" customWidth="1"/>
    <col min="2069" max="2304" width="7.625" style="933"/>
    <col min="2305" max="2305" width="5.25" style="933" customWidth="1"/>
    <col min="2306" max="2306" width="14.25" style="933" customWidth="1"/>
    <col min="2307" max="2307" width="14.75" style="933" customWidth="1"/>
    <col min="2308" max="2308" width="7.375" style="933" customWidth="1"/>
    <col min="2309" max="2309" width="7.625" style="933" customWidth="1"/>
    <col min="2310" max="2324" width="3.25" style="933" customWidth="1"/>
    <col min="2325" max="2560" width="7.625" style="933"/>
    <col min="2561" max="2561" width="5.25" style="933" customWidth="1"/>
    <col min="2562" max="2562" width="14.25" style="933" customWidth="1"/>
    <col min="2563" max="2563" width="14.75" style="933" customWidth="1"/>
    <col min="2564" max="2564" width="7.375" style="933" customWidth="1"/>
    <col min="2565" max="2565" width="7.625" style="933" customWidth="1"/>
    <col min="2566" max="2580" width="3.25" style="933" customWidth="1"/>
    <col min="2581" max="2816" width="7.625" style="933"/>
    <col min="2817" max="2817" width="5.25" style="933" customWidth="1"/>
    <col min="2818" max="2818" width="14.25" style="933" customWidth="1"/>
    <col min="2819" max="2819" width="14.75" style="933" customWidth="1"/>
    <col min="2820" max="2820" width="7.375" style="933" customWidth="1"/>
    <col min="2821" max="2821" width="7.625" style="933" customWidth="1"/>
    <col min="2822" max="2836" width="3.25" style="933" customWidth="1"/>
    <col min="2837" max="3072" width="7.625" style="933"/>
    <col min="3073" max="3073" width="5.25" style="933" customWidth="1"/>
    <col min="3074" max="3074" width="14.25" style="933" customWidth="1"/>
    <col min="3075" max="3075" width="14.75" style="933" customWidth="1"/>
    <col min="3076" max="3076" width="7.375" style="933" customWidth="1"/>
    <col min="3077" max="3077" width="7.625" style="933" customWidth="1"/>
    <col min="3078" max="3092" width="3.25" style="933" customWidth="1"/>
    <col min="3093" max="3328" width="7.625" style="933"/>
    <col min="3329" max="3329" width="5.25" style="933" customWidth="1"/>
    <col min="3330" max="3330" width="14.25" style="933" customWidth="1"/>
    <col min="3331" max="3331" width="14.75" style="933" customWidth="1"/>
    <col min="3332" max="3332" width="7.375" style="933" customWidth="1"/>
    <col min="3333" max="3333" width="7.625" style="933" customWidth="1"/>
    <col min="3334" max="3348" width="3.25" style="933" customWidth="1"/>
    <col min="3349" max="3584" width="7.625" style="933"/>
    <col min="3585" max="3585" width="5.25" style="933" customWidth="1"/>
    <col min="3586" max="3586" width="14.25" style="933" customWidth="1"/>
    <col min="3587" max="3587" width="14.75" style="933" customWidth="1"/>
    <col min="3588" max="3588" width="7.375" style="933" customWidth="1"/>
    <col min="3589" max="3589" width="7.625" style="933" customWidth="1"/>
    <col min="3590" max="3604" width="3.25" style="933" customWidth="1"/>
    <col min="3605" max="3840" width="7.625" style="933"/>
    <col min="3841" max="3841" width="5.25" style="933" customWidth="1"/>
    <col min="3842" max="3842" width="14.25" style="933" customWidth="1"/>
    <col min="3843" max="3843" width="14.75" style="933" customWidth="1"/>
    <col min="3844" max="3844" width="7.375" style="933" customWidth="1"/>
    <col min="3845" max="3845" width="7.625" style="933" customWidth="1"/>
    <col min="3846" max="3860" width="3.25" style="933" customWidth="1"/>
    <col min="3861" max="4096" width="7.625" style="933"/>
    <col min="4097" max="4097" width="5.25" style="933" customWidth="1"/>
    <col min="4098" max="4098" width="14.25" style="933" customWidth="1"/>
    <col min="4099" max="4099" width="14.75" style="933" customWidth="1"/>
    <col min="4100" max="4100" width="7.375" style="933" customWidth="1"/>
    <col min="4101" max="4101" width="7.625" style="933" customWidth="1"/>
    <col min="4102" max="4116" width="3.25" style="933" customWidth="1"/>
    <col min="4117" max="4352" width="7.625" style="933"/>
    <col min="4353" max="4353" width="5.25" style="933" customWidth="1"/>
    <col min="4354" max="4354" width="14.25" style="933" customWidth="1"/>
    <col min="4355" max="4355" width="14.75" style="933" customWidth="1"/>
    <col min="4356" max="4356" width="7.375" style="933" customWidth="1"/>
    <col min="4357" max="4357" width="7.625" style="933" customWidth="1"/>
    <col min="4358" max="4372" width="3.25" style="933" customWidth="1"/>
    <col min="4373" max="4608" width="7.625" style="933"/>
    <col min="4609" max="4609" width="5.25" style="933" customWidth="1"/>
    <col min="4610" max="4610" width="14.25" style="933" customWidth="1"/>
    <col min="4611" max="4611" width="14.75" style="933" customWidth="1"/>
    <col min="4612" max="4612" width="7.375" style="933" customWidth="1"/>
    <col min="4613" max="4613" width="7.625" style="933" customWidth="1"/>
    <col min="4614" max="4628" width="3.25" style="933" customWidth="1"/>
    <col min="4629" max="4864" width="7.625" style="933"/>
    <col min="4865" max="4865" width="5.25" style="933" customWidth="1"/>
    <col min="4866" max="4866" width="14.25" style="933" customWidth="1"/>
    <col min="4867" max="4867" width="14.75" style="933" customWidth="1"/>
    <col min="4868" max="4868" width="7.375" style="933" customWidth="1"/>
    <col min="4869" max="4869" width="7.625" style="933" customWidth="1"/>
    <col min="4870" max="4884" width="3.25" style="933" customWidth="1"/>
    <col min="4885" max="5120" width="7.625" style="933"/>
    <col min="5121" max="5121" width="5.25" style="933" customWidth="1"/>
    <col min="5122" max="5122" width="14.25" style="933" customWidth="1"/>
    <col min="5123" max="5123" width="14.75" style="933" customWidth="1"/>
    <col min="5124" max="5124" width="7.375" style="933" customWidth="1"/>
    <col min="5125" max="5125" width="7.625" style="933" customWidth="1"/>
    <col min="5126" max="5140" width="3.25" style="933" customWidth="1"/>
    <col min="5141" max="5376" width="7.625" style="933"/>
    <col min="5377" max="5377" width="5.25" style="933" customWidth="1"/>
    <col min="5378" max="5378" width="14.25" style="933" customWidth="1"/>
    <col min="5379" max="5379" width="14.75" style="933" customWidth="1"/>
    <col min="5380" max="5380" width="7.375" style="933" customWidth="1"/>
    <col min="5381" max="5381" width="7.625" style="933" customWidth="1"/>
    <col min="5382" max="5396" width="3.25" style="933" customWidth="1"/>
    <col min="5397" max="5632" width="7.625" style="933"/>
    <col min="5633" max="5633" width="5.25" style="933" customWidth="1"/>
    <col min="5634" max="5634" width="14.25" style="933" customWidth="1"/>
    <col min="5635" max="5635" width="14.75" style="933" customWidth="1"/>
    <col min="5636" max="5636" width="7.375" style="933" customWidth="1"/>
    <col min="5637" max="5637" width="7.625" style="933" customWidth="1"/>
    <col min="5638" max="5652" width="3.25" style="933" customWidth="1"/>
    <col min="5653" max="5888" width="7.625" style="933"/>
    <col min="5889" max="5889" width="5.25" style="933" customWidth="1"/>
    <col min="5890" max="5890" width="14.25" style="933" customWidth="1"/>
    <col min="5891" max="5891" width="14.75" style="933" customWidth="1"/>
    <col min="5892" max="5892" width="7.375" style="933" customWidth="1"/>
    <col min="5893" max="5893" width="7.625" style="933" customWidth="1"/>
    <col min="5894" max="5908" width="3.25" style="933" customWidth="1"/>
    <col min="5909" max="6144" width="7.625" style="933"/>
    <col min="6145" max="6145" width="5.25" style="933" customWidth="1"/>
    <col min="6146" max="6146" width="14.25" style="933" customWidth="1"/>
    <col min="6147" max="6147" width="14.75" style="933" customWidth="1"/>
    <col min="6148" max="6148" width="7.375" style="933" customWidth="1"/>
    <col min="6149" max="6149" width="7.625" style="933" customWidth="1"/>
    <col min="6150" max="6164" width="3.25" style="933" customWidth="1"/>
    <col min="6165" max="6400" width="7.625" style="933"/>
    <col min="6401" max="6401" width="5.25" style="933" customWidth="1"/>
    <col min="6402" max="6402" width="14.25" style="933" customWidth="1"/>
    <col min="6403" max="6403" width="14.75" style="933" customWidth="1"/>
    <col min="6404" max="6404" width="7.375" style="933" customWidth="1"/>
    <col min="6405" max="6405" width="7.625" style="933" customWidth="1"/>
    <col min="6406" max="6420" width="3.25" style="933" customWidth="1"/>
    <col min="6421" max="6656" width="7.625" style="933"/>
    <col min="6657" max="6657" width="5.25" style="933" customWidth="1"/>
    <col min="6658" max="6658" width="14.25" style="933" customWidth="1"/>
    <col min="6659" max="6659" width="14.75" style="933" customWidth="1"/>
    <col min="6660" max="6660" width="7.375" style="933" customWidth="1"/>
    <col min="6661" max="6661" width="7.625" style="933" customWidth="1"/>
    <col min="6662" max="6676" width="3.25" style="933" customWidth="1"/>
    <col min="6677" max="6912" width="7.625" style="933"/>
    <col min="6913" max="6913" width="5.25" style="933" customWidth="1"/>
    <col min="6914" max="6914" width="14.25" style="933" customWidth="1"/>
    <col min="6915" max="6915" width="14.75" style="933" customWidth="1"/>
    <col min="6916" max="6916" width="7.375" style="933" customWidth="1"/>
    <col min="6917" max="6917" width="7.625" style="933" customWidth="1"/>
    <col min="6918" max="6932" width="3.25" style="933" customWidth="1"/>
    <col min="6933" max="7168" width="7.625" style="933"/>
    <col min="7169" max="7169" width="5.25" style="933" customWidth="1"/>
    <col min="7170" max="7170" width="14.25" style="933" customWidth="1"/>
    <col min="7171" max="7171" width="14.75" style="933" customWidth="1"/>
    <col min="7172" max="7172" width="7.375" style="933" customWidth="1"/>
    <col min="7173" max="7173" width="7.625" style="933" customWidth="1"/>
    <col min="7174" max="7188" width="3.25" style="933" customWidth="1"/>
    <col min="7189" max="7424" width="7.625" style="933"/>
    <col min="7425" max="7425" width="5.25" style="933" customWidth="1"/>
    <col min="7426" max="7426" width="14.25" style="933" customWidth="1"/>
    <col min="7427" max="7427" width="14.75" style="933" customWidth="1"/>
    <col min="7428" max="7428" width="7.375" style="933" customWidth="1"/>
    <col min="7429" max="7429" width="7.625" style="933" customWidth="1"/>
    <col min="7430" max="7444" width="3.25" style="933" customWidth="1"/>
    <col min="7445" max="7680" width="7.625" style="933"/>
    <col min="7681" max="7681" width="5.25" style="933" customWidth="1"/>
    <col min="7682" max="7682" width="14.25" style="933" customWidth="1"/>
    <col min="7683" max="7683" width="14.75" style="933" customWidth="1"/>
    <col min="7684" max="7684" width="7.375" style="933" customWidth="1"/>
    <col min="7685" max="7685" width="7.625" style="933" customWidth="1"/>
    <col min="7686" max="7700" width="3.25" style="933" customWidth="1"/>
    <col min="7701" max="7936" width="7.625" style="933"/>
    <col min="7937" max="7937" width="5.25" style="933" customWidth="1"/>
    <col min="7938" max="7938" width="14.25" style="933" customWidth="1"/>
    <col min="7939" max="7939" width="14.75" style="933" customWidth="1"/>
    <col min="7940" max="7940" width="7.375" style="933" customWidth="1"/>
    <col min="7941" max="7941" width="7.625" style="933" customWidth="1"/>
    <col min="7942" max="7956" width="3.25" style="933" customWidth="1"/>
    <col min="7957" max="8192" width="7.625" style="933"/>
    <col min="8193" max="8193" width="5.25" style="933" customWidth="1"/>
    <col min="8194" max="8194" width="14.25" style="933" customWidth="1"/>
    <col min="8195" max="8195" width="14.75" style="933" customWidth="1"/>
    <col min="8196" max="8196" width="7.375" style="933" customWidth="1"/>
    <col min="8197" max="8197" width="7.625" style="933" customWidth="1"/>
    <col min="8198" max="8212" width="3.25" style="933" customWidth="1"/>
    <col min="8213" max="8448" width="7.625" style="933"/>
    <col min="8449" max="8449" width="5.25" style="933" customWidth="1"/>
    <col min="8450" max="8450" width="14.25" style="933" customWidth="1"/>
    <col min="8451" max="8451" width="14.75" style="933" customWidth="1"/>
    <col min="8452" max="8452" width="7.375" style="933" customWidth="1"/>
    <col min="8453" max="8453" width="7.625" style="933" customWidth="1"/>
    <col min="8454" max="8468" width="3.25" style="933" customWidth="1"/>
    <col min="8469" max="8704" width="7.625" style="933"/>
    <col min="8705" max="8705" width="5.25" style="933" customWidth="1"/>
    <col min="8706" max="8706" width="14.25" style="933" customWidth="1"/>
    <col min="8707" max="8707" width="14.75" style="933" customWidth="1"/>
    <col min="8708" max="8708" width="7.375" style="933" customWidth="1"/>
    <col min="8709" max="8709" width="7.625" style="933" customWidth="1"/>
    <col min="8710" max="8724" width="3.25" style="933" customWidth="1"/>
    <col min="8725" max="8960" width="7.625" style="933"/>
    <col min="8961" max="8961" width="5.25" style="933" customWidth="1"/>
    <col min="8962" max="8962" width="14.25" style="933" customWidth="1"/>
    <col min="8963" max="8963" width="14.75" style="933" customWidth="1"/>
    <col min="8964" max="8964" width="7.375" style="933" customWidth="1"/>
    <col min="8965" max="8965" width="7.625" style="933" customWidth="1"/>
    <col min="8966" max="8980" width="3.25" style="933" customWidth="1"/>
    <col min="8981" max="9216" width="7.625" style="933"/>
    <col min="9217" max="9217" width="5.25" style="933" customWidth="1"/>
    <col min="9218" max="9218" width="14.25" style="933" customWidth="1"/>
    <col min="9219" max="9219" width="14.75" style="933" customWidth="1"/>
    <col min="9220" max="9220" width="7.375" style="933" customWidth="1"/>
    <col min="9221" max="9221" width="7.625" style="933" customWidth="1"/>
    <col min="9222" max="9236" width="3.25" style="933" customWidth="1"/>
    <col min="9237" max="9472" width="7.625" style="933"/>
    <col min="9473" max="9473" width="5.25" style="933" customWidth="1"/>
    <col min="9474" max="9474" width="14.25" style="933" customWidth="1"/>
    <col min="9475" max="9475" width="14.75" style="933" customWidth="1"/>
    <col min="9476" max="9476" width="7.375" style="933" customWidth="1"/>
    <col min="9477" max="9477" width="7.625" style="933" customWidth="1"/>
    <col min="9478" max="9492" width="3.25" style="933" customWidth="1"/>
    <col min="9493" max="9728" width="7.625" style="933"/>
    <col min="9729" max="9729" width="5.25" style="933" customWidth="1"/>
    <col min="9730" max="9730" width="14.25" style="933" customWidth="1"/>
    <col min="9731" max="9731" width="14.75" style="933" customWidth="1"/>
    <col min="9732" max="9732" width="7.375" style="933" customWidth="1"/>
    <col min="9733" max="9733" width="7.625" style="933" customWidth="1"/>
    <col min="9734" max="9748" width="3.25" style="933" customWidth="1"/>
    <col min="9749" max="9984" width="7.625" style="933"/>
    <col min="9985" max="9985" width="5.25" style="933" customWidth="1"/>
    <col min="9986" max="9986" width="14.25" style="933" customWidth="1"/>
    <col min="9987" max="9987" width="14.75" style="933" customWidth="1"/>
    <col min="9988" max="9988" width="7.375" style="933" customWidth="1"/>
    <col min="9989" max="9989" width="7.625" style="933" customWidth="1"/>
    <col min="9990" max="10004" width="3.25" style="933" customWidth="1"/>
    <col min="10005" max="10240" width="7.625" style="933"/>
    <col min="10241" max="10241" width="5.25" style="933" customWidth="1"/>
    <col min="10242" max="10242" width="14.25" style="933" customWidth="1"/>
    <col min="10243" max="10243" width="14.75" style="933" customWidth="1"/>
    <col min="10244" max="10244" width="7.375" style="933" customWidth="1"/>
    <col min="10245" max="10245" width="7.625" style="933" customWidth="1"/>
    <col min="10246" max="10260" width="3.25" style="933" customWidth="1"/>
    <col min="10261" max="10496" width="7.625" style="933"/>
    <col min="10497" max="10497" width="5.25" style="933" customWidth="1"/>
    <col min="10498" max="10498" width="14.25" style="933" customWidth="1"/>
    <col min="10499" max="10499" width="14.75" style="933" customWidth="1"/>
    <col min="10500" max="10500" width="7.375" style="933" customWidth="1"/>
    <col min="10501" max="10501" width="7.625" style="933" customWidth="1"/>
    <col min="10502" max="10516" width="3.25" style="933" customWidth="1"/>
    <col min="10517" max="10752" width="7.625" style="933"/>
    <col min="10753" max="10753" width="5.25" style="933" customWidth="1"/>
    <col min="10754" max="10754" width="14.25" style="933" customWidth="1"/>
    <col min="10755" max="10755" width="14.75" style="933" customWidth="1"/>
    <col min="10756" max="10756" width="7.375" style="933" customWidth="1"/>
    <col min="10757" max="10757" width="7.625" style="933" customWidth="1"/>
    <col min="10758" max="10772" width="3.25" style="933" customWidth="1"/>
    <col min="10773" max="11008" width="7.625" style="933"/>
    <col min="11009" max="11009" width="5.25" style="933" customWidth="1"/>
    <col min="11010" max="11010" width="14.25" style="933" customWidth="1"/>
    <col min="11011" max="11011" width="14.75" style="933" customWidth="1"/>
    <col min="11012" max="11012" width="7.375" style="933" customWidth="1"/>
    <col min="11013" max="11013" width="7.625" style="933" customWidth="1"/>
    <col min="11014" max="11028" width="3.25" style="933" customWidth="1"/>
    <col min="11029" max="11264" width="7.625" style="933"/>
    <col min="11265" max="11265" width="5.25" style="933" customWidth="1"/>
    <col min="11266" max="11266" width="14.25" style="933" customWidth="1"/>
    <col min="11267" max="11267" width="14.75" style="933" customWidth="1"/>
    <col min="11268" max="11268" width="7.375" style="933" customWidth="1"/>
    <col min="11269" max="11269" width="7.625" style="933" customWidth="1"/>
    <col min="11270" max="11284" width="3.25" style="933" customWidth="1"/>
    <col min="11285" max="11520" width="7.625" style="933"/>
    <col min="11521" max="11521" width="5.25" style="933" customWidth="1"/>
    <col min="11522" max="11522" width="14.25" style="933" customWidth="1"/>
    <col min="11523" max="11523" width="14.75" style="933" customWidth="1"/>
    <col min="11524" max="11524" width="7.375" style="933" customWidth="1"/>
    <col min="11525" max="11525" width="7.625" style="933" customWidth="1"/>
    <col min="11526" max="11540" width="3.25" style="933" customWidth="1"/>
    <col min="11541" max="11776" width="7.625" style="933"/>
    <col min="11777" max="11777" width="5.25" style="933" customWidth="1"/>
    <col min="11778" max="11778" width="14.25" style="933" customWidth="1"/>
    <col min="11779" max="11779" width="14.75" style="933" customWidth="1"/>
    <col min="11780" max="11780" width="7.375" style="933" customWidth="1"/>
    <col min="11781" max="11781" width="7.625" style="933" customWidth="1"/>
    <col min="11782" max="11796" width="3.25" style="933" customWidth="1"/>
    <col min="11797" max="12032" width="7.625" style="933"/>
    <col min="12033" max="12033" width="5.25" style="933" customWidth="1"/>
    <col min="12034" max="12034" width="14.25" style="933" customWidth="1"/>
    <col min="12035" max="12035" width="14.75" style="933" customWidth="1"/>
    <col min="12036" max="12036" width="7.375" style="933" customWidth="1"/>
    <col min="12037" max="12037" width="7.625" style="933" customWidth="1"/>
    <col min="12038" max="12052" width="3.25" style="933" customWidth="1"/>
    <col min="12053" max="12288" width="7.625" style="933"/>
    <col min="12289" max="12289" width="5.25" style="933" customWidth="1"/>
    <col min="12290" max="12290" width="14.25" style="933" customWidth="1"/>
    <col min="12291" max="12291" width="14.75" style="933" customWidth="1"/>
    <col min="12292" max="12292" width="7.375" style="933" customWidth="1"/>
    <col min="12293" max="12293" width="7.625" style="933" customWidth="1"/>
    <col min="12294" max="12308" width="3.25" style="933" customWidth="1"/>
    <col min="12309" max="12544" width="7.625" style="933"/>
    <col min="12545" max="12545" width="5.25" style="933" customWidth="1"/>
    <col min="12546" max="12546" width="14.25" style="933" customWidth="1"/>
    <col min="12547" max="12547" width="14.75" style="933" customWidth="1"/>
    <col min="12548" max="12548" width="7.375" style="933" customWidth="1"/>
    <col min="12549" max="12549" width="7.625" style="933" customWidth="1"/>
    <col min="12550" max="12564" width="3.25" style="933" customWidth="1"/>
    <col min="12565" max="12800" width="7.625" style="933"/>
    <col min="12801" max="12801" width="5.25" style="933" customWidth="1"/>
    <col min="12802" max="12802" width="14.25" style="933" customWidth="1"/>
    <col min="12803" max="12803" width="14.75" style="933" customWidth="1"/>
    <col min="12804" max="12804" width="7.375" style="933" customWidth="1"/>
    <col min="12805" max="12805" width="7.625" style="933" customWidth="1"/>
    <col min="12806" max="12820" width="3.25" style="933" customWidth="1"/>
    <col min="12821" max="13056" width="7.625" style="933"/>
    <col min="13057" max="13057" width="5.25" style="933" customWidth="1"/>
    <col min="13058" max="13058" width="14.25" style="933" customWidth="1"/>
    <col min="13059" max="13059" width="14.75" style="933" customWidth="1"/>
    <col min="13060" max="13060" width="7.375" style="933" customWidth="1"/>
    <col min="13061" max="13061" width="7.625" style="933" customWidth="1"/>
    <col min="13062" max="13076" width="3.25" style="933" customWidth="1"/>
    <col min="13077" max="13312" width="7.625" style="933"/>
    <col min="13313" max="13313" width="5.25" style="933" customWidth="1"/>
    <col min="13314" max="13314" width="14.25" style="933" customWidth="1"/>
    <col min="13315" max="13315" width="14.75" style="933" customWidth="1"/>
    <col min="13316" max="13316" width="7.375" style="933" customWidth="1"/>
    <col min="13317" max="13317" width="7.625" style="933" customWidth="1"/>
    <col min="13318" max="13332" width="3.25" style="933" customWidth="1"/>
    <col min="13333" max="13568" width="7.625" style="933"/>
    <col min="13569" max="13569" width="5.25" style="933" customWidth="1"/>
    <col min="13570" max="13570" width="14.25" style="933" customWidth="1"/>
    <col min="13571" max="13571" width="14.75" style="933" customWidth="1"/>
    <col min="13572" max="13572" width="7.375" style="933" customWidth="1"/>
    <col min="13573" max="13573" width="7.625" style="933" customWidth="1"/>
    <col min="13574" max="13588" width="3.25" style="933" customWidth="1"/>
    <col min="13589" max="13824" width="7.625" style="933"/>
    <col min="13825" max="13825" width="5.25" style="933" customWidth="1"/>
    <col min="13826" max="13826" width="14.25" style="933" customWidth="1"/>
    <col min="13827" max="13827" width="14.75" style="933" customWidth="1"/>
    <col min="13828" max="13828" width="7.375" style="933" customWidth="1"/>
    <col min="13829" max="13829" width="7.625" style="933" customWidth="1"/>
    <col min="13830" max="13844" width="3.25" style="933" customWidth="1"/>
    <col min="13845" max="14080" width="7.625" style="933"/>
    <col min="14081" max="14081" width="5.25" style="933" customWidth="1"/>
    <col min="14082" max="14082" width="14.25" style="933" customWidth="1"/>
    <col min="14083" max="14083" width="14.75" style="933" customWidth="1"/>
    <col min="14084" max="14084" width="7.375" style="933" customWidth="1"/>
    <col min="14085" max="14085" width="7.625" style="933" customWidth="1"/>
    <col min="14086" max="14100" width="3.25" style="933" customWidth="1"/>
    <col min="14101" max="14336" width="7.625" style="933"/>
    <col min="14337" max="14337" width="5.25" style="933" customWidth="1"/>
    <col min="14338" max="14338" width="14.25" style="933" customWidth="1"/>
    <col min="14339" max="14339" width="14.75" style="933" customWidth="1"/>
    <col min="14340" max="14340" width="7.375" style="933" customWidth="1"/>
    <col min="14341" max="14341" width="7.625" style="933" customWidth="1"/>
    <col min="14342" max="14356" width="3.25" style="933" customWidth="1"/>
    <col min="14357" max="14592" width="7.625" style="933"/>
    <col min="14593" max="14593" width="5.25" style="933" customWidth="1"/>
    <col min="14594" max="14594" width="14.25" style="933" customWidth="1"/>
    <col min="14595" max="14595" width="14.75" style="933" customWidth="1"/>
    <col min="14596" max="14596" width="7.375" style="933" customWidth="1"/>
    <col min="14597" max="14597" width="7.625" style="933" customWidth="1"/>
    <col min="14598" max="14612" width="3.25" style="933" customWidth="1"/>
    <col min="14613" max="14848" width="7.625" style="933"/>
    <col min="14849" max="14849" width="5.25" style="933" customWidth="1"/>
    <col min="14850" max="14850" width="14.25" style="933" customWidth="1"/>
    <col min="14851" max="14851" width="14.75" style="933" customWidth="1"/>
    <col min="14852" max="14852" width="7.375" style="933" customWidth="1"/>
    <col min="14853" max="14853" width="7.625" style="933" customWidth="1"/>
    <col min="14854" max="14868" width="3.25" style="933" customWidth="1"/>
    <col min="14869" max="15104" width="7.625" style="933"/>
    <col min="15105" max="15105" width="5.25" style="933" customWidth="1"/>
    <col min="15106" max="15106" width="14.25" style="933" customWidth="1"/>
    <col min="15107" max="15107" width="14.75" style="933" customWidth="1"/>
    <col min="15108" max="15108" width="7.375" style="933" customWidth="1"/>
    <col min="15109" max="15109" width="7.625" style="933" customWidth="1"/>
    <col min="15110" max="15124" width="3.25" style="933" customWidth="1"/>
    <col min="15125" max="15360" width="7.625" style="933"/>
    <col min="15361" max="15361" width="5.25" style="933" customWidth="1"/>
    <col min="15362" max="15362" width="14.25" style="933" customWidth="1"/>
    <col min="15363" max="15363" width="14.75" style="933" customWidth="1"/>
    <col min="15364" max="15364" width="7.375" style="933" customWidth="1"/>
    <col min="15365" max="15365" width="7.625" style="933" customWidth="1"/>
    <col min="15366" max="15380" width="3.25" style="933" customWidth="1"/>
    <col min="15381" max="15616" width="7.625" style="933"/>
    <col min="15617" max="15617" width="5.25" style="933" customWidth="1"/>
    <col min="15618" max="15618" width="14.25" style="933" customWidth="1"/>
    <col min="15619" max="15619" width="14.75" style="933" customWidth="1"/>
    <col min="15620" max="15620" width="7.375" style="933" customWidth="1"/>
    <col min="15621" max="15621" width="7.625" style="933" customWidth="1"/>
    <col min="15622" max="15636" width="3.25" style="933" customWidth="1"/>
    <col min="15637" max="15872" width="7.625" style="933"/>
    <col min="15873" max="15873" width="5.25" style="933" customWidth="1"/>
    <col min="15874" max="15874" width="14.25" style="933" customWidth="1"/>
    <col min="15875" max="15875" width="14.75" style="933" customWidth="1"/>
    <col min="15876" max="15876" width="7.375" style="933" customWidth="1"/>
    <col min="15877" max="15877" width="7.625" style="933" customWidth="1"/>
    <col min="15878" max="15892" width="3.25" style="933" customWidth="1"/>
    <col min="15893" max="16128" width="7.625" style="933"/>
    <col min="16129" max="16129" width="5.25" style="933" customWidth="1"/>
    <col min="16130" max="16130" width="14.25" style="933" customWidth="1"/>
    <col min="16131" max="16131" width="14.75" style="933" customWidth="1"/>
    <col min="16132" max="16132" width="7.375" style="933" customWidth="1"/>
    <col min="16133" max="16133" width="7.625" style="933" customWidth="1"/>
    <col min="16134" max="16148" width="3.25" style="933" customWidth="1"/>
    <col min="16149" max="16384" width="7.625" style="933"/>
  </cols>
  <sheetData>
    <row r="1" spans="1:19" ht="17.25">
      <c r="B1" s="941"/>
    </row>
    <row r="2" spans="1:19" ht="17.25" customHeight="1">
      <c r="B2" s="941"/>
    </row>
    <row r="3" spans="1:19" ht="15" customHeight="1">
      <c r="A3" s="1122" t="s">
        <v>857</v>
      </c>
      <c r="C3" s="941"/>
      <c r="D3" s="941"/>
    </row>
    <row r="4" spans="1:19" ht="5.25" customHeight="1">
      <c r="C4" s="941"/>
      <c r="D4" s="941"/>
      <c r="E4" s="941"/>
      <c r="H4" s="934"/>
      <c r="I4" s="934"/>
      <c r="J4" s="934"/>
      <c r="K4" s="934"/>
      <c r="L4" s="934"/>
    </row>
    <row r="5" spans="1:19" ht="15.95" customHeight="1">
      <c r="A5" s="1119" t="s">
        <v>655</v>
      </c>
      <c r="B5" s="1121" t="s">
        <v>842</v>
      </c>
      <c r="C5" s="957" t="s">
        <v>841</v>
      </c>
      <c r="D5" s="1117" t="s">
        <v>401</v>
      </c>
      <c r="E5" s="956" t="s">
        <v>856</v>
      </c>
      <c r="F5" s="2181" t="s">
        <v>855</v>
      </c>
      <c r="G5" s="2181"/>
      <c r="H5" s="2181" t="s">
        <v>854</v>
      </c>
      <c r="I5" s="2181"/>
      <c r="J5" s="2181" t="s">
        <v>853</v>
      </c>
      <c r="K5" s="2181"/>
      <c r="L5" s="2181" t="s">
        <v>852</v>
      </c>
      <c r="M5" s="2181"/>
      <c r="N5" s="2181" t="s">
        <v>851</v>
      </c>
      <c r="O5" s="2181"/>
      <c r="P5" s="2182" t="s">
        <v>850</v>
      </c>
      <c r="Q5" s="2181"/>
      <c r="R5" s="2188" t="s">
        <v>849</v>
      </c>
      <c r="S5" s="2181"/>
    </row>
    <row r="6" spans="1:19" ht="24" customHeight="1">
      <c r="A6" s="2183" t="s">
        <v>1035</v>
      </c>
      <c r="B6" s="2189" t="s">
        <v>1030</v>
      </c>
      <c r="C6" s="935" t="s">
        <v>396</v>
      </c>
      <c r="D6" s="2190">
        <v>4</v>
      </c>
      <c r="E6" s="954"/>
      <c r="F6" s="953"/>
      <c r="G6" s="950"/>
      <c r="H6" s="953"/>
      <c r="I6" s="950"/>
      <c r="J6" s="953"/>
      <c r="K6" s="950"/>
      <c r="L6" s="953"/>
      <c r="M6" s="950"/>
      <c r="N6" s="953"/>
      <c r="O6" s="950"/>
      <c r="P6" s="952"/>
      <c r="Q6" s="950"/>
      <c r="R6" s="951"/>
      <c r="S6" s="950"/>
    </row>
    <row r="7" spans="1:19" ht="24" customHeight="1">
      <c r="A7" s="2183"/>
      <c r="B7" s="2189"/>
      <c r="C7" s="935" t="s">
        <v>368</v>
      </c>
      <c r="D7" s="2191"/>
      <c r="E7" s="954"/>
      <c r="F7" s="953"/>
      <c r="G7" s="950"/>
      <c r="H7" s="953"/>
      <c r="I7" s="950"/>
      <c r="J7" s="953"/>
      <c r="K7" s="950"/>
      <c r="L7" s="953"/>
      <c r="M7" s="950"/>
      <c r="N7" s="953"/>
      <c r="O7" s="950"/>
      <c r="P7" s="952"/>
      <c r="Q7" s="950"/>
      <c r="R7" s="951"/>
      <c r="S7" s="950"/>
    </row>
    <row r="8" spans="1:19" ht="24" customHeight="1">
      <c r="A8" s="2183"/>
      <c r="B8" s="2189"/>
      <c r="C8" s="935" t="s">
        <v>825</v>
      </c>
      <c r="D8" s="2192"/>
      <c r="E8" s="954"/>
      <c r="F8" s="953"/>
      <c r="G8" s="950"/>
      <c r="H8" s="953"/>
      <c r="I8" s="950"/>
      <c r="J8" s="953"/>
      <c r="K8" s="950"/>
      <c r="L8" s="953"/>
      <c r="M8" s="950"/>
      <c r="N8" s="953"/>
      <c r="O8" s="950"/>
      <c r="P8" s="952"/>
      <c r="Q8" s="950"/>
      <c r="R8" s="951"/>
      <c r="S8" s="950"/>
    </row>
    <row r="9" spans="1:19" ht="24" customHeight="1">
      <c r="A9" s="2183"/>
      <c r="B9" s="939" t="s">
        <v>395</v>
      </c>
      <c r="C9" s="935" t="s">
        <v>848</v>
      </c>
      <c r="D9" s="1120">
        <v>1</v>
      </c>
      <c r="E9" s="954"/>
      <c r="F9" s="953"/>
      <c r="G9" s="950"/>
      <c r="H9" s="953"/>
      <c r="I9" s="950"/>
      <c r="J9" s="953"/>
      <c r="K9" s="950"/>
      <c r="L9" s="953"/>
      <c r="M9" s="950"/>
      <c r="N9" s="953"/>
      <c r="O9" s="950"/>
      <c r="P9" s="952"/>
      <c r="Q9" s="950"/>
      <c r="R9" s="951"/>
      <c r="S9" s="950"/>
    </row>
    <row r="10" spans="1:19" ht="24" customHeight="1">
      <c r="A10" s="2183"/>
      <c r="B10" s="937" t="s">
        <v>393</v>
      </c>
      <c r="C10" s="935" t="s">
        <v>834</v>
      </c>
      <c r="D10" s="949">
        <v>1</v>
      </c>
      <c r="E10" s="954"/>
      <c r="F10" s="953"/>
      <c r="G10" s="950"/>
      <c r="H10" s="953"/>
      <c r="I10" s="950"/>
      <c r="J10" s="953"/>
      <c r="K10" s="950"/>
      <c r="L10" s="953"/>
      <c r="M10" s="950"/>
      <c r="N10" s="953"/>
      <c r="O10" s="950"/>
      <c r="P10" s="952"/>
      <c r="Q10" s="950"/>
      <c r="R10" s="951"/>
      <c r="S10" s="950"/>
    </row>
    <row r="11" spans="1:19" ht="24" customHeight="1">
      <c r="A11" s="2183"/>
      <c r="B11" s="955" t="s">
        <v>390</v>
      </c>
      <c r="C11" s="935" t="s">
        <v>825</v>
      </c>
      <c r="D11" s="949">
        <v>1</v>
      </c>
      <c r="E11" s="954"/>
      <c r="F11" s="953"/>
      <c r="G11" s="950"/>
      <c r="H11" s="953"/>
      <c r="I11" s="950"/>
      <c r="J11" s="953"/>
      <c r="K11" s="950"/>
      <c r="L11" s="953"/>
      <c r="M11" s="950"/>
      <c r="N11" s="953"/>
      <c r="O11" s="950"/>
      <c r="P11" s="952"/>
      <c r="Q11" s="950"/>
      <c r="R11" s="951"/>
      <c r="S11" s="950"/>
    </row>
    <row r="12" spans="1:19" ht="24" customHeight="1">
      <c r="A12" s="2183"/>
      <c r="B12" s="1118" t="s">
        <v>484</v>
      </c>
      <c r="C12" s="935" t="s">
        <v>825</v>
      </c>
      <c r="D12" s="949">
        <v>1</v>
      </c>
      <c r="E12" s="954"/>
      <c r="F12" s="953"/>
      <c r="G12" s="950"/>
      <c r="H12" s="953"/>
      <c r="I12" s="950"/>
      <c r="J12" s="953"/>
      <c r="K12" s="950"/>
      <c r="L12" s="953"/>
      <c r="M12" s="950"/>
      <c r="N12" s="953"/>
      <c r="O12" s="950"/>
      <c r="P12" s="952"/>
      <c r="Q12" s="950"/>
      <c r="R12" s="951"/>
      <c r="S12" s="950"/>
    </row>
    <row r="13" spans="1:19" ht="24" customHeight="1">
      <c r="A13" s="2183" t="s">
        <v>1036</v>
      </c>
      <c r="B13" s="939" t="s">
        <v>1032</v>
      </c>
      <c r="C13" s="938" t="s">
        <v>833</v>
      </c>
      <c r="D13" s="949">
        <v>3</v>
      </c>
      <c r="E13" s="954"/>
      <c r="F13" s="953"/>
      <c r="G13" s="950"/>
      <c r="H13" s="953"/>
      <c r="I13" s="950"/>
      <c r="J13" s="953"/>
      <c r="K13" s="950"/>
      <c r="L13" s="953"/>
      <c r="M13" s="950"/>
      <c r="N13" s="953"/>
      <c r="O13" s="950"/>
      <c r="P13" s="952"/>
      <c r="Q13" s="950"/>
      <c r="R13" s="951"/>
      <c r="S13" s="950"/>
    </row>
    <row r="14" spans="1:19" ht="24" customHeight="1">
      <c r="A14" s="2183"/>
      <c r="B14" s="937" t="s">
        <v>832</v>
      </c>
      <c r="C14" s="938" t="s">
        <v>831</v>
      </c>
      <c r="D14" s="949">
        <v>2</v>
      </c>
      <c r="E14" s="954"/>
      <c r="F14" s="953"/>
      <c r="G14" s="950"/>
      <c r="H14" s="953"/>
      <c r="I14" s="950"/>
      <c r="J14" s="953"/>
      <c r="K14" s="950"/>
      <c r="L14" s="953"/>
      <c r="M14" s="950"/>
      <c r="N14" s="953"/>
      <c r="O14" s="950"/>
      <c r="P14" s="952"/>
      <c r="Q14" s="950"/>
      <c r="R14" s="951"/>
      <c r="S14" s="950"/>
    </row>
    <row r="15" spans="1:19" ht="24" customHeight="1">
      <c r="A15" s="2183"/>
      <c r="B15" s="937" t="s">
        <v>384</v>
      </c>
      <c r="C15" s="935" t="s">
        <v>830</v>
      </c>
      <c r="D15" s="949">
        <v>1</v>
      </c>
      <c r="E15" s="954"/>
      <c r="F15" s="953"/>
      <c r="G15" s="950"/>
      <c r="H15" s="953"/>
      <c r="I15" s="950"/>
      <c r="J15" s="953"/>
      <c r="K15" s="950"/>
      <c r="L15" s="953"/>
      <c r="M15" s="950"/>
      <c r="N15" s="953"/>
      <c r="O15" s="950"/>
      <c r="P15" s="952"/>
      <c r="Q15" s="950"/>
      <c r="R15" s="951"/>
      <c r="S15" s="950"/>
    </row>
    <row r="16" spans="1:19" ht="24" customHeight="1">
      <c r="A16" s="2183"/>
      <c r="B16" s="2193" t="s">
        <v>309</v>
      </c>
      <c r="C16" s="936" t="s">
        <v>376</v>
      </c>
      <c r="D16" s="2190">
        <v>4</v>
      </c>
      <c r="E16" s="954"/>
      <c r="F16" s="953"/>
      <c r="G16" s="950"/>
      <c r="H16" s="953"/>
      <c r="I16" s="950"/>
      <c r="J16" s="953"/>
      <c r="K16" s="950"/>
      <c r="L16" s="953"/>
      <c r="M16" s="950"/>
      <c r="N16" s="953"/>
      <c r="O16" s="950"/>
      <c r="P16" s="952"/>
      <c r="Q16" s="950"/>
      <c r="R16" s="951"/>
      <c r="S16" s="950"/>
    </row>
    <row r="17" spans="1:19" ht="24" customHeight="1">
      <c r="A17" s="2183"/>
      <c r="B17" s="2194"/>
      <c r="C17" s="936" t="s">
        <v>374</v>
      </c>
      <c r="D17" s="2191"/>
      <c r="E17" s="954"/>
      <c r="F17" s="953"/>
      <c r="G17" s="950"/>
      <c r="H17" s="953"/>
      <c r="I17" s="950"/>
      <c r="J17" s="953"/>
      <c r="K17" s="950"/>
      <c r="L17" s="953"/>
      <c r="M17" s="950"/>
      <c r="N17" s="953"/>
      <c r="O17" s="950"/>
      <c r="P17" s="952"/>
      <c r="Q17" s="950"/>
      <c r="R17" s="951"/>
      <c r="S17" s="950"/>
    </row>
    <row r="18" spans="1:19" ht="24" customHeight="1">
      <c r="A18" s="2183"/>
      <c r="B18" s="2195"/>
      <c r="C18" s="936" t="s">
        <v>379</v>
      </c>
      <c r="D18" s="2192"/>
      <c r="E18" s="954"/>
      <c r="F18" s="953"/>
      <c r="G18" s="950"/>
      <c r="H18" s="953"/>
      <c r="I18" s="950"/>
      <c r="J18" s="953"/>
      <c r="K18" s="950"/>
      <c r="L18" s="953"/>
      <c r="M18" s="950"/>
      <c r="N18" s="953"/>
      <c r="O18" s="950"/>
      <c r="P18" s="952"/>
      <c r="Q18" s="950"/>
      <c r="R18" s="951"/>
      <c r="S18" s="950"/>
    </row>
    <row r="19" spans="1:19" ht="24" customHeight="1">
      <c r="A19" s="2183"/>
      <c r="B19" s="2193" t="s">
        <v>829</v>
      </c>
      <c r="C19" s="936" t="s">
        <v>828</v>
      </c>
      <c r="D19" s="949">
        <v>1</v>
      </c>
      <c r="E19" s="954"/>
      <c r="F19" s="953"/>
      <c r="G19" s="950"/>
      <c r="H19" s="953"/>
      <c r="I19" s="950"/>
      <c r="J19" s="953"/>
      <c r="K19" s="950"/>
      <c r="L19" s="953"/>
      <c r="M19" s="950"/>
      <c r="N19" s="953"/>
      <c r="O19" s="950"/>
      <c r="P19" s="952"/>
      <c r="Q19" s="950"/>
      <c r="R19" s="951"/>
      <c r="S19" s="950"/>
    </row>
    <row r="20" spans="1:19" ht="24" customHeight="1">
      <c r="A20" s="2183"/>
      <c r="B20" s="2194"/>
      <c r="C20" s="936" t="s">
        <v>827</v>
      </c>
      <c r="D20" s="949">
        <v>7</v>
      </c>
      <c r="E20" s="954"/>
      <c r="F20" s="953"/>
      <c r="G20" s="950"/>
      <c r="H20" s="953"/>
      <c r="I20" s="950"/>
      <c r="J20" s="953"/>
      <c r="K20" s="950"/>
      <c r="L20" s="953"/>
      <c r="M20" s="950"/>
      <c r="N20" s="953"/>
      <c r="O20" s="950"/>
      <c r="P20" s="952"/>
      <c r="Q20" s="950"/>
      <c r="R20" s="951"/>
      <c r="S20" s="950"/>
    </row>
    <row r="21" spans="1:19" ht="24" customHeight="1">
      <c r="A21" s="2183"/>
      <c r="B21" s="2195"/>
      <c r="C21" s="936" t="s">
        <v>378</v>
      </c>
      <c r="D21" s="949">
        <v>1</v>
      </c>
      <c r="E21" s="948"/>
      <c r="F21" s="1123"/>
      <c r="G21" s="1124"/>
      <c r="H21" s="1123"/>
      <c r="I21" s="1124"/>
      <c r="J21" s="1123"/>
      <c r="K21" s="1124"/>
      <c r="L21" s="1123"/>
      <c r="M21" s="1124"/>
      <c r="N21" s="1123"/>
      <c r="O21" s="1124"/>
      <c r="P21" s="1123"/>
      <c r="Q21" s="1124"/>
      <c r="R21" s="1123"/>
      <c r="S21" s="1124"/>
    </row>
    <row r="22" spans="1:19" ht="24" customHeight="1">
      <c r="A22" s="2183"/>
      <c r="B22" s="2193" t="s">
        <v>377</v>
      </c>
      <c r="C22" s="936" t="s">
        <v>376</v>
      </c>
      <c r="D22" s="2190">
        <v>2</v>
      </c>
      <c r="E22" s="948"/>
      <c r="F22" s="947"/>
      <c r="G22" s="946"/>
      <c r="H22" s="947"/>
      <c r="I22" s="946"/>
      <c r="J22" s="947"/>
      <c r="K22" s="946"/>
      <c r="L22" s="947"/>
      <c r="M22" s="946"/>
      <c r="N22" s="947"/>
      <c r="O22" s="946"/>
      <c r="P22" s="947"/>
      <c r="Q22" s="946"/>
      <c r="R22" s="947"/>
      <c r="S22" s="946"/>
    </row>
    <row r="23" spans="1:19" ht="24" customHeight="1">
      <c r="A23" s="2183"/>
      <c r="B23" s="2194"/>
      <c r="C23" s="936" t="s">
        <v>374</v>
      </c>
      <c r="D23" s="2191"/>
      <c r="E23" s="948"/>
      <c r="F23" s="947"/>
      <c r="G23" s="946"/>
      <c r="H23" s="947"/>
      <c r="I23" s="946"/>
      <c r="J23" s="947"/>
      <c r="K23" s="946"/>
      <c r="L23" s="947"/>
      <c r="M23" s="946"/>
      <c r="N23" s="947"/>
      <c r="O23" s="946"/>
      <c r="P23" s="947"/>
      <c r="Q23" s="946"/>
      <c r="R23" s="947"/>
      <c r="S23" s="946"/>
    </row>
    <row r="24" spans="1:19" ht="24" customHeight="1">
      <c r="A24" s="2183"/>
      <c r="B24" s="2195"/>
      <c r="C24" s="936" t="s">
        <v>826</v>
      </c>
      <c r="D24" s="2192"/>
      <c r="E24" s="948"/>
      <c r="F24" s="947"/>
      <c r="G24" s="946"/>
      <c r="H24" s="947"/>
      <c r="I24" s="946"/>
      <c r="J24" s="947"/>
      <c r="K24" s="946"/>
      <c r="L24" s="947"/>
      <c r="M24" s="946"/>
      <c r="N24" s="947"/>
      <c r="O24" s="946"/>
      <c r="P24" s="947"/>
      <c r="Q24" s="946"/>
      <c r="R24" s="947"/>
      <c r="S24" s="946"/>
    </row>
    <row r="25" spans="1:19" ht="24" customHeight="1">
      <c r="A25" s="2183" t="s">
        <v>1037</v>
      </c>
      <c r="B25" s="2184" t="s">
        <v>369</v>
      </c>
      <c r="C25" s="935" t="s">
        <v>368</v>
      </c>
      <c r="D25" s="2186">
        <v>3</v>
      </c>
      <c r="E25" s="948"/>
      <c r="F25" s="947"/>
      <c r="G25" s="946"/>
      <c r="H25" s="947"/>
      <c r="I25" s="946"/>
      <c r="J25" s="947"/>
      <c r="K25" s="946"/>
      <c r="L25" s="947"/>
      <c r="M25" s="946"/>
      <c r="N25" s="947"/>
      <c r="O25" s="946"/>
      <c r="P25" s="947"/>
      <c r="Q25" s="946"/>
      <c r="R25" s="947"/>
      <c r="S25" s="946"/>
    </row>
    <row r="26" spans="1:19" ht="24" customHeight="1">
      <c r="A26" s="2183"/>
      <c r="B26" s="2185"/>
      <c r="C26" s="935" t="s">
        <v>825</v>
      </c>
      <c r="D26" s="2187"/>
      <c r="E26" s="948"/>
      <c r="F26" s="947"/>
      <c r="G26" s="946"/>
      <c r="H26" s="947"/>
      <c r="I26" s="946"/>
      <c r="J26" s="947"/>
      <c r="K26" s="946"/>
      <c r="L26" s="947"/>
      <c r="M26" s="946"/>
      <c r="N26" s="947"/>
      <c r="O26" s="946"/>
      <c r="P26" s="947"/>
      <c r="Q26" s="946"/>
      <c r="R26" s="947"/>
      <c r="S26" s="946"/>
    </row>
    <row r="27" spans="1:19">
      <c r="C27" s="933" t="s">
        <v>1038</v>
      </c>
      <c r="D27" s="945"/>
      <c r="E27" s="945"/>
      <c r="F27" s="945"/>
      <c r="G27" s="945"/>
      <c r="H27" s="945"/>
    </row>
    <row r="28" spans="1:19">
      <c r="C28" s="943" t="s">
        <v>363</v>
      </c>
      <c r="F28" s="933" t="s">
        <v>847</v>
      </c>
      <c r="G28" s="942"/>
      <c r="I28" s="944"/>
      <c r="J28" s="933" t="s">
        <v>846</v>
      </c>
    </row>
    <row r="29" spans="1:19">
      <c r="C29" s="943" t="s">
        <v>1034</v>
      </c>
      <c r="G29" s="942"/>
    </row>
    <row r="30" spans="1:19">
      <c r="C30" s="943"/>
      <c r="G30" s="942"/>
    </row>
    <row r="31" spans="1:19">
      <c r="A31" s="933" t="s">
        <v>845</v>
      </c>
    </row>
    <row r="32" spans="1:19">
      <c r="A32" s="2181"/>
      <c r="B32" s="2181"/>
      <c r="C32" s="2181"/>
      <c r="D32" s="2181"/>
      <c r="E32" s="2181"/>
      <c r="F32" s="2181"/>
      <c r="G32" s="2181"/>
      <c r="H32" s="2181"/>
      <c r="I32" s="2181"/>
      <c r="J32" s="2181"/>
      <c r="K32" s="2181"/>
      <c r="L32" s="2181"/>
      <c r="M32" s="2181"/>
      <c r="N32" s="2181"/>
      <c r="O32" s="2181"/>
      <c r="P32" s="2181"/>
      <c r="Q32" s="2181"/>
      <c r="R32" s="2181"/>
      <c r="S32" s="2181"/>
    </row>
    <row r="33" spans="1:19">
      <c r="A33" s="2181"/>
      <c r="B33" s="2181"/>
      <c r="C33" s="2181"/>
      <c r="D33" s="2181"/>
      <c r="E33" s="2181"/>
      <c r="F33" s="2181"/>
      <c r="G33" s="2181"/>
      <c r="H33" s="2181"/>
      <c r="I33" s="2181"/>
      <c r="J33" s="2181"/>
      <c r="K33" s="2181"/>
      <c r="L33" s="2181"/>
      <c r="M33" s="2181"/>
      <c r="N33" s="2181"/>
      <c r="O33" s="2181"/>
      <c r="P33" s="2181"/>
      <c r="Q33" s="2181"/>
      <c r="R33" s="2181"/>
      <c r="S33" s="2181"/>
    </row>
    <row r="34" spans="1:19">
      <c r="A34" s="2181"/>
      <c r="B34" s="2181"/>
      <c r="C34" s="2181"/>
      <c r="D34" s="2181"/>
      <c r="E34" s="2181"/>
      <c r="F34" s="2181"/>
      <c r="G34" s="2181"/>
      <c r="H34" s="2181"/>
      <c r="I34" s="2181"/>
      <c r="J34" s="2181"/>
      <c r="K34" s="2181"/>
      <c r="L34" s="2181"/>
      <c r="M34" s="2181"/>
      <c r="N34" s="2181"/>
      <c r="O34" s="2181"/>
      <c r="P34" s="2181"/>
      <c r="Q34" s="2181"/>
      <c r="R34" s="2181"/>
      <c r="S34" s="2181"/>
    </row>
    <row r="35" spans="1:19">
      <c r="A35" s="2181"/>
      <c r="B35" s="2181"/>
      <c r="C35" s="2181"/>
      <c r="D35" s="2181"/>
      <c r="E35" s="2181"/>
      <c r="F35" s="2181"/>
      <c r="G35" s="2181"/>
      <c r="H35" s="2181"/>
      <c r="I35" s="2181"/>
      <c r="J35" s="2181"/>
      <c r="K35" s="2181"/>
      <c r="L35" s="2181"/>
      <c r="M35" s="2181"/>
      <c r="N35" s="2181"/>
      <c r="O35" s="2181"/>
      <c r="P35" s="2181"/>
      <c r="Q35" s="2181"/>
      <c r="R35" s="2181"/>
      <c r="S35" s="2181"/>
    </row>
    <row r="36" spans="1:19">
      <c r="A36" s="2181"/>
      <c r="B36" s="2181"/>
      <c r="C36" s="2181"/>
      <c r="D36" s="2181"/>
      <c r="E36" s="2181"/>
      <c r="F36" s="2181"/>
      <c r="G36" s="2181"/>
      <c r="H36" s="2181"/>
      <c r="I36" s="2181"/>
      <c r="J36" s="2181"/>
      <c r="K36" s="2181"/>
      <c r="L36" s="2181"/>
      <c r="M36" s="2181"/>
      <c r="N36" s="2181"/>
      <c r="O36" s="2181"/>
      <c r="P36" s="2181"/>
      <c r="Q36" s="2181"/>
      <c r="R36" s="2181"/>
      <c r="S36" s="2181"/>
    </row>
    <row r="37" spans="1:19">
      <c r="A37" s="2181"/>
      <c r="B37" s="2181"/>
      <c r="C37" s="2181"/>
      <c r="D37" s="2181"/>
      <c r="E37" s="2181"/>
      <c r="F37" s="2181"/>
      <c r="G37" s="2181"/>
      <c r="H37" s="2181"/>
      <c r="I37" s="2181"/>
      <c r="J37" s="2181"/>
      <c r="K37" s="2181"/>
      <c r="L37" s="2181"/>
      <c r="M37" s="2181"/>
      <c r="N37" s="2181"/>
      <c r="O37" s="2181"/>
      <c r="P37" s="2181"/>
      <c r="Q37" s="2181"/>
      <c r="R37" s="2181"/>
      <c r="S37" s="2181"/>
    </row>
    <row r="38" spans="1:19">
      <c r="A38" s="2181"/>
      <c r="B38" s="2181"/>
      <c r="C38" s="2181"/>
      <c r="D38" s="2181"/>
      <c r="E38" s="2181"/>
      <c r="F38" s="2181"/>
      <c r="G38" s="2181"/>
      <c r="H38" s="2181"/>
      <c r="I38" s="2181"/>
      <c r="J38" s="2181"/>
      <c r="K38" s="2181"/>
      <c r="L38" s="2181"/>
      <c r="M38" s="2181"/>
      <c r="N38" s="2181"/>
      <c r="O38" s="2181"/>
      <c r="P38" s="2181"/>
      <c r="Q38" s="2181"/>
      <c r="R38" s="2181"/>
      <c r="S38" s="2181"/>
    </row>
    <row r="39" spans="1:19">
      <c r="A39" s="2181"/>
      <c r="B39" s="2181"/>
      <c r="C39" s="2181"/>
      <c r="D39" s="2181"/>
      <c r="E39" s="2181"/>
      <c r="F39" s="2181"/>
      <c r="G39" s="2181"/>
      <c r="H39" s="2181"/>
      <c r="I39" s="2181"/>
      <c r="J39" s="2181"/>
      <c r="K39" s="2181"/>
      <c r="L39" s="2181"/>
      <c r="M39" s="2181"/>
      <c r="N39" s="2181"/>
      <c r="O39" s="2181"/>
      <c r="P39" s="2181"/>
      <c r="Q39" s="2181"/>
      <c r="R39" s="2181"/>
      <c r="S39" s="2181"/>
    </row>
    <row r="40" spans="1:19">
      <c r="A40" s="2181"/>
      <c r="B40" s="2181"/>
      <c r="C40" s="2181"/>
      <c r="D40" s="2181"/>
      <c r="E40" s="2181"/>
      <c r="F40" s="2181"/>
      <c r="G40" s="2181"/>
      <c r="H40" s="2181"/>
      <c r="I40" s="2181"/>
      <c r="J40" s="2181"/>
      <c r="K40" s="2181"/>
      <c r="L40" s="2181"/>
      <c r="M40" s="2181"/>
      <c r="N40" s="2181"/>
      <c r="O40" s="2181"/>
      <c r="P40" s="2181"/>
      <c r="Q40" s="2181"/>
      <c r="R40" s="2181"/>
      <c r="S40" s="2181"/>
    </row>
    <row r="41" spans="1:19">
      <c r="A41" s="2181"/>
      <c r="B41" s="2181"/>
      <c r="C41" s="2181"/>
      <c r="D41" s="2181"/>
      <c r="E41" s="2181"/>
      <c r="F41" s="2181"/>
      <c r="G41" s="2181"/>
      <c r="H41" s="2181"/>
      <c r="I41" s="2181"/>
      <c r="J41" s="2181"/>
      <c r="K41" s="2181"/>
      <c r="L41" s="2181"/>
      <c r="M41" s="2181"/>
      <c r="N41" s="2181"/>
      <c r="O41" s="2181"/>
      <c r="P41" s="2181"/>
      <c r="Q41" s="2181"/>
      <c r="R41" s="2181"/>
      <c r="S41" s="2181"/>
    </row>
    <row r="42" spans="1:19">
      <c r="A42" s="2181"/>
      <c r="B42" s="2181"/>
      <c r="C42" s="2181"/>
      <c r="D42" s="2181"/>
      <c r="E42" s="2181"/>
      <c r="F42" s="2181"/>
      <c r="G42" s="2181"/>
      <c r="H42" s="2181"/>
      <c r="I42" s="2181"/>
      <c r="J42" s="2181"/>
      <c r="K42" s="2181"/>
      <c r="L42" s="2181"/>
      <c r="M42" s="2181"/>
      <c r="N42" s="2181"/>
      <c r="O42" s="2181"/>
      <c r="P42" s="2181"/>
      <c r="Q42" s="2181"/>
      <c r="R42" s="2181"/>
      <c r="S42" s="2181"/>
    </row>
    <row r="43" spans="1:19">
      <c r="A43" s="2181"/>
      <c r="B43" s="2181"/>
      <c r="C43" s="2181"/>
      <c r="D43" s="2181"/>
      <c r="E43" s="2181"/>
      <c r="F43" s="2181"/>
      <c r="G43" s="2181"/>
      <c r="H43" s="2181"/>
      <c r="I43" s="2181"/>
      <c r="J43" s="2181"/>
      <c r="K43" s="2181"/>
      <c r="L43" s="2181"/>
      <c r="M43" s="2181"/>
      <c r="N43" s="2181"/>
      <c r="O43" s="2181"/>
      <c r="P43" s="2181"/>
      <c r="Q43" s="2181"/>
      <c r="R43" s="2181"/>
      <c r="S43" s="2181"/>
    </row>
    <row r="44" spans="1:19">
      <c r="A44" s="2181"/>
      <c r="B44" s="2181"/>
      <c r="C44" s="2181"/>
      <c r="D44" s="2181"/>
      <c r="E44" s="2181"/>
      <c r="F44" s="2181"/>
      <c r="G44" s="2181"/>
      <c r="H44" s="2181"/>
      <c r="I44" s="2181"/>
      <c r="J44" s="2181"/>
      <c r="K44" s="2181"/>
      <c r="L44" s="2181"/>
      <c r="M44" s="2181"/>
      <c r="N44" s="2181"/>
      <c r="O44" s="2181"/>
      <c r="P44" s="2181"/>
      <c r="Q44" s="2181"/>
      <c r="R44" s="2181"/>
      <c r="S44" s="2181"/>
    </row>
    <row r="45" spans="1:19">
      <c r="A45" s="2181"/>
      <c r="B45" s="2181"/>
      <c r="C45" s="2181"/>
      <c r="D45" s="2181"/>
      <c r="E45" s="2181"/>
      <c r="F45" s="2181"/>
      <c r="G45" s="2181"/>
      <c r="H45" s="2181"/>
      <c r="I45" s="2181"/>
      <c r="J45" s="2181"/>
      <c r="K45" s="2181"/>
      <c r="L45" s="2181"/>
      <c r="M45" s="2181"/>
      <c r="N45" s="2181"/>
      <c r="O45" s="2181"/>
      <c r="P45" s="2181"/>
      <c r="Q45" s="2181"/>
      <c r="R45" s="2181"/>
      <c r="S45" s="2181"/>
    </row>
    <row r="46" spans="1:19">
      <c r="B46" s="934"/>
      <c r="C46" s="934"/>
      <c r="D46" s="934"/>
      <c r="E46" s="934"/>
      <c r="F46" s="934"/>
      <c r="G46" s="934"/>
      <c r="H46" s="934"/>
      <c r="I46" s="934"/>
      <c r="J46" s="934"/>
      <c r="K46" s="934"/>
      <c r="L46" s="934"/>
    </row>
    <row r="47" spans="1:19">
      <c r="B47" s="934"/>
      <c r="C47" s="934"/>
      <c r="D47" s="934"/>
      <c r="E47" s="934"/>
      <c r="F47" s="934"/>
      <c r="G47" s="934"/>
      <c r="H47" s="934"/>
      <c r="I47" s="934"/>
      <c r="J47" s="934"/>
      <c r="K47" s="934"/>
      <c r="L47" s="934"/>
    </row>
    <row r="48" spans="1:19">
      <c r="B48" s="934"/>
      <c r="C48" s="934"/>
      <c r="D48" s="934"/>
      <c r="E48" s="934"/>
      <c r="F48" s="934"/>
      <c r="G48" s="934"/>
      <c r="H48" s="934"/>
      <c r="I48" s="934"/>
      <c r="J48" s="934"/>
      <c r="K48" s="934"/>
      <c r="L48" s="934"/>
    </row>
    <row r="49" spans="2:12">
      <c r="B49" s="934"/>
      <c r="C49" s="934"/>
      <c r="D49" s="934"/>
      <c r="E49" s="934"/>
      <c r="F49" s="934"/>
      <c r="G49" s="934"/>
      <c r="H49" s="934"/>
      <c r="I49" s="934"/>
      <c r="J49" s="934"/>
      <c r="K49" s="934"/>
      <c r="L49" s="934"/>
    </row>
    <row r="50" spans="2:12">
      <c r="B50" s="934"/>
      <c r="C50" s="934"/>
      <c r="D50" s="934"/>
      <c r="E50" s="934"/>
      <c r="F50" s="934"/>
      <c r="G50" s="934"/>
      <c r="H50" s="934"/>
      <c r="I50" s="934"/>
      <c r="J50" s="934"/>
      <c r="K50" s="934"/>
      <c r="L50" s="934"/>
    </row>
    <row r="51" spans="2:12">
      <c r="B51" s="934"/>
      <c r="C51" s="934"/>
      <c r="D51" s="934"/>
      <c r="E51" s="934"/>
      <c r="F51" s="934"/>
      <c r="G51" s="934"/>
      <c r="H51" s="934"/>
      <c r="I51" s="934"/>
      <c r="J51" s="934"/>
      <c r="K51" s="934"/>
      <c r="L51" s="934"/>
    </row>
    <row r="52" spans="2:12">
      <c r="B52" s="934"/>
      <c r="C52" s="934"/>
      <c r="D52" s="934"/>
      <c r="E52" s="934"/>
      <c r="F52" s="934"/>
      <c r="G52" s="934"/>
      <c r="H52" s="934"/>
      <c r="I52" s="934"/>
      <c r="J52" s="934"/>
      <c r="K52" s="934"/>
      <c r="L52" s="934"/>
    </row>
    <row r="53" spans="2:12">
      <c r="C53" s="934"/>
      <c r="D53" s="934"/>
      <c r="E53" s="934"/>
      <c r="F53" s="934"/>
      <c r="G53" s="934"/>
      <c r="H53" s="934"/>
      <c r="I53" s="934"/>
      <c r="J53" s="934"/>
      <c r="K53" s="934"/>
      <c r="L53" s="934"/>
    </row>
  </sheetData>
  <mergeCells count="20">
    <mergeCell ref="A32:S45"/>
    <mergeCell ref="R5:S5"/>
    <mergeCell ref="A6:A12"/>
    <mergeCell ref="B6:B8"/>
    <mergeCell ref="D6:D8"/>
    <mergeCell ref="A13:A24"/>
    <mergeCell ref="B16:B18"/>
    <mergeCell ref="D16:D18"/>
    <mergeCell ref="B19:B21"/>
    <mergeCell ref="B22:B24"/>
    <mergeCell ref="D22:D24"/>
    <mergeCell ref="F5:G5"/>
    <mergeCell ref="H5:I5"/>
    <mergeCell ref="J5:K5"/>
    <mergeCell ref="L5:M5"/>
    <mergeCell ref="N5:O5"/>
    <mergeCell ref="P5:Q5"/>
    <mergeCell ref="A25:A26"/>
    <mergeCell ref="B25:B26"/>
    <mergeCell ref="D25:D26"/>
  </mergeCells>
  <phoneticPr fontId="5"/>
  <pageMargins left="0.70866141732283472" right="0.70866141732283472" top="0.74803149606299213" bottom="0.74803149606299213" header="0.31496062992125984" footer="0.31496062992125984"/>
  <pageSetup paperSize="9" scale="93" orientation="portrait" r:id="rId1"/>
  <headerFooter>
    <oddHeader xml:space="preserve">&amp;L様式９-２(６)　別紙②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view="pageLayout" zoomScaleNormal="100" zoomScaleSheetLayoutView="100" workbookViewId="0"/>
  </sheetViews>
  <sheetFormatPr defaultRowHeight="13.5"/>
  <cols>
    <col min="1" max="1" width="87.5" style="910" customWidth="1"/>
    <col min="2" max="16384" width="9" style="910"/>
  </cols>
  <sheetData>
    <row r="1" spans="1:1" s="913" customFormat="1" ht="17.25" customHeight="1">
      <c r="A1" s="914"/>
    </row>
    <row r="2" spans="1:1" s="913" customFormat="1" ht="17.25" customHeight="1">
      <c r="A2" s="914"/>
    </row>
    <row r="3" spans="1:1" ht="24" customHeight="1">
      <c r="A3" s="912" t="s">
        <v>865</v>
      </c>
    </row>
    <row r="4" spans="1:1" ht="18" customHeight="1">
      <c r="A4" s="918" t="s">
        <v>822</v>
      </c>
    </row>
    <row r="5" spans="1:1" ht="35.25" customHeight="1">
      <c r="A5" s="964" t="s">
        <v>864</v>
      </c>
    </row>
    <row r="6" spans="1:1" ht="30" customHeight="1">
      <c r="A6" s="963" t="s">
        <v>863</v>
      </c>
    </row>
    <row r="7" spans="1:1" ht="40.5" customHeight="1">
      <c r="A7" s="962"/>
    </row>
    <row r="8" spans="1:1" ht="29.25" customHeight="1">
      <c r="A8" s="962" t="s">
        <v>862</v>
      </c>
    </row>
    <row r="9" spans="1:1" ht="40.5" customHeight="1">
      <c r="A9" s="962"/>
    </row>
    <row r="10" spans="1:1" ht="30" customHeight="1">
      <c r="A10" s="962" t="s">
        <v>861</v>
      </c>
    </row>
    <row r="11" spans="1:1" ht="40.5" customHeight="1">
      <c r="A11" s="961"/>
    </row>
    <row r="12" spans="1:1">
      <c r="A12" s="910" t="s">
        <v>860</v>
      </c>
    </row>
    <row r="14" spans="1:1" ht="35.25" customHeight="1">
      <c r="A14" s="959" t="s">
        <v>859</v>
      </c>
    </row>
    <row r="15" spans="1:1" ht="183" customHeight="1">
      <c r="A15" s="960"/>
    </row>
    <row r="16" spans="1:1" ht="13.5" customHeight="1">
      <c r="A16" s="914"/>
    </row>
    <row r="17" spans="1:1" ht="35.25" customHeight="1">
      <c r="A17" s="959" t="s">
        <v>858</v>
      </c>
    </row>
    <row r="18" spans="1:1" ht="183" customHeight="1">
      <c r="A18" s="958"/>
    </row>
  </sheetData>
  <phoneticPr fontId="5"/>
  <pageMargins left="0.70866141732283461" right="0.70866141732283461" top="0.74803149606299213" bottom="0.74803149606299213" header="0.31496062992125984" footer="0.31496062992125984"/>
  <pageSetup paperSize="9" scale="99" orientation="portrait" r:id="rId1"/>
  <headerFooter alignWithMargins="0">
    <oddHeader>&amp;L様式９－２</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view="pageLayout" zoomScaleNormal="100" zoomScaleSheetLayoutView="100" workbookViewId="0"/>
  </sheetViews>
  <sheetFormatPr defaultRowHeight="13.5"/>
  <cols>
    <col min="1" max="1" width="93.625" style="910" customWidth="1"/>
    <col min="2" max="16384" width="9" style="910"/>
  </cols>
  <sheetData>
    <row r="1" spans="1:1" ht="17.25" customHeight="1">
      <c r="A1" s="914"/>
    </row>
    <row r="2" spans="1:1" ht="17.25" customHeight="1">
      <c r="A2" s="912"/>
    </row>
    <row r="3" spans="1:1" ht="17.25" customHeight="1">
      <c r="A3" s="912" t="s">
        <v>867</v>
      </c>
    </row>
    <row r="4" spans="1:1" ht="9" customHeight="1">
      <c r="A4" s="912"/>
    </row>
    <row r="5" spans="1:1" ht="35.25" customHeight="1">
      <c r="A5" s="965" t="s">
        <v>866</v>
      </c>
    </row>
    <row r="6" spans="1:1" ht="30.75" customHeight="1">
      <c r="A6" s="2196" t="s">
        <v>808</v>
      </c>
    </row>
    <row r="7" spans="1:1" ht="102.75" customHeight="1">
      <c r="A7" s="2196"/>
    </row>
    <row r="8" spans="1:1" ht="102.75" customHeight="1">
      <c r="A8" s="2196"/>
    </row>
    <row r="9" spans="1:1" ht="102.75" customHeight="1">
      <c r="A9" s="2196"/>
    </row>
    <row r="10" spans="1:1" ht="141" customHeight="1">
      <c r="A10" s="2196"/>
    </row>
    <row r="11" spans="1:1" ht="31.5" customHeight="1">
      <c r="A11" s="2196"/>
    </row>
    <row r="12" spans="1:1" ht="31.5" customHeight="1">
      <c r="A12" s="2196"/>
    </row>
    <row r="13" spans="1:1" ht="31.5" customHeight="1">
      <c r="A13" s="2196"/>
    </row>
    <row r="14" spans="1:1" ht="129.75" customHeight="1">
      <c r="A14" s="2196"/>
    </row>
    <row r="15" spans="1:1">
      <c r="A15" s="2196"/>
    </row>
    <row r="16" spans="1:1">
      <c r="A16" s="2196"/>
    </row>
    <row r="17" spans="1:1">
      <c r="A17" s="2196"/>
    </row>
    <row r="18" spans="1:1">
      <c r="A18" s="2196"/>
    </row>
    <row r="19" spans="1:1">
      <c r="A19" s="2196"/>
    </row>
  </sheetData>
  <mergeCells count="1">
    <mergeCell ref="A6:A19"/>
  </mergeCells>
  <phoneticPr fontId="5"/>
  <pageMargins left="0.70866141732283461" right="0.70866141732283461" top="0.74803149606299213" bottom="0.74803149606299213" header="0.31496062992125984" footer="0.31496062992125984"/>
  <pageSetup paperSize="9" scale="94" orientation="portrait" r:id="rId1"/>
  <headerFooter alignWithMargins="0">
    <oddHeader>&amp;L様式９－２</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view="pageLayout" zoomScaleNormal="100" zoomScaleSheetLayoutView="100" workbookViewId="0"/>
  </sheetViews>
  <sheetFormatPr defaultRowHeight="13.5"/>
  <cols>
    <col min="1" max="1" width="93.875" style="910" customWidth="1"/>
    <col min="2" max="16384" width="9" style="910"/>
  </cols>
  <sheetData>
    <row r="1" spans="1:1" s="913" customFormat="1" ht="17.25" customHeight="1">
      <c r="A1" s="914"/>
    </row>
    <row r="2" spans="1:1" s="913" customFormat="1" ht="17.25" customHeight="1">
      <c r="A2" s="914"/>
    </row>
    <row r="3" spans="1:1" ht="17.25" customHeight="1">
      <c r="A3" s="912" t="s">
        <v>870</v>
      </c>
    </row>
    <row r="4" spans="1:1" ht="17.25" customHeight="1">
      <c r="A4" s="918" t="s">
        <v>822</v>
      </c>
    </row>
    <row r="5" spans="1:1" ht="35.25" customHeight="1">
      <c r="A5" s="911" t="s">
        <v>869</v>
      </c>
    </row>
    <row r="6" spans="1:1" ht="32.25" customHeight="1">
      <c r="A6" s="2147"/>
    </row>
    <row r="7" spans="1:1" ht="32.25" customHeight="1">
      <c r="A7" s="2197"/>
    </row>
    <row r="8" spans="1:1" ht="32.25" customHeight="1">
      <c r="A8" s="2197"/>
    </row>
    <row r="9" spans="1:1" ht="32.25" customHeight="1">
      <c r="A9" s="2197"/>
    </row>
    <row r="10" spans="1:1" ht="32.25" customHeight="1">
      <c r="A10" s="2197"/>
    </row>
    <row r="11" spans="1:1" ht="32.25" customHeight="1">
      <c r="A11" s="2197"/>
    </row>
    <row r="12" spans="1:1" ht="32.25" customHeight="1">
      <c r="A12" s="2197"/>
    </row>
    <row r="13" spans="1:1" ht="32.25" customHeight="1">
      <c r="A13" s="2197"/>
    </row>
    <row r="14" spans="1:1" ht="233.25" hidden="1" customHeight="1">
      <c r="A14" s="2197"/>
    </row>
    <row r="15" spans="1:1" ht="32.25" customHeight="1">
      <c r="A15" s="2197"/>
    </row>
    <row r="16" spans="1:1" ht="32.25" customHeight="1">
      <c r="A16" s="2198"/>
    </row>
    <row r="19" spans="1:1" ht="35.25" customHeight="1">
      <c r="A19" s="911" t="s">
        <v>868</v>
      </c>
    </row>
    <row r="20" spans="1:1" ht="32.25" customHeight="1">
      <c r="A20" s="2147"/>
    </row>
    <row r="21" spans="1:1" ht="32.25" customHeight="1">
      <c r="A21" s="2197"/>
    </row>
    <row r="22" spans="1:1" ht="32.25" customHeight="1">
      <c r="A22" s="2197"/>
    </row>
    <row r="23" spans="1:1" ht="32.25" customHeight="1">
      <c r="A23" s="2197"/>
    </row>
    <row r="24" spans="1:1" ht="32.25" customHeight="1">
      <c r="A24" s="2197"/>
    </row>
    <row r="25" spans="1:1" ht="32.25" customHeight="1">
      <c r="A25" s="2197"/>
    </row>
    <row r="26" spans="1:1" ht="32.25" customHeight="1">
      <c r="A26" s="2197"/>
    </row>
    <row r="27" spans="1:1" ht="32.25" customHeight="1">
      <c r="A27" s="2197"/>
    </row>
    <row r="28" spans="1:1" ht="32.25" customHeight="1">
      <c r="A28" s="2197"/>
    </row>
    <row r="29" spans="1:1" ht="32.25" customHeight="1">
      <c r="A29" s="2198"/>
    </row>
  </sheetData>
  <mergeCells count="2">
    <mergeCell ref="A6:A16"/>
    <mergeCell ref="A20:A29"/>
  </mergeCells>
  <phoneticPr fontId="5"/>
  <pageMargins left="0.70866141732283461" right="0.70866141732283461" top="0.74803149606299213" bottom="0.74803149606299213" header="0.31496062992125984" footer="0.31496062992125984"/>
  <pageSetup paperSize="9" scale="94" orientation="portrait" r:id="rId1"/>
  <headerFooter alignWithMargins="0">
    <oddHeader>&amp;L様式９－●　　　　　　　　　　　　　　　
&amp;R　※様式９－３・様式９－４　共通様式</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view="pageLayout" zoomScaleNormal="100" zoomScaleSheetLayoutView="100" workbookViewId="0"/>
  </sheetViews>
  <sheetFormatPr defaultRowHeight="13.5"/>
  <cols>
    <col min="1" max="1" width="8.5" style="910" customWidth="1"/>
    <col min="2" max="2" width="5.625" style="910" customWidth="1"/>
    <col min="3" max="4" width="15.625" style="910" customWidth="1"/>
    <col min="5" max="5" width="28.625" style="910" customWidth="1"/>
    <col min="6" max="6" width="15.625" style="910" customWidth="1"/>
    <col min="7" max="7" width="22" style="910" customWidth="1"/>
    <col min="8" max="16384" width="9" style="910"/>
  </cols>
  <sheetData>
    <row r="1" spans="1:7" s="913" customFormat="1" ht="17.25" customHeight="1">
      <c r="A1" s="914"/>
      <c r="G1" s="991"/>
    </row>
    <row r="2" spans="1:7" s="913" customFormat="1" ht="17.25" customHeight="1">
      <c r="A2" s="914"/>
    </row>
    <row r="3" spans="1:7" ht="24" customHeight="1">
      <c r="A3" s="2201" t="s">
        <v>892</v>
      </c>
      <c r="B3" s="2202"/>
      <c r="C3" s="2202"/>
      <c r="D3" s="2202"/>
      <c r="E3" s="2202"/>
      <c r="F3" s="2202"/>
      <c r="G3" s="2202"/>
    </row>
    <row r="4" spans="1:7" ht="17.45" customHeight="1">
      <c r="A4" s="990" t="s">
        <v>891</v>
      </c>
    </row>
    <row r="5" spans="1:7" ht="30" customHeight="1">
      <c r="A5" s="2209" t="s">
        <v>890</v>
      </c>
      <c r="B5" s="2209"/>
      <c r="C5" s="2209"/>
      <c r="D5" s="2209"/>
      <c r="E5" s="2209"/>
      <c r="F5" s="2209"/>
      <c r="G5" s="2209"/>
    </row>
    <row r="6" spans="1:7" ht="35.25" customHeight="1">
      <c r="A6" s="2203" t="s">
        <v>889</v>
      </c>
      <c r="B6" s="2154"/>
      <c r="C6" s="2154"/>
      <c r="D6" s="2154"/>
      <c r="E6" s="2154"/>
      <c r="F6" s="2154"/>
      <c r="G6" s="2154"/>
    </row>
    <row r="7" spans="1:7" ht="125.25" customHeight="1">
      <c r="A7" s="2206"/>
      <c r="B7" s="2207"/>
      <c r="C7" s="2207"/>
      <c r="D7" s="2207"/>
      <c r="E7" s="2207"/>
      <c r="F7" s="2207"/>
      <c r="G7" s="2208"/>
    </row>
    <row r="8" spans="1:7" ht="21" customHeight="1">
      <c r="A8" s="981"/>
      <c r="B8" s="989" t="s">
        <v>888</v>
      </c>
      <c r="C8" s="989"/>
      <c r="D8" s="989"/>
      <c r="E8" s="989"/>
      <c r="F8" s="988" t="s">
        <v>243</v>
      </c>
      <c r="G8" s="979"/>
    </row>
    <row r="9" spans="1:7" ht="21" customHeight="1" thickBot="1">
      <c r="A9" s="972"/>
      <c r="B9" s="2204" t="s">
        <v>887</v>
      </c>
      <c r="C9" s="2204"/>
      <c r="D9" s="987" t="s">
        <v>242</v>
      </c>
      <c r="E9" s="987" t="s">
        <v>886</v>
      </c>
      <c r="F9" s="987" t="s">
        <v>273</v>
      </c>
      <c r="G9" s="969"/>
    </row>
    <row r="10" spans="1:7" ht="21" customHeight="1" thickTop="1">
      <c r="A10" s="972"/>
      <c r="B10" s="2205" t="s">
        <v>336</v>
      </c>
      <c r="C10" s="986" t="s">
        <v>885</v>
      </c>
      <c r="D10" s="985"/>
      <c r="E10" s="985"/>
      <c r="F10" s="985"/>
      <c r="G10" s="969"/>
    </row>
    <row r="11" spans="1:7" ht="21" customHeight="1">
      <c r="A11" s="972"/>
      <c r="B11" s="2200"/>
      <c r="C11" s="984" t="s">
        <v>882</v>
      </c>
      <c r="D11" s="983"/>
      <c r="E11" s="983"/>
      <c r="F11" s="983"/>
      <c r="G11" s="969"/>
    </row>
    <row r="12" spans="1:7" ht="21" customHeight="1">
      <c r="A12" s="972"/>
      <c r="B12" s="2199" t="s">
        <v>884</v>
      </c>
      <c r="C12" s="2199"/>
      <c r="D12" s="983"/>
      <c r="E12" s="982"/>
      <c r="F12" s="982"/>
      <c r="G12" s="969"/>
    </row>
    <row r="13" spans="1:7" ht="21" customHeight="1">
      <c r="A13" s="972"/>
      <c r="B13" s="2200" t="s">
        <v>336</v>
      </c>
      <c r="C13" s="984" t="s">
        <v>883</v>
      </c>
      <c r="D13" s="983"/>
      <c r="E13" s="982"/>
      <c r="F13" s="982"/>
      <c r="G13" s="969"/>
    </row>
    <row r="14" spans="1:7" ht="21" customHeight="1">
      <c r="A14" s="972"/>
      <c r="B14" s="2200"/>
      <c r="C14" s="984" t="s">
        <v>882</v>
      </c>
      <c r="D14" s="983"/>
      <c r="E14" s="982"/>
      <c r="F14" s="982"/>
      <c r="G14" s="969"/>
    </row>
    <row r="15" spans="1:7" ht="21" customHeight="1">
      <c r="A15" s="972"/>
      <c r="B15" s="2199" t="s">
        <v>881</v>
      </c>
      <c r="C15" s="2199"/>
      <c r="D15" s="983"/>
      <c r="E15" s="982"/>
      <c r="F15" s="982"/>
      <c r="G15" s="969"/>
    </row>
    <row r="16" spans="1:7">
      <c r="A16" s="968"/>
      <c r="B16" s="967"/>
      <c r="C16" s="967"/>
      <c r="D16" s="967"/>
      <c r="E16" s="967"/>
      <c r="F16" s="967"/>
      <c r="G16" s="966"/>
    </row>
    <row r="18" spans="1:7" ht="39.950000000000003" customHeight="1">
      <c r="A18" s="2212" t="s">
        <v>880</v>
      </c>
      <c r="B18" s="2213"/>
      <c r="C18" s="2213"/>
      <c r="D18" s="2213"/>
      <c r="E18" s="2213"/>
      <c r="F18" s="2213"/>
      <c r="G18" s="2214"/>
    </row>
    <row r="19" spans="1:7" ht="150.75" customHeight="1">
      <c r="A19" s="2215"/>
      <c r="B19" s="2215"/>
      <c r="C19" s="2215"/>
      <c r="D19" s="2215"/>
      <c r="E19" s="2215"/>
      <c r="F19" s="2215"/>
      <c r="G19" s="2215"/>
    </row>
    <row r="20" spans="1:7" ht="24.95" customHeight="1">
      <c r="A20" s="981"/>
      <c r="B20" s="980" t="s">
        <v>879</v>
      </c>
      <c r="C20" s="980"/>
      <c r="D20" s="980"/>
      <c r="E20" s="980"/>
      <c r="F20" s="980"/>
      <c r="G20" s="979"/>
    </row>
    <row r="21" spans="1:7" ht="20.100000000000001" customHeight="1">
      <c r="A21" s="972"/>
      <c r="B21" s="978" t="s">
        <v>878</v>
      </c>
      <c r="C21" s="978"/>
      <c r="D21" s="978"/>
      <c r="E21" s="978"/>
      <c r="F21" s="978"/>
      <c r="G21" s="969"/>
    </row>
    <row r="22" spans="1:7" ht="24.95" customHeight="1">
      <c r="A22" s="972"/>
      <c r="B22" s="2216" t="s">
        <v>877</v>
      </c>
      <c r="C22" s="2216"/>
      <c r="D22" s="977" t="s">
        <v>876</v>
      </c>
      <c r="E22" s="977" t="s">
        <v>875</v>
      </c>
      <c r="F22" s="977" t="s">
        <v>874</v>
      </c>
      <c r="G22" s="969"/>
    </row>
    <row r="23" spans="1:7" ht="18" customHeight="1">
      <c r="A23" s="972"/>
      <c r="B23" s="2217" t="s">
        <v>873</v>
      </c>
      <c r="C23" s="976"/>
      <c r="D23" s="975"/>
      <c r="E23" s="975"/>
      <c r="F23" s="975"/>
      <c r="G23" s="969"/>
    </row>
    <row r="24" spans="1:7" ht="18" customHeight="1">
      <c r="A24" s="972"/>
      <c r="B24" s="2218"/>
      <c r="C24" s="974"/>
      <c r="D24" s="973"/>
      <c r="E24" s="973"/>
      <c r="F24" s="973"/>
      <c r="G24" s="969"/>
    </row>
    <row r="25" spans="1:7" ht="18" customHeight="1">
      <c r="A25" s="972"/>
      <c r="B25" s="2218"/>
      <c r="C25" s="974"/>
      <c r="D25" s="973"/>
      <c r="E25" s="973"/>
      <c r="F25" s="973"/>
      <c r="G25" s="969"/>
    </row>
    <row r="26" spans="1:7" ht="18" customHeight="1">
      <c r="A26" s="972"/>
      <c r="B26" s="2219"/>
      <c r="C26" s="971"/>
      <c r="D26" s="970"/>
      <c r="E26" s="970"/>
      <c r="F26" s="970"/>
      <c r="G26" s="969"/>
    </row>
    <row r="27" spans="1:7" ht="18" customHeight="1">
      <c r="A27" s="972"/>
      <c r="B27" s="2210" t="s">
        <v>872</v>
      </c>
      <c r="C27" s="976"/>
      <c r="D27" s="975"/>
      <c r="E27" s="975"/>
      <c r="F27" s="975"/>
      <c r="G27" s="969"/>
    </row>
    <row r="28" spans="1:7" ht="18" customHeight="1">
      <c r="A28" s="972"/>
      <c r="B28" s="2211"/>
      <c r="C28" s="974"/>
      <c r="D28" s="973"/>
      <c r="E28" s="973"/>
      <c r="F28" s="973"/>
      <c r="G28" s="969"/>
    </row>
    <row r="29" spans="1:7" ht="18" customHeight="1">
      <c r="A29" s="972"/>
      <c r="B29" s="2211"/>
      <c r="C29" s="974"/>
      <c r="D29" s="973"/>
      <c r="E29" s="973"/>
      <c r="F29" s="973"/>
      <c r="G29" s="969"/>
    </row>
    <row r="30" spans="1:7" ht="18" customHeight="1">
      <c r="A30" s="972"/>
      <c r="B30" s="2211"/>
      <c r="C30" s="971"/>
      <c r="D30" s="970"/>
      <c r="E30" s="970"/>
      <c r="F30" s="970"/>
      <c r="G30" s="969"/>
    </row>
    <row r="31" spans="1:7" ht="18" customHeight="1">
      <c r="A31" s="972"/>
      <c r="B31" s="2210" t="s">
        <v>871</v>
      </c>
      <c r="C31" s="976"/>
      <c r="D31" s="975"/>
      <c r="E31" s="975"/>
      <c r="F31" s="975"/>
      <c r="G31" s="969"/>
    </row>
    <row r="32" spans="1:7" ht="18" customHeight="1">
      <c r="A32" s="972"/>
      <c r="B32" s="2211"/>
      <c r="C32" s="974"/>
      <c r="D32" s="973"/>
      <c r="E32" s="973"/>
      <c r="F32" s="973"/>
      <c r="G32" s="969"/>
    </row>
    <row r="33" spans="1:7" ht="18" customHeight="1">
      <c r="A33" s="972"/>
      <c r="B33" s="2211"/>
      <c r="C33" s="974"/>
      <c r="D33" s="973"/>
      <c r="E33" s="973"/>
      <c r="F33" s="973"/>
      <c r="G33" s="969"/>
    </row>
    <row r="34" spans="1:7" ht="18" customHeight="1">
      <c r="A34" s="972"/>
      <c r="B34" s="2211"/>
      <c r="C34" s="971"/>
      <c r="D34" s="970"/>
      <c r="E34" s="970"/>
      <c r="F34" s="970"/>
      <c r="G34" s="969"/>
    </row>
    <row r="35" spans="1:7">
      <c r="A35" s="968"/>
      <c r="B35" s="967"/>
      <c r="C35" s="967"/>
      <c r="D35" s="967"/>
      <c r="E35" s="967"/>
      <c r="F35" s="967"/>
      <c r="G35" s="966"/>
    </row>
  </sheetData>
  <mergeCells count="15">
    <mergeCell ref="B31:B34"/>
    <mergeCell ref="A18:G18"/>
    <mergeCell ref="A19:G19"/>
    <mergeCell ref="B22:C22"/>
    <mergeCell ref="B23:B26"/>
    <mergeCell ref="B27:B30"/>
    <mergeCell ref="B12:C12"/>
    <mergeCell ref="B13:B14"/>
    <mergeCell ref="B15:C15"/>
    <mergeCell ref="A3:G3"/>
    <mergeCell ref="A6:G6"/>
    <mergeCell ref="B9:C9"/>
    <mergeCell ref="B10:B11"/>
    <mergeCell ref="A7:G7"/>
    <mergeCell ref="A5:G5"/>
  </mergeCells>
  <phoneticPr fontId="5"/>
  <pageMargins left="0.70866141732283461" right="0.70866141732283461" top="0.74803149606299213" bottom="0.74803149606299213" header="0.31496062992125984" footer="0.31496062992125984"/>
  <pageSetup paperSize="9" scale="79" orientation="portrait" r:id="rId1"/>
  <headerFooter alignWithMargins="0">
    <oddHeader>&amp;L様式９－●
&amp;C&amp;"ＭＳ ゴシック,標準"&amp;12                                                                      &amp;R※様式９－３・様式９－４　共通様式</oddHead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23"/>
  <sheetViews>
    <sheetView view="pageLayout" zoomScaleNormal="100" zoomScaleSheetLayoutView="100" workbookViewId="0"/>
  </sheetViews>
  <sheetFormatPr defaultRowHeight="52.5" customHeight="1"/>
  <cols>
    <col min="1" max="1" width="5.625" style="992" customWidth="1"/>
    <col min="2" max="2" width="12.375" style="995" customWidth="1"/>
    <col min="3" max="3" width="15" style="992" customWidth="1"/>
    <col min="4" max="4" width="20" style="992" customWidth="1"/>
    <col min="5" max="5" width="37.75" style="997" customWidth="1"/>
    <col min="6" max="6" width="15" style="992" customWidth="1"/>
    <col min="7" max="7" width="4.5" style="996" bestFit="1" customWidth="1"/>
    <col min="8" max="8" width="16.625" style="992" customWidth="1"/>
    <col min="9" max="9" width="7.5" style="995" bestFit="1" customWidth="1"/>
    <col min="10" max="10" width="6.625" style="993" customWidth="1"/>
    <col min="11" max="11" width="7.125" style="992" customWidth="1"/>
    <col min="12" max="12" width="7.75" style="994" customWidth="1"/>
    <col min="13" max="13" width="6.25" style="993" customWidth="1"/>
    <col min="14" max="14" width="0" style="992" hidden="1" customWidth="1"/>
    <col min="15" max="16384" width="9" style="992"/>
  </cols>
  <sheetData>
    <row r="1" spans="1:14" ht="17.25" customHeight="1"/>
    <row r="2" spans="1:14" ht="17.25" customHeight="1"/>
    <row r="3" spans="1:14" ht="18.75" customHeight="1">
      <c r="A3" s="1069" t="s">
        <v>915</v>
      </c>
      <c r="L3" s="2260"/>
      <c r="M3" s="2261"/>
    </row>
    <row r="4" spans="1:14" ht="7.5" customHeight="1"/>
    <row r="5" spans="1:14" ht="18.75" customHeight="1">
      <c r="A5" s="1069" t="s">
        <v>879</v>
      </c>
    </row>
    <row r="6" spans="1:14" ht="7.5" customHeight="1"/>
    <row r="7" spans="1:14" s="1050" customFormat="1" ht="22.5" customHeight="1">
      <c r="A7" s="2262" t="s">
        <v>655</v>
      </c>
      <c r="B7" s="2264" t="s">
        <v>876</v>
      </c>
      <c r="C7" s="2265"/>
      <c r="D7" s="2262" t="s">
        <v>877</v>
      </c>
      <c r="E7" s="2262" t="s">
        <v>875</v>
      </c>
      <c r="F7" s="2262" t="s">
        <v>784</v>
      </c>
      <c r="G7" s="2262" t="s">
        <v>914</v>
      </c>
      <c r="H7" s="2262" t="s">
        <v>913</v>
      </c>
      <c r="I7" s="2249" t="s">
        <v>912</v>
      </c>
      <c r="J7" s="2262" t="s">
        <v>911</v>
      </c>
      <c r="K7" s="2262" t="s">
        <v>910</v>
      </c>
      <c r="L7" s="2267" t="s">
        <v>909</v>
      </c>
      <c r="M7" s="2262" t="s">
        <v>908</v>
      </c>
      <c r="N7" s="1054"/>
    </row>
    <row r="8" spans="1:14" s="1050" customFormat="1" ht="22.5" customHeight="1">
      <c r="A8" s="2263"/>
      <c r="B8" s="1068" t="s">
        <v>907</v>
      </c>
      <c r="C8" s="1067" t="s">
        <v>906</v>
      </c>
      <c r="D8" s="2263"/>
      <c r="E8" s="2263"/>
      <c r="F8" s="2263"/>
      <c r="G8" s="2263"/>
      <c r="H8" s="2263"/>
      <c r="I8" s="2266"/>
      <c r="J8" s="2263"/>
      <c r="K8" s="2263"/>
      <c r="L8" s="2268"/>
      <c r="M8" s="2263"/>
      <c r="N8" s="1054"/>
    </row>
    <row r="9" spans="1:14" s="1050" customFormat="1" ht="15" customHeight="1">
      <c r="A9" s="2249" t="s">
        <v>905</v>
      </c>
      <c r="B9" s="2252" t="s">
        <v>904</v>
      </c>
      <c r="C9" s="2242" t="s">
        <v>903</v>
      </c>
      <c r="D9" s="2242" t="s">
        <v>902</v>
      </c>
      <c r="E9" s="2254" t="s">
        <v>901</v>
      </c>
      <c r="F9" s="2257" t="s">
        <v>900</v>
      </c>
      <c r="G9" s="1066" t="s">
        <v>899</v>
      </c>
      <c r="H9" s="2242" t="s">
        <v>898</v>
      </c>
      <c r="I9" s="1065"/>
      <c r="J9" s="2269">
        <v>10</v>
      </c>
      <c r="K9" s="2272">
        <v>20</v>
      </c>
      <c r="L9" s="2275">
        <v>5000</v>
      </c>
      <c r="M9" s="2278" t="s">
        <v>897</v>
      </c>
      <c r="N9" s="1054">
        <v>3</v>
      </c>
    </row>
    <row r="10" spans="1:14" s="1050" customFormat="1" ht="15" customHeight="1">
      <c r="A10" s="2250"/>
      <c r="B10" s="2252"/>
      <c r="C10" s="2243"/>
      <c r="D10" s="2243"/>
      <c r="E10" s="2255"/>
      <c r="F10" s="2258"/>
      <c r="G10" s="1064"/>
      <c r="H10" s="2243"/>
      <c r="I10" s="1063"/>
      <c r="J10" s="2270"/>
      <c r="K10" s="2273"/>
      <c r="L10" s="2276"/>
      <c r="M10" s="2279"/>
      <c r="N10" s="1054">
        <v>10</v>
      </c>
    </row>
    <row r="11" spans="1:14" s="1050" customFormat="1" ht="15" customHeight="1">
      <c r="A11" s="2250"/>
      <c r="B11" s="2252"/>
      <c r="C11" s="2243"/>
      <c r="D11" s="2243"/>
      <c r="E11" s="2255"/>
      <c r="F11" s="2258"/>
      <c r="G11" s="1064"/>
      <c r="H11" s="2243"/>
      <c r="I11" s="1063" t="s">
        <v>896</v>
      </c>
      <c r="J11" s="2270"/>
      <c r="K11" s="2273"/>
      <c r="L11" s="2276"/>
      <c r="M11" s="2279"/>
      <c r="N11" s="1054">
        <v>9</v>
      </c>
    </row>
    <row r="12" spans="1:14" s="1050" customFormat="1" ht="15" customHeight="1" thickBot="1">
      <c r="A12" s="2251"/>
      <c r="B12" s="2253"/>
      <c r="C12" s="2244"/>
      <c r="D12" s="2244"/>
      <c r="E12" s="2256"/>
      <c r="F12" s="2259"/>
      <c r="G12" s="1062"/>
      <c r="H12" s="2244"/>
      <c r="I12" s="1061" t="s">
        <v>895</v>
      </c>
      <c r="J12" s="2271"/>
      <c r="K12" s="2274"/>
      <c r="L12" s="2277"/>
      <c r="M12" s="2280"/>
      <c r="N12" s="1060">
        <v>5</v>
      </c>
    </row>
    <row r="13" spans="1:14" s="1050" customFormat="1" ht="15" customHeight="1" thickTop="1">
      <c r="A13" s="2245"/>
      <c r="B13" s="2247" t="s">
        <v>894</v>
      </c>
      <c r="C13" s="2248" t="s">
        <v>893</v>
      </c>
      <c r="D13" s="2224"/>
      <c r="E13" s="2240"/>
      <c r="F13" s="2221"/>
      <c r="G13" s="1056"/>
      <c r="H13" s="2224"/>
      <c r="I13" s="1055"/>
      <c r="J13" s="2227"/>
      <c r="K13" s="2230"/>
      <c r="L13" s="2233"/>
      <c r="M13" s="2236"/>
      <c r="N13" s="1059">
        <v>3</v>
      </c>
    </row>
    <row r="14" spans="1:14" s="1050" customFormat="1" ht="15" customHeight="1">
      <c r="A14" s="2246"/>
      <c r="B14" s="2238"/>
      <c r="C14" s="2224"/>
      <c r="D14" s="2224"/>
      <c r="E14" s="2240"/>
      <c r="F14" s="2221"/>
      <c r="G14" s="1056"/>
      <c r="H14" s="2224"/>
      <c r="I14" s="1055"/>
      <c r="J14" s="2227"/>
      <c r="K14" s="2230"/>
      <c r="L14" s="2233"/>
      <c r="M14" s="2236"/>
      <c r="N14" s="1054">
        <v>10</v>
      </c>
    </row>
    <row r="15" spans="1:14" s="1050" customFormat="1" ht="15" customHeight="1">
      <c r="A15" s="2246"/>
      <c r="B15" s="2238"/>
      <c r="C15" s="2224"/>
      <c r="D15" s="2224"/>
      <c r="E15" s="2240"/>
      <c r="F15" s="2221"/>
      <c r="G15" s="1056"/>
      <c r="H15" s="2224"/>
      <c r="I15" s="1055"/>
      <c r="J15" s="2227"/>
      <c r="K15" s="2230"/>
      <c r="L15" s="2233"/>
      <c r="M15" s="2236"/>
      <c r="N15" s="1054">
        <v>9</v>
      </c>
    </row>
    <row r="16" spans="1:14" s="1050" customFormat="1" ht="15" customHeight="1">
      <c r="A16" s="2246"/>
      <c r="B16" s="2238"/>
      <c r="C16" s="2225"/>
      <c r="D16" s="2225"/>
      <c r="E16" s="2241"/>
      <c r="F16" s="2222"/>
      <c r="G16" s="1053"/>
      <c r="H16" s="2225"/>
      <c r="I16" s="1052"/>
      <c r="J16" s="2228"/>
      <c r="K16" s="2231"/>
      <c r="L16" s="2234"/>
      <c r="M16" s="2237"/>
      <c r="N16" s="1051">
        <v>5</v>
      </c>
    </row>
    <row r="17" spans="1:14" s="1050" customFormat="1" ht="15" customHeight="1">
      <c r="A17" s="2238"/>
      <c r="B17" s="2238" t="s">
        <v>894</v>
      </c>
      <c r="C17" s="2223" t="s">
        <v>893</v>
      </c>
      <c r="D17" s="2223"/>
      <c r="E17" s="2239"/>
      <c r="F17" s="2220"/>
      <c r="G17" s="1058"/>
      <c r="H17" s="2223"/>
      <c r="I17" s="1057"/>
      <c r="J17" s="2226"/>
      <c r="K17" s="2229"/>
      <c r="L17" s="2232"/>
      <c r="M17" s="2235"/>
      <c r="N17" s="1054">
        <v>3</v>
      </c>
    </row>
    <row r="18" spans="1:14" s="1050" customFormat="1" ht="15" customHeight="1">
      <c r="A18" s="2238"/>
      <c r="B18" s="2238"/>
      <c r="C18" s="2224"/>
      <c r="D18" s="2224"/>
      <c r="E18" s="2240"/>
      <c r="F18" s="2221"/>
      <c r="G18" s="1056"/>
      <c r="H18" s="2224"/>
      <c r="I18" s="1055"/>
      <c r="J18" s="2227"/>
      <c r="K18" s="2230"/>
      <c r="L18" s="2233"/>
      <c r="M18" s="2236"/>
      <c r="N18" s="1054">
        <v>10</v>
      </c>
    </row>
    <row r="19" spans="1:14" s="1050" customFormat="1" ht="15" customHeight="1">
      <c r="A19" s="2238"/>
      <c r="B19" s="2238"/>
      <c r="C19" s="2224"/>
      <c r="D19" s="2224"/>
      <c r="E19" s="2240"/>
      <c r="F19" s="2221"/>
      <c r="G19" s="1056"/>
      <c r="H19" s="2224"/>
      <c r="I19" s="1055"/>
      <c r="J19" s="2227"/>
      <c r="K19" s="2230"/>
      <c r="L19" s="2233"/>
      <c r="M19" s="2236"/>
      <c r="N19" s="1054">
        <v>9</v>
      </c>
    </row>
    <row r="20" spans="1:14" s="1050" customFormat="1" ht="15" customHeight="1">
      <c r="A20" s="2238"/>
      <c r="B20" s="2238"/>
      <c r="C20" s="2225"/>
      <c r="D20" s="2225"/>
      <c r="E20" s="2241"/>
      <c r="F20" s="2222"/>
      <c r="G20" s="1053"/>
      <c r="H20" s="2225"/>
      <c r="I20" s="1052"/>
      <c r="J20" s="2228"/>
      <c r="K20" s="2231"/>
      <c r="L20" s="2234"/>
      <c r="M20" s="2237"/>
      <c r="N20" s="1051">
        <v>5</v>
      </c>
    </row>
    <row r="21" spans="1:14" s="1050" customFormat="1" ht="15" customHeight="1">
      <c r="A21" s="2238"/>
      <c r="B21" s="2238" t="s">
        <v>894</v>
      </c>
      <c r="C21" s="2223" t="s">
        <v>893</v>
      </c>
      <c r="D21" s="2223"/>
      <c r="E21" s="2239"/>
      <c r="F21" s="2220"/>
      <c r="G21" s="1058"/>
      <c r="H21" s="2223"/>
      <c r="I21" s="1057"/>
      <c r="J21" s="2226"/>
      <c r="K21" s="2229"/>
      <c r="L21" s="2232"/>
      <c r="M21" s="2235"/>
      <c r="N21" s="1054">
        <v>3</v>
      </c>
    </row>
    <row r="22" spans="1:14" s="1050" customFormat="1" ht="15" customHeight="1">
      <c r="A22" s="2238"/>
      <c r="B22" s="2238"/>
      <c r="C22" s="2224"/>
      <c r="D22" s="2224"/>
      <c r="E22" s="2240"/>
      <c r="F22" s="2221"/>
      <c r="G22" s="1056"/>
      <c r="H22" s="2224"/>
      <c r="I22" s="1055"/>
      <c r="J22" s="2227"/>
      <c r="K22" s="2230"/>
      <c r="L22" s="2233"/>
      <c r="M22" s="2236"/>
      <c r="N22" s="1054">
        <v>10</v>
      </c>
    </row>
    <row r="23" spans="1:14" s="1050" customFormat="1" ht="15" customHeight="1">
      <c r="A23" s="2238"/>
      <c r="B23" s="2238"/>
      <c r="C23" s="2224"/>
      <c r="D23" s="2224"/>
      <c r="E23" s="2240"/>
      <c r="F23" s="2221"/>
      <c r="G23" s="1056"/>
      <c r="H23" s="2224"/>
      <c r="I23" s="1055"/>
      <c r="J23" s="2227"/>
      <c r="K23" s="2230"/>
      <c r="L23" s="2233"/>
      <c r="M23" s="2236"/>
      <c r="N23" s="1054">
        <v>9</v>
      </c>
    </row>
    <row r="24" spans="1:14" s="1050" customFormat="1" ht="15" customHeight="1">
      <c r="A24" s="2238"/>
      <c r="B24" s="2238"/>
      <c r="C24" s="2225"/>
      <c r="D24" s="2225"/>
      <c r="E24" s="2241"/>
      <c r="F24" s="2222"/>
      <c r="G24" s="1053"/>
      <c r="H24" s="2225"/>
      <c r="I24" s="1052"/>
      <c r="J24" s="2228"/>
      <c r="K24" s="2231"/>
      <c r="L24" s="2234"/>
      <c r="M24" s="2237"/>
      <c r="N24" s="1051">
        <v>5</v>
      </c>
    </row>
    <row r="25" spans="1:14" s="1050" customFormat="1" ht="15" customHeight="1">
      <c r="A25" s="2238"/>
      <c r="B25" s="2238" t="s">
        <v>894</v>
      </c>
      <c r="C25" s="2223" t="s">
        <v>893</v>
      </c>
      <c r="D25" s="2223"/>
      <c r="E25" s="2239"/>
      <c r="F25" s="2220"/>
      <c r="G25" s="1058"/>
      <c r="H25" s="2223"/>
      <c r="I25" s="1057"/>
      <c r="J25" s="2226"/>
      <c r="K25" s="2229"/>
      <c r="L25" s="2232"/>
      <c r="M25" s="2235"/>
      <c r="N25" s="1054">
        <v>3</v>
      </c>
    </row>
    <row r="26" spans="1:14" s="1050" customFormat="1" ht="15" customHeight="1">
      <c r="A26" s="2238"/>
      <c r="B26" s="2238"/>
      <c r="C26" s="2224"/>
      <c r="D26" s="2224"/>
      <c r="E26" s="2240"/>
      <c r="F26" s="2221"/>
      <c r="G26" s="1056"/>
      <c r="H26" s="2224"/>
      <c r="I26" s="1055"/>
      <c r="J26" s="2227"/>
      <c r="K26" s="2230"/>
      <c r="L26" s="2233"/>
      <c r="M26" s="2236"/>
      <c r="N26" s="1054">
        <v>10</v>
      </c>
    </row>
    <row r="27" spans="1:14" s="1050" customFormat="1" ht="15" customHeight="1">
      <c r="A27" s="2238"/>
      <c r="B27" s="2238"/>
      <c r="C27" s="2224"/>
      <c r="D27" s="2224"/>
      <c r="E27" s="2240"/>
      <c r="F27" s="2221"/>
      <c r="G27" s="1056"/>
      <c r="H27" s="2224"/>
      <c r="I27" s="1055"/>
      <c r="J27" s="2227"/>
      <c r="K27" s="2230"/>
      <c r="L27" s="2233"/>
      <c r="M27" s="2236"/>
      <c r="N27" s="1054">
        <v>9</v>
      </c>
    </row>
    <row r="28" spans="1:14" s="1050" customFormat="1" ht="15" customHeight="1">
      <c r="A28" s="2238"/>
      <c r="B28" s="2238"/>
      <c r="C28" s="2225"/>
      <c r="D28" s="2225"/>
      <c r="E28" s="2241"/>
      <c r="F28" s="2222"/>
      <c r="G28" s="1053"/>
      <c r="H28" s="2225"/>
      <c r="I28" s="1052"/>
      <c r="J28" s="2228"/>
      <c r="K28" s="2231"/>
      <c r="L28" s="2234"/>
      <c r="M28" s="2237"/>
      <c r="N28" s="1051">
        <v>5</v>
      </c>
    </row>
    <row r="29" spans="1:14" s="1050" customFormat="1" ht="15" customHeight="1">
      <c r="A29" s="2238"/>
      <c r="B29" s="2238" t="s">
        <v>894</v>
      </c>
      <c r="C29" s="2223" t="s">
        <v>893</v>
      </c>
      <c r="D29" s="2223"/>
      <c r="E29" s="2239"/>
      <c r="F29" s="2220"/>
      <c r="G29" s="1058"/>
      <c r="H29" s="2223"/>
      <c r="I29" s="1057"/>
      <c r="J29" s="2226"/>
      <c r="K29" s="2229"/>
      <c r="L29" s="2232"/>
      <c r="M29" s="2235"/>
      <c r="N29" s="1054">
        <v>3</v>
      </c>
    </row>
    <row r="30" spans="1:14" s="1050" customFormat="1" ht="15" customHeight="1">
      <c r="A30" s="2238"/>
      <c r="B30" s="2238"/>
      <c r="C30" s="2224"/>
      <c r="D30" s="2224"/>
      <c r="E30" s="2240"/>
      <c r="F30" s="2221"/>
      <c r="G30" s="1056"/>
      <c r="H30" s="2224"/>
      <c r="I30" s="1055"/>
      <c r="J30" s="2227"/>
      <c r="K30" s="2230"/>
      <c r="L30" s="2233"/>
      <c r="M30" s="2236"/>
      <c r="N30" s="1054">
        <v>10</v>
      </c>
    </row>
    <row r="31" spans="1:14" s="1050" customFormat="1" ht="15" customHeight="1">
      <c r="A31" s="2238"/>
      <c r="B31" s="2238"/>
      <c r="C31" s="2224"/>
      <c r="D31" s="2224"/>
      <c r="E31" s="2240"/>
      <c r="F31" s="2221"/>
      <c r="G31" s="1056"/>
      <c r="H31" s="2224"/>
      <c r="I31" s="1055"/>
      <c r="J31" s="2227"/>
      <c r="K31" s="2230"/>
      <c r="L31" s="2233"/>
      <c r="M31" s="2236"/>
      <c r="N31" s="1054">
        <v>9</v>
      </c>
    </row>
    <row r="32" spans="1:14" s="1050" customFormat="1" ht="15" customHeight="1">
      <c r="A32" s="2238"/>
      <c r="B32" s="2238"/>
      <c r="C32" s="2225"/>
      <c r="D32" s="2225"/>
      <c r="E32" s="2241"/>
      <c r="F32" s="2222"/>
      <c r="G32" s="1053"/>
      <c r="H32" s="2225"/>
      <c r="I32" s="1052"/>
      <c r="J32" s="2228"/>
      <c r="K32" s="2231"/>
      <c r="L32" s="2234"/>
      <c r="M32" s="2237"/>
      <c r="N32" s="1051">
        <v>5</v>
      </c>
    </row>
    <row r="33" spans="1:14" s="1050" customFormat="1" ht="15" customHeight="1">
      <c r="A33" s="2238"/>
      <c r="B33" s="2238" t="s">
        <v>894</v>
      </c>
      <c r="C33" s="2223" t="s">
        <v>893</v>
      </c>
      <c r="D33" s="2223"/>
      <c r="E33" s="2239"/>
      <c r="F33" s="2220"/>
      <c r="G33" s="1058"/>
      <c r="H33" s="2223"/>
      <c r="I33" s="1057"/>
      <c r="J33" s="2226"/>
      <c r="K33" s="2229"/>
      <c r="L33" s="2232"/>
      <c r="M33" s="2235"/>
      <c r="N33" s="1054">
        <v>3</v>
      </c>
    </row>
    <row r="34" spans="1:14" s="1050" customFormat="1" ht="15" customHeight="1">
      <c r="A34" s="2238"/>
      <c r="B34" s="2238"/>
      <c r="C34" s="2224"/>
      <c r="D34" s="2224"/>
      <c r="E34" s="2240"/>
      <c r="F34" s="2221"/>
      <c r="G34" s="1056"/>
      <c r="H34" s="2224"/>
      <c r="I34" s="1055"/>
      <c r="J34" s="2227"/>
      <c r="K34" s="2230"/>
      <c r="L34" s="2233"/>
      <c r="M34" s="2236"/>
      <c r="N34" s="1054">
        <v>10</v>
      </c>
    </row>
    <row r="35" spans="1:14" s="1050" customFormat="1" ht="15" customHeight="1">
      <c r="A35" s="2238"/>
      <c r="B35" s="2238"/>
      <c r="C35" s="2224"/>
      <c r="D35" s="2224"/>
      <c r="E35" s="2240"/>
      <c r="F35" s="2221"/>
      <c r="G35" s="1056"/>
      <c r="H35" s="2224"/>
      <c r="I35" s="1055"/>
      <c r="J35" s="2227"/>
      <c r="K35" s="2230"/>
      <c r="L35" s="2233"/>
      <c r="M35" s="2236"/>
      <c r="N35" s="1054">
        <v>9</v>
      </c>
    </row>
    <row r="36" spans="1:14" s="1050" customFormat="1" ht="15" customHeight="1">
      <c r="A36" s="2238"/>
      <c r="B36" s="2238"/>
      <c r="C36" s="2225"/>
      <c r="D36" s="2225"/>
      <c r="E36" s="2241"/>
      <c r="F36" s="2222"/>
      <c r="G36" s="1053"/>
      <c r="H36" s="2225"/>
      <c r="I36" s="1052"/>
      <c r="J36" s="2228"/>
      <c r="K36" s="2231"/>
      <c r="L36" s="2234"/>
      <c r="M36" s="2237"/>
      <c r="N36" s="1051">
        <v>5</v>
      </c>
    </row>
    <row r="37" spans="1:14" s="1050" customFormat="1" ht="15" customHeight="1">
      <c r="A37" s="2238"/>
      <c r="B37" s="2238" t="s">
        <v>894</v>
      </c>
      <c r="C37" s="2223" t="s">
        <v>893</v>
      </c>
      <c r="D37" s="2223"/>
      <c r="E37" s="2239"/>
      <c r="F37" s="2220"/>
      <c r="G37" s="1058"/>
      <c r="H37" s="2223"/>
      <c r="I37" s="1057"/>
      <c r="J37" s="2226"/>
      <c r="K37" s="2229"/>
      <c r="L37" s="2232"/>
      <c r="M37" s="2235"/>
      <c r="N37" s="1054">
        <v>3</v>
      </c>
    </row>
    <row r="38" spans="1:14" s="1050" customFormat="1" ht="15" customHeight="1">
      <c r="A38" s="2238"/>
      <c r="B38" s="2238"/>
      <c r="C38" s="2224"/>
      <c r="D38" s="2224"/>
      <c r="E38" s="2240"/>
      <c r="F38" s="2221"/>
      <c r="G38" s="1056"/>
      <c r="H38" s="2224"/>
      <c r="I38" s="1055"/>
      <c r="J38" s="2227"/>
      <c r="K38" s="2230"/>
      <c r="L38" s="2233"/>
      <c r="M38" s="2236"/>
      <c r="N38" s="1054">
        <v>10</v>
      </c>
    </row>
    <row r="39" spans="1:14" s="1050" customFormat="1" ht="15" customHeight="1">
      <c r="A39" s="2238"/>
      <c r="B39" s="2238"/>
      <c r="C39" s="2224"/>
      <c r="D39" s="2224"/>
      <c r="E39" s="2240"/>
      <c r="F39" s="2221"/>
      <c r="G39" s="1056"/>
      <c r="H39" s="2224"/>
      <c r="I39" s="1055"/>
      <c r="J39" s="2227"/>
      <c r="K39" s="2230"/>
      <c r="L39" s="2233"/>
      <c r="M39" s="2236"/>
      <c r="N39" s="1054">
        <v>9</v>
      </c>
    </row>
    <row r="40" spans="1:14" s="1050" customFormat="1" ht="15" customHeight="1">
      <c r="A40" s="2238"/>
      <c r="B40" s="2238"/>
      <c r="C40" s="2225"/>
      <c r="D40" s="2225"/>
      <c r="E40" s="2241"/>
      <c r="F40" s="2222"/>
      <c r="G40" s="1053"/>
      <c r="H40" s="2225"/>
      <c r="I40" s="1052"/>
      <c r="J40" s="2228"/>
      <c r="K40" s="2231"/>
      <c r="L40" s="2234"/>
      <c r="M40" s="2237"/>
      <c r="N40" s="1051">
        <v>5</v>
      </c>
    </row>
    <row r="41" spans="1:14" s="1050" customFormat="1" ht="15" customHeight="1">
      <c r="A41" s="2238"/>
      <c r="B41" s="2238" t="s">
        <v>894</v>
      </c>
      <c r="C41" s="2223" t="s">
        <v>893</v>
      </c>
      <c r="D41" s="2223"/>
      <c r="E41" s="2239"/>
      <c r="F41" s="2220"/>
      <c r="G41" s="1058"/>
      <c r="H41" s="2223"/>
      <c r="I41" s="1057"/>
      <c r="J41" s="2226"/>
      <c r="K41" s="2229"/>
      <c r="L41" s="2232"/>
      <c r="M41" s="2235"/>
      <c r="N41" s="1054">
        <v>3</v>
      </c>
    </row>
    <row r="42" spans="1:14" s="1050" customFormat="1" ht="15" customHeight="1">
      <c r="A42" s="2238"/>
      <c r="B42" s="2238"/>
      <c r="C42" s="2224"/>
      <c r="D42" s="2224"/>
      <c r="E42" s="2240"/>
      <c r="F42" s="2221"/>
      <c r="G42" s="1056"/>
      <c r="H42" s="2224"/>
      <c r="I42" s="1055"/>
      <c r="J42" s="2227"/>
      <c r="K42" s="2230"/>
      <c r="L42" s="2233"/>
      <c r="M42" s="2236"/>
      <c r="N42" s="1054">
        <v>10</v>
      </c>
    </row>
    <row r="43" spans="1:14" s="1050" customFormat="1" ht="15" customHeight="1">
      <c r="A43" s="2238"/>
      <c r="B43" s="2238"/>
      <c r="C43" s="2224"/>
      <c r="D43" s="2224"/>
      <c r="E43" s="2240"/>
      <c r="F43" s="2221"/>
      <c r="G43" s="1056"/>
      <c r="H43" s="2224"/>
      <c r="I43" s="1055"/>
      <c r="J43" s="2227"/>
      <c r="K43" s="2230"/>
      <c r="L43" s="2233"/>
      <c r="M43" s="2236"/>
      <c r="N43" s="1054">
        <v>9</v>
      </c>
    </row>
    <row r="44" spans="1:14" s="1050" customFormat="1" ht="15" customHeight="1">
      <c r="A44" s="2238"/>
      <c r="B44" s="2238"/>
      <c r="C44" s="2225"/>
      <c r="D44" s="2225"/>
      <c r="E44" s="2241"/>
      <c r="F44" s="2222"/>
      <c r="G44" s="1053"/>
      <c r="H44" s="2225"/>
      <c r="I44" s="1052"/>
      <c r="J44" s="2228"/>
      <c r="K44" s="2231"/>
      <c r="L44" s="2234"/>
      <c r="M44" s="2237"/>
      <c r="N44" s="1051">
        <v>5</v>
      </c>
    </row>
    <row r="45" spans="1:14" s="998" customFormat="1" ht="15" customHeight="1">
      <c r="A45" s="1008"/>
      <c r="B45" s="1008"/>
      <c r="C45" s="1015"/>
      <c r="D45" s="1049"/>
      <c r="E45" s="1013"/>
      <c r="F45" s="1004"/>
      <c r="G45" s="1004"/>
      <c r="H45" s="999"/>
      <c r="I45" s="1015"/>
      <c r="J45" s="1028"/>
      <c r="K45" s="1002"/>
      <c r="L45" s="1001"/>
      <c r="M45" s="1028"/>
      <c r="N45" s="999"/>
    </row>
    <row r="46" spans="1:14" s="998" customFormat="1" ht="15" customHeight="1">
      <c r="A46" s="1008"/>
      <c r="B46" s="1008"/>
      <c r="C46" s="1015"/>
      <c r="D46" s="1049"/>
      <c r="E46" s="1013"/>
      <c r="F46" s="1004"/>
      <c r="G46" s="1004"/>
      <c r="H46" s="999"/>
      <c r="I46" s="1015"/>
      <c r="J46" s="1028"/>
      <c r="K46" s="1002"/>
      <c r="L46" s="1001"/>
      <c r="M46" s="1028"/>
      <c r="N46" s="999"/>
    </row>
    <row r="47" spans="1:14" s="998" customFormat="1" ht="15" customHeight="1">
      <c r="A47" s="1008"/>
      <c r="B47" s="1008"/>
      <c r="C47" s="1015"/>
      <c r="D47" s="1049"/>
      <c r="E47" s="1013"/>
      <c r="F47" s="1004"/>
      <c r="G47" s="1004"/>
      <c r="H47" s="999"/>
      <c r="I47" s="1015"/>
      <c r="J47" s="1028"/>
      <c r="K47" s="1002"/>
      <c r="L47" s="1001"/>
      <c r="M47" s="1028"/>
      <c r="N47" s="999"/>
    </row>
    <row r="48" spans="1:14" s="998" customFormat="1" ht="15" customHeight="1">
      <c r="A48" s="1008"/>
      <c r="B48" s="1008"/>
      <c r="C48" s="1015"/>
      <c r="D48" s="1049"/>
      <c r="E48" s="1013"/>
      <c r="F48" s="1004"/>
      <c r="G48" s="1004"/>
      <c r="H48" s="999"/>
      <c r="I48" s="1015"/>
      <c r="J48" s="1028"/>
      <c r="K48" s="1002"/>
      <c r="L48" s="1001"/>
      <c r="M48" s="1028"/>
      <c r="N48" s="999"/>
    </row>
    <row r="49" spans="1:14" s="998" customFormat="1" ht="15" customHeight="1">
      <c r="A49" s="1008"/>
      <c r="B49" s="1008"/>
      <c r="C49" s="1015"/>
      <c r="D49" s="1049"/>
      <c r="E49" s="1013"/>
      <c r="F49" s="1004"/>
      <c r="G49" s="1004"/>
      <c r="H49" s="999"/>
      <c r="I49" s="1015"/>
      <c r="J49" s="1028"/>
      <c r="K49" s="1002"/>
      <c r="L49" s="1001"/>
      <c r="M49" s="1028"/>
      <c r="N49" s="999"/>
    </row>
    <row r="50" spans="1:14" s="1033" customFormat="1" ht="15.75" customHeight="1">
      <c r="A50" s="1041"/>
      <c r="B50" s="1041"/>
      <c r="C50" s="1037"/>
      <c r="D50" s="1046"/>
      <c r="E50" s="1045"/>
      <c r="F50" s="1034"/>
      <c r="G50" s="1034"/>
      <c r="H50" s="1034"/>
      <c r="I50" s="1037"/>
      <c r="J50" s="1035"/>
      <c r="K50" s="1036"/>
      <c r="L50" s="1001"/>
      <c r="M50" s="1035"/>
      <c r="N50" s="1034"/>
    </row>
    <row r="51" spans="1:14" s="1033" customFormat="1" ht="15.75" customHeight="1">
      <c r="A51" s="1041"/>
      <c r="B51" s="1041"/>
      <c r="C51" s="1037"/>
      <c r="D51" s="1046"/>
      <c r="E51" s="1045"/>
      <c r="F51" s="1034"/>
      <c r="G51" s="1034"/>
      <c r="H51" s="1034"/>
      <c r="I51" s="1037"/>
      <c r="J51" s="1035"/>
      <c r="K51" s="1036"/>
      <c r="L51" s="1001"/>
      <c r="M51" s="1035"/>
      <c r="N51" s="1034"/>
    </row>
    <row r="52" spans="1:14" s="1033" customFormat="1" ht="15.75" customHeight="1">
      <c r="A52" s="1041"/>
      <c r="B52" s="1041"/>
      <c r="C52" s="1037"/>
      <c r="D52" s="1046"/>
      <c r="E52" s="1045"/>
      <c r="F52" s="1034"/>
      <c r="G52" s="1034"/>
      <c r="H52" s="1034"/>
      <c r="I52" s="1037"/>
      <c r="J52" s="1035"/>
      <c r="K52" s="1036"/>
      <c r="L52" s="1001"/>
      <c r="M52" s="1035"/>
      <c r="N52" s="1034"/>
    </row>
    <row r="53" spans="1:14" s="1033" customFormat="1" ht="15.75" customHeight="1">
      <c r="A53" s="1041"/>
      <c r="B53" s="1041"/>
      <c r="C53" s="1034"/>
      <c r="D53" s="1038"/>
      <c r="E53" s="1043"/>
      <c r="F53" s="1034"/>
      <c r="G53" s="1034"/>
      <c r="H53" s="1034"/>
      <c r="I53" s="1037"/>
      <c r="J53" s="1035"/>
      <c r="K53" s="1036"/>
      <c r="L53" s="1001"/>
      <c r="M53" s="1035"/>
      <c r="N53" s="1034"/>
    </row>
    <row r="54" spans="1:14" s="1033" customFormat="1" ht="15.75" customHeight="1">
      <c r="A54" s="1041"/>
      <c r="B54" s="1041"/>
      <c r="C54" s="1034"/>
      <c r="D54" s="1038"/>
      <c r="E54" s="1043"/>
      <c r="F54" s="1034"/>
      <c r="G54" s="1044"/>
      <c r="H54" s="1034"/>
      <c r="I54" s="1037"/>
      <c r="J54" s="1035"/>
      <c r="K54" s="1036"/>
      <c r="L54" s="1001"/>
      <c r="M54" s="1035"/>
      <c r="N54" s="1034"/>
    </row>
    <row r="55" spans="1:14" s="1033" customFormat="1" ht="15.75" customHeight="1">
      <c r="A55" s="1041"/>
      <c r="B55" s="1041"/>
      <c r="C55" s="1034"/>
      <c r="D55" s="1034"/>
      <c r="E55" s="1043"/>
      <c r="F55" s="1034"/>
      <c r="G55" s="1034"/>
      <c r="H55" s="1034"/>
      <c r="I55" s="1037"/>
      <c r="J55" s="1035"/>
      <c r="K55" s="1036"/>
      <c r="L55" s="1003"/>
      <c r="M55" s="1035"/>
      <c r="N55" s="1034"/>
    </row>
    <row r="56" spans="1:14" s="1033" customFormat="1" ht="15.75" customHeight="1">
      <c r="A56" s="1041"/>
      <c r="B56" s="1041"/>
      <c r="C56" s="1037"/>
      <c r="D56" s="1046"/>
      <c r="E56" s="1045"/>
      <c r="F56" s="1034"/>
      <c r="G56" s="1034"/>
      <c r="H56" s="1034"/>
      <c r="I56" s="1037"/>
      <c r="J56" s="1035"/>
      <c r="K56" s="1036"/>
      <c r="L56" s="1001"/>
      <c r="M56" s="1035"/>
      <c r="N56" s="1034"/>
    </row>
    <row r="57" spans="1:14" s="1033" customFormat="1" ht="15.75" customHeight="1">
      <c r="A57" s="1047"/>
      <c r="B57" s="1047"/>
      <c r="C57" s="1047"/>
      <c r="D57" s="1048"/>
      <c r="E57" s="1045"/>
      <c r="F57" s="1036"/>
      <c r="G57" s="1034"/>
      <c r="H57" s="1038"/>
      <c r="I57" s="1047"/>
      <c r="J57" s="1035"/>
      <c r="K57" s="1036"/>
      <c r="L57" s="1017"/>
      <c r="M57" s="1035"/>
      <c r="N57" s="1036"/>
    </row>
    <row r="58" spans="1:14" s="1033" customFormat="1" ht="15.75" customHeight="1">
      <c r="A58" s="1047"/>
      <c r="B58" s="1047"/>
      <c r="C58" s="1036"/>
      <c r="D58" s="1048"/>
      <c r="E58" s="1043"/>
      <c r="F58" s="1036"/>
      <c r="G58" s="1034"/>
      <c r="H58" s="1038"/>
      <c r="I58" s="1047"/>
      <c r="J58" s="1035"/>
      <c r="K58" s="1036"/>
      <c r="L58" s="1017"/>
      <c r="M58" s="1035"/>
      <c r="N58" s="1036"/>
    </row>
    <row r="59" spans="1:14" s="1033" customFormat="1" ht="15.75" customHeight="1">
      <c r="A59" s="1047"/>
      <c r="B59" s="1047"/>
      <c r="C59" s="1036"/>
      <c r="D59" s="1048"/>
      <c r="E59" s="1043"/>
      <c r="F59" s="1034"/>
      <c r="G59" s="1044"/>
      <c r="H59" s="1034"/>
      <c r="I59" s="1037"/>
      <c r="J59" s="1035"/>
      <c r="K59" s="1036"/>
      <c r="L59" s="1017"/>
      <c r="M59" s="1035"/>
      <c r="N59" s="1034"/>
    </row>
    <row r="60" spans="1:14" s="1033" customFormat="1" ht="15.75" customHeight="1">
      <c r="A60" s="1047"/>
      <c r="B60" s="1047"/>
      <c r="C60" s="1036"/>
      <c r="D60" s="1048"/>
      <c r="E60" s="1043"/>
      <c r="F60" s="1044"/>
      <c r="G60" s="1044"/>
      <c r="H60" s="1034"/>
      <c r="I60" s="1037"/>
      <c r="J60" s="1035"/>
      <c r="K60" s="1036"/>
      <c r="L60" s="1017"/>
      <c r="M60" s="1035"/>
      <c r="N60" s="1034"/>
    </row>
    <row r="61" spans="1:14" s="1033" customFormat="1" ht="15.75" customHeight="1">
      <c r="A61" s="1041"/>
      <c r="B61" s="1041"/>
      <c r="C61" s="1036"/>
      <c r="D61" s="1044"/>
      <c r="E61" s="1043"/>
      <c r="F61" s="1034"/>
      <c r="G61" s="1034"/>
      <c r="H61" s="1034"/>
      <c r="I61" s="1037"/>
      <c r="J61" s="1035"/>
      <c r="K61" s="1036"/>
      <c r="L61" s="1001"/>
      <c r="M61" s="1035"/>
      <c r="N61" s="1034"/>
    </row>
    <row r="62" spans="1:14" s="1033" customFormat="1" ht="15.75" customHeight="1">
      <c r="A62" s="1041"/>
      <c r="B62" s="1041"/>
      <c r="C62" s="1037"/>
      <c r="D62" s="1037"/>
      <c r="E62" s="1045"/>
      <c r="F62" s="1034"/>
      <c r="G62" s="1034"/>
      <c r="H62" s="1034"/>
      <c r="I62" s="1037"/>
      <c r="J62" s="1035"/>
      <c r="K62" s="1036"/>
      <c r="L62" s="1003"/>
      <c r="M62" s="1035"/>
      <c r="N62" s="1034"/>
    </row>
    <row r="63" spans="1:14" s="1033" customFormat="1" ht="52.5" customHeight="1">
      <c r="A63" s="1041"/>
      <c r="B63" s="1041"/>
      <c r="C63" s="1034"/>
      <c r="D63" s="1034"/>
      <c r="E63" s="1043"/>
      <c r="F63" s="1034"/>
      <c r="G63" s="1034"/>
      <c r="H63" s="1034"/>
      <c r="I63" s="1037"/>
      <c r="J63" s="1035"/>
      <c r="K63" s="1036"/>
      <c r="L63" s="1003"/>
      <c r="M63" s="1035"/>
      <c r="N63" s="1034"/>
    </row>
    <row r="64" spans="1:14" s="1033" customFormat="1" ht="52.5" customHeight="1">
      <c r="A64" s="1047"/>
      <c r="B64" s="1047"/>
      <c r="C64" s="1034"/>
      <c r="D64" s="1046"/>
      <c r="E64" s="1043"/>
      <c r="F64" s="1034"/>
      <c r="G64" s="1034"/>
      <c r="H64" s="1044"/>
      <c r="I64" s="1037"/>
      <c r="J64" s="1035"/>
      <c r="K64" s="1036"/>
      <c r="L64" s="1017"/>
      <c r="M64" s="1035"/>
      <c r="N64" s="1034"/>
    </row>
    <row r="65" spans="1:14" s="1033" customFormat="1" ht="52.5" customHeight="1">
      <c r="A65" s="1047"/>
      <c r="B65" s="1047"/>
      <c r="C65" s="1034"/>
      <c r="D65" s="1046"/>
      <c r="E65" s="1043"/>
      <c r="F65" s="1042"/>
      <c r="G65" s="1034"/>
      <c r="H65" s="1044"/>
      <c r="I65" s="1037"/>
      <c r="J65" s="1035"/>
      <c r="K65" s="1036"/>
      <c r="L65" s="1017"/>
      <c r="M65" s="1035"/>
      <c r="N65" s="1034"/>
    </row>
    <row r="66" spans="1:14" s="1033" customFormat="1" ht="52.5" customHeight="1">
      <c r="A66" s="1047"/>
      <c r="B66" s="1047"/>
      <c r="C66" s="1034"/>
      <c r="D66" s="1046"/>
      <c r="E66" s="1043"/>
      <c r="F66" s="1034"/>
      <c r="G66" s="1042"/>
      <c r="H66" s="1044"/>
      <c r="I66" s="1037"/>
      <c r="J66" s="1035"/>
      <c r="K66" s="1036"/>
      <c r="L66" s="1017"/>
      <c r="M66" s="1035"/>
      <c r="N66" s="1034"/>
    </row>
    <row r="67" spans="1:14" s="1033" customFormat="1" ht="52.5" customHeight="1">
      <c r="A67" s="1041"/>
      <c r="B67" s="1041"/>
      <c r="C67" s="1034"/>
      <c r="D67" s="1034"/>
      <c r="E67" s="1043"/>
      <c r="F67" s="1034"/>
      <c r="G67" s="1034"/>
      <c r="H67" s="1034"/>
      <c r="I67" s="1037"/>
      <c r="J67" s="1035"/>
      <c r="K67" s="1036"/>
      <c r="L67" s="1003"/>
      <c r="M67" s="1035"/>
      <c r="N67" s="1034"/>
    </row>
    <row r="68" spans="1:14" s="1033" customFormat="1" ht="52.5" customHeight="1">
      <c r="A68" s="1041"/>
      <c r="B68" s="1041"/>
      <c r="C68" s="1034"/>
      <c r="D68" s="1038"/>
      <c r="E68" s="1043"/>
      <c r="F68" s="1034"/>
      <c r="G68" s="1034"/>
      <c r="H68" s="1034"/>
      <c r="I68" s="1037"/>
      <c r="J68" s="1035"/>
      <c r="K68" s="1036"/>
      <c r="L68" s="1001"/>
      <c r="M68" s="1035"/>
      <c r="N68" s="1034"/>
    </row>
    <row r="69" spans="1:14" s="1033" customFormat="1" ht="52.5" customHeight="1">
      <c r="A69" s="1041"/>
      <c r="B69" s="1041"/>
      <c r="C69" s="1037"/>
      <c r="D69" s="1040"/>
      <c r="E69" s="1045"/>
      <c r="F69" s="1034"/>
      <c r="G69" s="1034"/>
      <c r="H69" s="1034"/>
      <c r="I69" s="1037"/>
      <c r="J69" s="1035"/>
      <c r="K69" s="1036"/>
      <c r="L69" s="1001"/>
      <c r="M69" s="1035"/>
      <c r="N69" s="1034"/>
    </row>
    <row r="70" spans="1:14" s="1033" customFormat="1" ht="52.5" customHeight="1">
      <c r="A70" s="1041"/>
      <c r="B70" s="1041"/>
      <c r="C70" s="1034"/>
      <c r="D70" s="1034"/>
      <c r="E70" s="1043"/>
      <c r="F70" s="1034"/>
      <c r="G70" s="1034"/>
      <c r="H70" s="1034"/>
      <c r="I70" s="1037"/>
      <c r="J70" s="1035"/>
      <c r="K70" s="1036"/>
      <c r="L70" s="1003"/>
      <c r="M70" s="1035"/>
      <c r="N70" s="1034"/>
    </row>
    <row r="71" spans="1:14" s="1033" customFormat="1" ht="52.5" customHeight="1">
      <c r="A71" s="1041"/>
      <c r="B71" s="1041"/>
      <c r="C71" s="1034"/>
      <c r="D71" s="1044"/>
      <c r="E71" s="1043"/>
      <c r="F71" s="1034"/>
      <c r="G71" s="1034"/>
      <c r="H71" s="1042"/>
      <c r="I71" s="1037"/>
      <c r="J71" s="1035"/>
      <c r="K71" s="1036"/>
      <c r="L71" s="1017"/>
      <c r="M71" s="1035"/>
      <c r="N71" s="1034"/>
    </row>
    <row r="72" spans="1:14" s="1033" customFormat="1" ht="52.5" customHeight="1">
      <c r="A72" s="1041"/>
      <c r="B72" s="1041"/>
      <c r="C72" s="1034"/>
      <c r="D72" s="1044"/>
      <c r="E72" s="1043"/>
      <c r="F72" s="1034"/>
      <c r="G72" s="1034"/>
      <c r="H72" s="1042"/>
      <c r="I72" s="1037"/>
      <c r="J72" s="1035"/>
      <c r="K72" s="1036"/>
      <c r="L72" s="1017"/>
      <c r="M72" s="1035"/>
      <c r="N72" s="1034"/>
    </row>
    <row r="73" spans="1:14" s="1033" customFormat="1" ht="52.5" customHeight="1">
      <c r="A73" s="1041"/>
      <c r="B73" s="1041"/>
      <c r="C73" s="1034"/>
      <c r="D73" s="1044"/>
      <c r="E73" s="1043"/>
      <c r="F73" s="1034"/>
      <c r="G73" s="1034"/>
      <c r="H73" s="1042"/>
      <c r="I73" s="1037"/>
      <c r="J73" s="1035"/>
      <c r="K73" s="1036"/>
      <c r="L73" s="1017"/>
      <c r="M73" s="1035"/>
      <c r="N73" s="1034"/>
    </row>
    <row r="74" spans="1:14" s="1033" customFormat="1" ht="52.5" customHeight="1">
      <c r="A74" s="1041"/>
      <c r="B74" s="1041"/>
      <c r="C74" s="1040"/>
      <c r="D74" s="1040"/>
      <c r="E74" s="1039"/>
      <c r="F74" s="1034"/>
      <c r="G74" s="1034"/>
      <c r="H74" s="1038"/>
      <c r="I74" s="1037"/>
      <c r="J74" s="1035"/>
      <c r="K74" s="1036"/>
      <c r="L74" s="1001"/>
      <c r="M74" s="1035"/>
      <c r="N74" s="1034"/>
    </row>
    <row r="75" spans="1:14" s="1033" customFormat="1" ht="52.5" customHeight="1">
      <c r="A75" s="1041"/>
      <c r="B75" s="1041"/>
      <c r="C75" s="1040"/>
      <c r="D75" s="1040"/>
      <c r="E75" s="1039"/>
      <c r="F75" s="1034"/>
      <c r="G75" s="1034"/>
      <c r="H75" s="1038"/>
      <c r="I75" s="1037"/>
      <c r="J75" s="1035"/>
      <c r="K75" s="1036"/>
      <c r="L75" s="1001"/>
      <c r="M75" s="1035"/>
      <c r="N75" s="1034"/>
    </row>
    <row r="76" spans="1:14" s="1033" customFormat="1" ht="52.5" customHeight="1">
      <c r="A76" s="1041"/>
      <c r="B76" s="1041"/>
      <c r="C76" s="1040"/>
      <c r="D76" s="1040"/>
      <c r="E76" s="1039"/>
      <c r="F76" s="1034"/>
      <c r="G76" s="1034"/>
      <c r="H76" s="1038"/>
      <c r="I76" s="1037"/>
      <c r="J76" s="1035"/>
      <c r="K76" s="1036"/>
      <c r="L76" s="1001"/>
      <c r="M76" s="1035"/>
      <c r="N76" s="1034"/>
    </row>
    <row r="77" spans="1:14" s="998" customFormat="1" ht="52.5" customHeight="1">
      <c r="A77" s="1008"/>
      <c r="B77" s="1008"/>
      <c r="C77" s="1015"/>
      <c r="D77" s="1015"/>
      <c r="E77" s="1013"/>
      <c r="F77" s="1004"/>
      <c r="G77" s="1004"/>
      <c r="H77" s="999"/>
      <c r="I77" s="1015"/>
      <c r="J77" s="1028"/>
      <c r="K77" s="1002"/>
      <c r="L77" s="1001"/>
      <c r="M77" s="1028"/>
      <c r="N77" s="999"/>
    </row>
    <row r="78" spans="1:14" s="998" customFormat="1" ht="52.5" customHeight="1">
      <c r="A78" s="1008"/>
      <c r="B78" s="1008"/>
      <c r="C78" s="1007"/>
      <c r="D78" s="1007"/>
      <c r="E78" s="1006"/>
      <c r="F78" s="999"/>
      <c r="G78" s="1007"/>
      <c r="H78" s="1007"/>
      <c r="I78" s="1015"/>
      <c r="J78" s="1028"/>
      <c r="K78" s="1002"/>
      <c r="L78" s="1001"/>
      <c r="M78" s="1028"/>
      <c r="N78" s="999"/>
    </row>
    <row r="79" spans="1:14" s="998" customFormat="1" ht="52.5" customHeight="1">
      <c r="A79" s="1008"/>
      <c r="B79" s="1008"/>
      <c r="C79" s="1015"/>
      <c r="D79" s="1007"/>
      <c r="E79" s="1013"/>
      <c r="F79" s="1029"/>
      <c r="G79" s="1004"/>
      <c r="H79" s="999"/>
      <c r="I79" s="1015"/>
      <c r="J79" s="1028"/>
      <c r="K79" s="1002"/>
      <c r="L79" s="1001"/>
      <c r="M79" s="1028"/>
      <c r="N79" s="999"/>
    </row>
    <row r="80" spans="1:14" s="998" customFormat="1" ht="52.5" customHeight="1">
      <c r="A80" s="1008"/>
      <c r="B80" s="1008"/>
      <c r="C80" s="1015"/>
      <c r="D80" s="1007"/>
      <c r="E80" s="1013"/>
      <c r="F80" s="1029"/>
      <c r="G80" s="1004"/>
      <c r="H80" s="999"/>
      <c r="I80" s="1015"/>
      <c r="J80" s="1028"/>
      <c r="K80" s="1002"/>
      <c r="L80" s="1001"/>
      <c r="M80" s="1028"/>
      <c r="N80" s="999"/>
    </row>
    <row r="81" spans="1:14" s="998" customFormat="1" ht="52.5" customHeight="1">
      <c r="A81" s="1008"/>
      <c r="B81" s="1008"/>
      <c r="C81" s="1015"/>
      <c r="D81" s="1007"/>
      <c r="E81" s="1013"/>
      <c r="F81" s="1029"/>
      <c r="G81" s="1004"/>
      <c r="H81" s="999"/>
      <c r="I81" s="1015"/>
      <c r="J81" s="1028"/>
      <c r="K81" s="1002"/>
      <c r="L81" s="1001"/>
      <c r="M81" s="1028"/>
      <c r="N81" s="999"/>
    </row>
    <row r="82" spans="1:14" s="998" customFormat="1" ht="52.5" customHeight="1">
      <c r="A82" s="1008"/>
      <c r="B82" s="1008"/>
      <c r="C82" s="1015"/>
      <c r="D82" s="1007"/>
      <c r="E82" s="1013"/>
      <c r="F82" s="1029"/>
      <c r="G82" s="1029"/>
      <c r="H82" s="999"/>
      <c r="I82" s="1015"/>
      <c r="J82" s="1028"/>
      <c r="K82" s="1002"/>
      <c r="L82" s="1001"/>
      <c r="M82" s="1028"/>
      <c r="N82" s="999"/>
    </row>
    <row r="83" spans="1:14" s="998" customFormat="1" ht="52.5" customHeight="1">
      <c r="A83" s="1008"/>
      <c r="B83" s="1008"/>
      <c r="C83" s="1015"/>
      <c r="D83" s="999"/>
      <c r="E83" s="1013"/>
      <c r="F83" s="1004"/>
      <c r="G83" s="1004"/>
      <c r="H83" s="1032"/>
      <c r="I83" s="1015"/>
      <c r="J83" s="1028"/>
      <c r="K83" s="1002"/>
      <c r="L83" s="1001"/>
      <c r="M83" s="1028"/>
      <c r="N83" s="999"/>
    </row>
    <row r="84" spans="1:14" s="998" customFormat="1" ht="52.5" customHeight="1">
      <c r="A84" s="1008"/>
      <c r="B84" s="1008"/>
      <c r="C84" s="1015"/>
      <c r="D84" s="999"/>
      <c r="E84" s="1013"/>
      <c r="F84" s="1004"/>
      <c r="G84" s="1004"/>
      <c r="H84" s="1032"/>
      <c r="I84" s="1015"/>
      <c r="J84" s="1028"/>
      <c r="K84" s="1002"/>
      <c r="L84" s="1001"/>
      <c r="M84" s="1028"/>
      <c r="N84" s="999"/>
    </row>
    <row r="85" spans="1:14" s="998" customFormat="1" ht="52.5" customHeight="1">
      <c r="A85" s="1008"/>
      <c r="B85" s="1008"/>
      <c r="C85" s="1015"/>
      <c r="D85" s="1015"/>
      <c r="E85" s="1013"/>
      <c r="F85" s="1004"/>
      <c r="G85" s="1004"/>
      <c r="H85" s="999"/>
      <c r="I85" s="1015"/>
      <c r="J85" s="1028"/>
      <c r="K85" s="1002"/>
      <c r="L85" s="1001"/>
      <c r="M85" s="1028"/>
      <c r="N85" s="999"/>
    </row>
    <row r="86" spans="1:14" s="998" customFormat="1" ht="52.5" customHeight="1">
      <c r="A86" s="1008"/>
      <c r="B86" s="1008"/>
      <c r="C86" s="1015"/>
      <c r="D86" s="1015"/>
      <c r="E86" s="1013"/>
      <c r="F86" s="1004"/>
      <c r="G86" s="1004"/>
      <c r="H86" s="999"/>
      <c r="I86" s="1015"/>
      <c r="J86" s="1028"/>
      <c r="K86" s="1002"/>
      <c r="L86" s="1001"/>
      <c r="M86" s="1028"/>
      <c r="N86" s="999"/>
    </row>
    <row r="87" spans="1:14" s="998" customFormat="1" ht="52.5" customHeight="1">
      <c r="A87" s="1008"/>
      <c r="B87" s="1008"/>
      <c r="C87" s="1015"/>
      <c r="D87" s="1015"/>
      <c r="E87" s="1013"/>
      <c r="F87" s="1004"/>
      <c r="G87" s="1004"/>
      <c r="H87" s="999"/>
      <c r="I87" s="1015"/>
      <c r="J87" s="1028"/>
      <c r="K87" s="1002"/>
      <c r="L87" s="1001"/>
      <c r="M87" s="1028"/>
      <c r="N87" s="999"/>
    </row>
    <row r="88" spans="1:14" s="998" customFormat="1" ht="52.5" customHeight="1">
      <c r="A88" s="1008"/>
      <c r="B88" s="1008"/>
      <c r="C88" s="1031"/>
      <c r="D88" s="1015"/>
      <c r="E88" s="1030"/>
      <c r="F88" s="1004"/>
      <c r="G88" s="1004"/>
      <c r="H88" s="999"/>
      <c r="I88" s="1015"/>
      <c r="J88" s="1028"/>
      <c r="K88" s="1002"/>
      <c r="L88" s="1001"/>
      <c r="M88" s="1028"/>
      <c r="N88" s="999"/>
    </row>
    <row r="89" spans="1:14" s="998" customFormat="1" ht="52.5" customHeight="1">
      <c r="A89" s="1008"/>
      <c r="B89" s="1008"/>
      <c r="C89" s="1031"/>
      <c r="D89" s="1015"/>
      <c r="E89" s="1030"/>
      <c r="F89" s="1004"/>
      <c r="G89" s="1004"/>
      <c r="H89" s="999"/>
      <c r="I89" s="1015"/>
      <c r="J89" s="1028"/>
      <c r="K89" s="1002"/>
      <c r="L89" s="1001"/>
      <c r="M89" s="1028"/>
      <c r="N89" s="999"/>
    </row>
    <row r="90" spans="1:14" s="998" customFormat="1" ht="52.5" customHeight="1">
      <c r="A90" s="1008"/>
      <c r="B90" s="1008"/>
      <c r="C90" s="1031"/>
      <c r="D90" s="1031"/>
      <c r="E90" s="1030"/>
      <c r="F90" s="1004"/>
      <c r="G90" s="1004"/>
      <c r="H90" s="999"/>
      <c r="I90" s="1015"/>
      <c r="J90" s="1028"/>
      <c r="K90" s="1002"/>
      <c r="L90" s="1001"/>
      <c r="M90" s="1028"/>
      <c r="N90" s="999"/>
    </row>
    <row r="91" spans="1:14" s="998" customFormat="1" ht="52.5" customHeight="1">
      <c r="A91" s="1008"/>
      <c r="B91" s="1008"/>
      <c r="C91" s="1031"/>
      <c r="D91" s="1031"/>
      <c r="E91" s="1030"/>
      <c r="F91" s="1004"/>
      <c r="G91" s="1004"/>
      <c r="H91" s="999"/>
      <c r="I91" s="1015"/>
      <c r="J91" s="1028"/>
      <c r="K91" s="1002"/>
      <c r="L91" s="1001"/>
      <c r="M91" s="1028"/>
      <c r="N91" s="999"/>
    </row>
    <row r="92" spans="1:14" s="998" customFormat="1" ht="52.5" customHeight="1">
      <c r="A92" s="1008"/>
      <c r="B92" s="1008"/>
      <c r="C92" s="1007"/>
      <c r="D92" s="1007"/>
      <c r="E92" s="1006"/>
      <c r="F92" s="1004"/>
      <c r="G92" s="1029"/>
      <c r="H92" s="999"/>
      <c r="I92" s="1015"/>
      <c r="J92" s="1028"/>
      <c r="K92" s="1002"/>
      <c r="L92" s="1001"/>
      <c r="M92" s="1028"/>
      <c r="N92" s="999"/>
    </row>
    <row r="93" spans="1:14" s="998" customFormat="1" ht="52.5" customHeight="1">
      <c r="A93" s="1008"/>
      <c r="B93" s="1008"/>
      <c r="C93" s="1007"/>
      <c r="D93" s="1007"/>
      <c r="E93" s="1006"/>
      <c r="F93" s="1004"/>
      <c r="G93" s="1029"/>
      <c r="H93" s="999"/>
      <c r="I93" s="1015"/>
      <c r="J93" s="1028"/>
      <c r="K93" s="1002"/>
      <c r="L93" s="1001"/>
      <c r="M93" s="1028"/>
      <c r="N93" s="999"/>
    </row>
    <row r="94" spans="1:14" s="998" customFormat="1" ht="52.5" customHeight="1">
      <c r="A94" s="1008"/>
      <c r="B94" s="1008"/>
      <c r="C94" s="1015"/>
      <c r="D94" s="1015"/>
      <c r="E94" s="1013"/>
      <c r="F94" s="1005"/>
      <c r="G94" s="1004"/>
      <c r="H94" s="999"/>
      <c r="I94" s="1001"/>
      <c r="J94" s="1000"/>
      <c r="K94" s="1002"/>
      <c r="L94" s="1001"/>
      <c r="M94" s="1000"/>
      <c r="N94" s="999"/>
    </row>
    <row r="95" spans="1:14" s="998" customFormat="1" ht="52.5" customHeight="1">
      <c r="A95" s="1008"/>
      <c r="B95" s="1008"/>
      <c r="C95" s="1015"/>
      <c r="D95" s="999"/>
      <c r="E95" s="1013"/>
      <c r="F95" s="1005"/>
      <c r="G95" s="1004"/>
      <c r="H95" s="999"/>
      <c r="I95" s="1001"/>
      <c r="J95" s="1000"/>
      <c r="K95" s="1002"/>
      <c r="L95" s="1001"/>
      <c r="M95" s="1000"/>
      <c r="N95" s="999"/>
    </row>
    <row r="96" spans="1:14" s="998" customFormat="1" ht="52.5" customHeight="1">
      <c r="A96" s="1008"/>
      <c r="B96" s="1008"/>
      <c r="C96" s="1015"/>
      <c r="D96" s="1015"/>
      <c r="E96" s="1013"/>
      <c r="F96" s="1005"/>
      <c r="G96" s="1004"/>
      <c r="H96" s="999"/>
      <c r="I96" s="1001"/>
      <c r="J96" s="1000"/>
      <c r="K96" s="1002"/>
      <c r="L96" s="1001"/>
      <c r="M96" s="1000"/>
      <c r="N96" s="999"/>
    </row>
    <row r="97" spans="1:14" s="998" customFormat="1" ht="52.5" customHeight="1">
      <c r="A97" s="1008"/>
      <c r="B97" s="1008"/>
      <c r="C97" s="1015"/>
      <c r="D97" s="1015"/>
      <c r="E97" s="1013"/>
      <c r="F97" s="1005"/>
      <c r="G97" s="1005"/>
      <c r="H97" s="999"/>
      <c r="I97" s="1001"/>
      <c r="J97" s="1000"/>
      <c r="K97" s="1002"/>
      <c r="L97" s="1001"/>
      <c r="M97" s="1000"/>
      <c r="N97" s="999"/>
    </row>
    <row r="98" spans="1:14" s="998" customFormat="1" ht="52.5" customHeight="1">
      <c r="A98" s="1008"/>
      <c r="B98" s="1008"/>
      <c r="C98" s="999"/>
      <c r="D98" s="1007"/>
      <c r="E98" s="1027"/>
      <c r="F98" s="1005"/>
      <c r="G98" s="1005"/>
      <c r="H98" s="999"/>
      <c r="I98" s="1001"/>
      <c r="J98" s="1000"/>
      <c r="K98" s="1002"/>
      <c r="L98" s="1001"/>
      <c r="M98" s="1000"/>
      <c r="N98" s="999"/>
    </row>
    <row r="99" spans="1:14" s="998" customFormat="1" ht="52.5" customHeight="1">
      <c r="A99" s="1008"/>
      <c r="B99" s="1008"/>
      <c r="C99" s="1007"/>
      <c r="D99" s="1007"/>
      <c r="E99" s="1006"/>
      <c r="F99" s="1005"/>
      <c r="G99" s="1011"/>
      <c r="H99" s="999"/>
      <c r="I99" s="1001"/>
      <c r="J99" s="1000"/>
      <c r="K99" s="1002"/>
      <c r="L99" s="1001"/>
      <c r="M99" s="1000"/>
      <c r="N99" s="999"/>
    </row>
    <row r="100" spans="1:14" s="998" customFormat="1" ht="52.5" customHeight="1">
      <c r="A100" s="1008"/>
      <c r="B100" s="1008"/>
      <c r="C100" s="1007"/>
      <c r="D100" s="1014"/>
      <c r="E100" s="1006"/>
      <c r="F100" s="1004"/>
      <c r="G100" s="1004"/>
      <c r="H100" s="999"/>
      <c r="I100" s="1001"/>
      <c r="J100" s="1026"/>
      <c r="K100" s="1002"/>
      <c r="L100" s="1001"/>
      <c r="M100" s="1000"/>
      <c r="N100" s="999"/>
    </row>
    <row r="101" spans="1:14" s="998" customFormat="1" ht="52.5" customHeight="1">
      <c r="A101" s="1008"/>
      <c r="B101" s="1008"/>
      <c r="C101" s="1015"/>
      <c r="D101" s="1015"/>
      <c r="E101" s="1013"/>
      <c r="F101" s="1005"/>
      <c r="G101" s="1004"/>
      <c r="H101" s="999"/>
      <c r="I101" s="1001"/>
      <c r="J101" s="1000"/>
      <c r="K101" s="1002"/>
      <c r="L101" s="1001"/>
      <c r="M101" s="1000"/>
      <c r="N101" s="999"/>
    </row>
    <row r="102" spans="1:14" s="998" customFormat="1" ht="52.5" customHeight="1">
      <c r="A102" s="1008"/>
      <c r="B102" s="1008"/>
      <c r="C102" s="1007"/>
      <c r="D102" s="999"/>
      <c r="E102" s="1006"/>
      <c r="F102" s="1005"/>
      <c r="G102" s="1004"/>
      <c r="H102" s="999"/>
      <c r="I102" s="1001"/>
      <c r="J102" s="1000"/>
      <c r="K102" s="1002"/>
      <c r="L102" s="1001"/>
      <c r="M102" s="1000"/>
      <c r="N102" s="999"/>
    </row>
    <row r="103" spans="1:14" s="998" customFormat="1" ht="52.5" customHeight="1">
      <c r="A103" s="1008"/>
      <c r="B103" s="1008"/>
      <c r="C103" s="1015"/>
      <c r="D103" s="999"/>
      <c r="E103" s="1013"/>
      <c r="F103" s="1005"/>
      <c r="G103" s="999"/>
      <c r="H103" s="999"/>
      <c r="I103" s="1001"/>
      <c r="J103" s="1000"/>
      <c r="K103" s="1002"/>
      <c r="L103" s="1001"/>
      <c r="M103" s="1000"/>
      <c r="N103" s="999"/>
    </row>
    <row r="104" spans="1:14" s="998" customFormat="1" ht="52.5" customHeight="1">
      <c r="A104" s="1008"/>
      <c r="B104" s="1008"/>
      <c r="C104" s="1015"/>
      <c r="D104" s="1015"/>
      <c r="E104" s="1013"/>
      <c r="F104" s="1005"/>
      <c r="G104" s="1004"/>
      <c r="H104" s="999"/>
      <c r="I104" s="1001"/>
      <c r="J104" s="1000"/>
      <c r="K104" s="1002"/>
      <c r="L104" s="1001"/>
      <c r="M104" s="1000"/>
      <c r="N104" s="999"/>
    </row>
    <row r="105" spans="1:14" s="998" customFormat="1" ht="52.5" customHeight="1">
      <c r="A105" s="1025"/>
      <c r="B105" s="1025"/>
      <c r="C105" s="1015"/>
      <c r="D105" s="1024"/>
      <c r="E105" s="1013"/>
      <c r="F105" s="1023"/>
      <c r="G105" s="1004"/>
      <c r="H105" s="1007"/>
      <c r="I105" s="1001"/>
      <c r="J105" s="1000"/>
      <c r="K105" s="1002"/>
      <c r="L105" s="1001"/>
      <c r="M105" s="1000"/>
      <c r="N105" s="1002"/>
    </row>
    <row r="106" spans="1:14" s="998" customFormat="1" ht="52.5" customHeight="1">
      <c r="A106" s="1008"/>
      <c r="B106" s="1008"/>
      <c r="C106" s="1007"/>
      <c r="D106" s="1007"/>
      <c r="E106" s="1006"/>
      <c r="F106" s="1005"/>
      <c r="G106" s="1004"/>
      <c r="H106" s="999"/>
      <c r="I106" s="1001"/>
      <c r="J106" s="1000"/>
      <c r="K106" s="1002"/>
      <c r="L106" s="1001"/>
      <c r="M106" s="1000"/>
      <c r="N106" s="999"/>
    </row>
    <row r="107" spans="1:14" s="998" customFormat="1" ht="52.5" customHeight="1">
      <c r="A107" s="1008"/>
      <c r="B107" s="1008"/>
      <c r="C107" s="1007"/>
      <c r="D107" s="1007"/>
      <c r="E107" s="1006"/>
      <c r="F107" s="1005"/>
      <c r="G107" s="1004"/>
      <c r="H107" s="999"/>
      <c r="I107" s="1001"/>
      <c r="J107" s="1000"/>
      <c r="K107" s="1002"/>
      <c r="L107" s="1001"/>
      <c r="M107" s="1000"/>
      <c r="N107" s="999"/>
    </row>
    <row r="108" spans="1:14" s="998" customFormat="1" ht="52.5" customHeight="1">
      <c r="A108" s="1008"/>
      <c r="B108" s="1008"/>
      <c r="C108" s="1007"/>
      <c r="D108" s="1007"/>
      <c r="E108" s="1006"/>
      <c r="F108" s="1005"/>
      <c r="G108" s="1005"/>
      <c r="H108" s="999"/>
      <c r="I108" s="1001"/>
      <c r="J108" s="1000"/>
      <c r="K108" s="1002"/>
      <c r="L108" s="1001"/>
      <c r="M108" s="1000"/>
      <c r="N108" s="999"/>
    </row>
    <row r="109" spans="1:14" s="998" customFormat="1" ht="52.5" customHeight="1">
      <c r="A109" s="1008"/>
      <c r="B109" s="1008"/>
      <c r="C109" s="1014"/>
      <c r="D109" s="999"/>
      <c r="E109" s="1022"/>
      <c r="F109" s="1005"/>
      <c r="G109" s="1005"/>
      <c r="H109" s="999"/>
      <c r="I109" s="1001"/>
      <c r="J109" s="1000"/>
      <c r="K109" s="1002"/>
      <c r="L109" s="1001"/>
      <c r="M109" s="1000"/>
      <c r="N109" s="999"/>
    </row>
    <row r="110" spans="1:14" s="998" customFormat="1" ht="52.5" customHeight="1">
      <c r="A110" s="1008"/>
      <c r="B110" s="1008"/>
      <c r="C110" s="1018"/>
      <c r="D110" s="1016"/>
      <c r="E110" s="1021"/>
      <c r="F110" s="1005"/>
      <c r="G110" s="1012"/>
      <c r="H110" s="1018"/>
      <c r="I110" s="1020"/>
      <c r="J110" s="1019"/>
      <c r="K110" s="1002"/>
      <c r="L110" s="1020"/>
      <c r="M110" s="1019"/>
      <c r="N110" s="1018"/>
    </row>
    <row r="111" spans="1:14" s="998" customFormat="1" ht="52.5" customHeight="1">
      <c r="A111" s="1008"/>
      <c r="B111" s="1008"/>
      <c r="C111" s="1015"/>
      <c r="D111" s="1014"/>
      <c r="E111" s="1013"/>
      <c r="F111" s="1012"/>
      <c r="G111" s="1005"/>
      <c r="H111" s="999"/>
      <c r="I111" s="1001"/>
      <c r="J111" s="1000"/>
      <c r="K111" s="1002"/>
      <c r="L111" s="1001"/>
      <c r="M111" s="1000"/>
      <c r="N111" s="999"/>
    </row>
    <row r="112" spans="1:14" s="998" customFormat="1" ht="52.5" customHeight="1">
      <c r="A112" s="1008"/>
      <c r="B112" s="1008"/>
      <c r="C112" s="1015"/>
      <c r="D112" s="1014"/>
      <c r="E112" s="1013"/>
      <c r="F112" s="1012"/>
      <c r="G112" s="1005"/>
      <c r="H112" s="999"/>
      <c r="I112" s="1017"/>
      <c r="J112" s="1000"/>
      <c r="K112" s="1002"/>
      <c r="L112" s="1001"/>
      <c r="M112" s="1000"/>
      <c r="N112" s="999"/>
    </row>
    <row r="113" spans="1:14" s="998" customFormat="1" ht="52.5" customHeight="1">
      <c r="A113" s="1008"/>
      <c r="B113" s="1008"/>
      <c r="C113" s="1015"/>
      <c r="D113" s="1014"/>
      <c r="E113" s="1013"/>
      <c r="F113" s="1012"/>
      <c r="G113" s="1005"/>
      <c r="H113" s="999"/>
      <c r="I113" s="1017"/>
      <c r="J113" s="1000"/>
      <c r="K113" s="1002"/>
      <c r="L113" s="1001"/>
      <c r="M113" s="1000"/>
      <c r="N113" s="999"/>
    </row>
    <row r="114" spans="1:14" s="998" customFormat="1" ht="52.5" customHeight="1">
      <c r="A114" s="1008"/>
      <c r="B114" s="1008"/>
      <c r="C114" s="1007"/>
      <c r="D114" s="1007"/>
      <c r="E114" s="1006"/>
      <c r="F114" s="1005"/>
      <c r="G114" s="1004"/>
      <c r="H114" s="999"/>
      <c r="I114" s="1001"/>
      <c r="J114" s="1000"/>
      <c r="K114" s="1002"/>
      <c r="L114" s="1001"/>
      <c r="M114" s="1000"/>
      <c r="N114" s="999"/>
    </row>
    <row r="115" spans="1:14" s="998" customFormat="1" ht="52.5" customHeight="1">
      <c r="A115" s="1008"/>
      <c r="B115" s="1008"/>
      <c r="C115" s="1007"/>
      <c r="D115" s="1007"/>
      <c r="E115" s="1006"/>
      <c r="F115" s="1005"/>
      <c r="G115" s="1004"/>
      <c r="H115" s="999"/>
      <c r="I115" s="1001"/>
      <c r="J115" s="1000"/>
      <c r="K115" s="1002"/>
      <c r="L115" s="1001"/>
      <c r="M115" s="1000"/>
      <c r="N115" s="999"/>
    </row>
    <row r="116" spans="1:14" s="998" customFormat="1" ht="52.5" customHeight="1">
      <c r="A116" s="1008"/>
      <c r="B116" s="1008"/>
      <c r="C116" s="1015"/>
      <c r="D116" s="1015"/>
      <c r="E116" s="1013"/>
      <c r="F116" s="1005"/>
      <c r="G116" s="1004"/>
      <c r="H116" s="999"/>
      <c r="I116" s="1001"/>
      <c r="J116" s="1000"/>
      <c r="K116" s="1002"/>
      <c r="L116" s="1001"/>
      <c r="M116" s="1000"/>
      <c r="N116" s="999"/>
    </row>
    <row r="117" spans="1:14" s="998" customFormat="1" ht="52.5" customHeight="1">
      <c r="A117" s="1008"/>
      <c r="B117" s="1008"/>
      <c r="C117" s="1015"/>
      <c r="D117" s="1015"/>
      <c r="E117" s="1013"/>
      <c r="F117" s="1005"/>
      <c r="G117" s="1004"/>
      <c r="H117" s="999"/>
      <c r="I117" s="1001"/>
      <c r="J117" s="1010"/>
      <c r="K117" s="1002"/>
      <c r="L117" s="1001"/>
      <c r="M117" s="1000"/>
      <c r="N117" s="999"/>
    </row>
    <row r="118" spans="1:14" s="998" customFormat="1" ht="52.5" customHeight="1">
      <c r="A118" s="1008"/>
      <c r="B118" s="1008"/>
      <c r="C118" s="1015"/>
      <c r="D118" s="999"/>
      <c r="E118" s="1013"/>
      <c r="F118" s="1005"/>
      <c r="G118" s="1004"/>
      <c r="H118" s="999"/>
      <c r="I118" s="1001"/>
      <c r="J118" s="1010"/>
      <c r="K118" s="1002"/>
      <c r="L118" s="1001"/>
      <c r="M118" s="1000"/>
      <c r="N118" s="999"/>
    </row>
    <row r="119" spans="1:14" s="998" customFormat="1" ht="52.5" customHeight="1">
      <c r="A119" s="1008"/>
      <c r="B119" s="1008"/>
      <c r="C119" s="1015"/>
      <c r="D119" s="1016"/>
      <c r="E119" s="1013"/>
      <c r="F119" s="1005"/>
      <c r="G119" s="1012"/>
      <c r="H119" s="999"/>
      <c r="I119" s="1001"/>
      <c r="J119" s="1010"/>
      <c r="K119" s="1002"/>
      <c r="L119" s="1001"/>
      <c r="M119" s="1000"/>
      <c r="N119" s="999"/>
    </row>
    <row r="120" spans="1:14" s="998" customFormat="1" ht="52.5" customHeight="1">
      <c r="A120" s="1008"/>
      <c r="B120" s="1008"/>
      <c r="C120" s="1015"/>
      <c r="D120" s="1014"/>
      <c r="E120" s="1013"/>
      <c r="F120" s="1012"/>
      <c r="G120" s="1005"/>
      <c r="H120" s="999"/>
      <c r="I120" s="1001"/>
      <c r="J120" s="1010"/>
      <c r="K120" s="1002"/>
      <c r="L120" s="1001"/>
      <c r="M120" s="1000"/>
      <c r="N120" s="999"/>
    </row>
    <row r="121" spans="1:14" s="998" customFormat="1" ht="52.5" customHeight="1">
      <c r="A121" s="1008"/>
      <c r="B121" s="1008"/>
      <c r="C121" s="1015"/>
      <c r="D121" s="1014"/>
      <c r="E121" s="1013"/>
      <c r="F121" s="1012"/>
      <c r="G121" s="1011"/>
      <c r="H121" s="999"/>
      <c r="I121" s="1001"/>
      <c r="J121" s="1010"/>
      <c r="K121" s="1002"/>
      <c r="L121" s="1001"/>
      <c r="M121" s="1000"/>
      <c r="N121" s="1009"/>
    </row>
    <row r="122" spans="1:14" s="998" customFormat="1" ht="52.5" customHeight="1">
      <c r="A122" s="1008"/>
      <c r="B122" s="1008"/>
      <c r="C122" s="1007"/>
      <c r="D122" s="1007"/>
      <c r="E122" s="1006"/>
      <c r="F122" s="1005"/>
      <c r="G122" s="999"/>
      <c r="H122" s="999"/>
      <c r="I122" s="1001"/>
      <c r="J122" s="1003"/>
      <c r="K122" s="1002"/>
      <c r="L122" s="1001"/>
      <c r="M122" s="1000"/>
      <c r="N122" s="999"/>
    </row>
    <row r="123" spans="1:14" s="998" customFormat="1" ht="52.5" customHeight="1">
      <c r="A123" s="1008"/>
      <c r="B123" s="1008"/>
      <c r="C123" s="1007"/>
      <c r="D123" s="1007"/>
      <c r="E123" s="1006"/>
      <c r="F123" s="1005"/>
      <c r="G123" s="1004"/>
      <c r="H123" s="999"/>
      <c r="I123" s="1001"/>
      <c r="J123" s="1003"/>
      <c r="K123" s="1002"/>
      <c r="L123" s="1001"/>
      <c r="M123" s="1000"/>
      <c r="N123" s="999"/>
    </row>
  </sheetData>
  <mergeCells count="112">
    <mergeCell ref="A17:A20"/>
    <mergeCell ref="B17:B20"/>
    <mergeCell ref="C17:C20"/>
    <mergeCell ref="D17:D20"/>
    <mergeCell ref="E17:E20"/>
    <mergeCell ref="F17:F20"/>
    <mergeCell ref="H17:H20"/>
    <mergeCell ref="L3:M3"/>
    <mergeCell ref="A7:A8"/>
    <mergeCell ref="B7:C7"/>
    <mergeCell ref="D7:D8"/>
    <mergeCell ref="E7:E8"/>
    <mergeCell ref="F7:F8"/>
    <mergeCell ref="G7:G8"/>
    <mergeCell ref="H7:H8"/>
    <mergeCell ref="I7:I8"/>
    <mergeCell ref="J7:J8"/>
    <mergeCell ref="K7:K8"/>
    <mergeCell ref="L7:L8"/>
    <mergeCell ref="M7:M8"/>
    <mergeCell ref="J9:J12"/>
    <mergeCell ref="K9:K12"/>
    <mergeCell ref="L9:L12"/>
    <mergeCell ref="M9:M12"/>
    <mergeCell ref="A13:A16"/>
    <mergeCell ref="B13:B16"/>
    <mergeCell ref="C13:C16"/>
    <mergeCell ref="D13:D16"/>
    <mergeCell ref="E13:E16"/>
    <mergeCell ref="F13:F16"/>
    <mergeCell ref="A9:A12"/>
    <mergeCell ref="B9:B12"/>
    <mergeCell ref="C9:C12"/>
    <mergeCell ref="D9:D12"/>
    <mergeCell ref="E9:E12"/>
    <mergeCell ref="F9:F12"/>
    <mergeCell ref="H9:H12"/>
    <mergeCell ref="J17:J20"/>
    <mergeCell ref="K17:K20"/>
    <mergeCell ref="L17:L20"/>
    <mergeCell ref="M17:M20"/>
    <mergeCell ref="H13:H16"/>
    <mergeCell ref="J13:J16"/>
    <mergeCell ref="K13:K16"/>
    <mergeCell ref="L13:L16"/>
    <mergeCell ref="M13:M16"/>
    <mergeCell ref="A25:A28"/>
    <mergeCell ref="B25:B28"/>
    <mergeCell ref="C25:C28"/>
    <mergeCell ref="D25:D28"/>
    <mergeCell ref="E25:E28"/>
    <mergeCell ref="A21:A24"/>
    <mergeCell ref="B21:B24"/>
    <mergeCell ref="C21:C24"/>
    <mergeCell ref="D21:D24"/>
    <mergeCell ref="E21:E24"/>
    <mergeCell ref="F25:F28"/>
    <mergeCell ref="H25:H28"/>
    <mergeCell ref="J25:J28"/>
    <mergeCell ref="K25:K28"/>
    <mergeCell ref="L25:L28"/>
    <mergeCell ref="M25:M28"/>
    <mergeCell ref="H21:H24"/>
    <mergeCell ref="J21:J24"/>
    <mergeCell ref="K21:K24"/>
    <mergeCell ref="L21:L24"/>
    <mergeCell ref="M21:M24"/>
    <mergeCell ref="F21:F24"/>
    <mergeCell ref="A33:A36"/>
    <mergeCell ref="B33:B36"/>
    <mergeCell ref="C33:C36"/>
    <mergeCell ref="D33:D36"/>
    <mergeCell ref="E33:E36"/>
    <mergeCell ref="A29:A32"/>
    <mergeCell ref="B29:B32"/>
    <mergeCell ref="C29:C32"/>
    <mergeCell ref="D29:D32"/>
    <mergeCell ref="E29:E32"/>
    <mergeCell ref="F33:F36"/>
    <mergeCell ref="H33:H36"/>
    <mergeCell ref="J33:J36"/>
    <mergeCell ref="K33:K36"/>
    <mergeCell ref="L33:L36"/>
    <mergeCell ref="M33:M36"/>
    <mergeCell ref="H29:H32"/>
    <mergeCell ref="J29:J32"/>
    <mergeCell ref="K29:K32"/>
    <mergeCell ref="L29:L32"/>
    <mergeCell ref="M29:M32"/>
    <mergeCell ref="F29:F32"/>
    <mergeCell ref="A41:A44"/>
    <mergeCell ref="B41:B44"/>
    <mergeCell ref="C41:C44"/>
    <mergeCell ref="D41:D44"/>
    <mergeCell ref="E41:E44"/>
    <mergeCell ref="A37:A40"/>
    <mergeCell ref="B37:B40"/>
    <mergeCell ref="C37:C40"/>
    <mergeCell ref="D37:D40"/>
    <mergeCell ref="E37:E40"/>
    <mergeCell ref="F41:F44"/>
    <mergeCell ref="H41:H44"/>
    <mergeCell ref="J41:J44"/>
    <mergeCell ref="K41:K44"/>
    <mergeCell ref="L41:L44"/>
    <mergeCell ref="M41:M44"/>
    <mergeCell ref="H37:H40"/>
    <mergeCell ref="J37:J40"/>
    <mergeCell ref="K37:K40"/>
    <mergeCell ref="L37:L40"/>
    <mergeCell ref="M37:M40"/>
    <mergeCell ref="F37:F40"/>
  </mergeCells>
  <phoneticPr fontId="5"/>
  <dataValidations count="13">
    <dataValidation allowBlank="1" showErrorMessage="1" promptTitle="使用区分" prompt="前・・・9:00～12:00_x000a_後１・・・12:00～15:00_x000a_後２・・・15:00～18:00_x000a_夜・・・18:00～" sqref="N9:N44 JJ9:JJ44 TF9:TF44 ADB9:ADB44 AMX9:AMX44 AWT9:AWT44 BGP9:BGP44 BQL9:BQL44 CAH9:CAH44 CKD9:CKD44 CTZ9:CTZ44 DDV9:DDV44 DNR9:DNR44 DXN9:DXN44 EHJ9:EHJ44 ERF9:ERF44 FBB9:FBB44 FKX9:FKX44 FUT9:FUT44 GEP9:GEP44 GOL9:GOL44 GYH9:GYH44 HID9:HID44 HRZ9:HRZ44 IBV9:IBV44 ILR9:ILR44 IVN9:IVN44 JFJ9:JFJ44 JPF9:JPF44 JZB9:JZB44 KIX9:KIX44 KST9:KST44 LCP9:LCP44 LML9:LML44 LWH9:LWH44 MGD9:MGD44 MPZ9:MPZ44 MZV9:MZV44 NJR9:NJR44 NTN9:NTN44 ODJ9:ODJ44 ONF9:ONF44 OXB9:OXB44 PGX9:PGX44 PQT9:PQT44 QAP9:QAP44 QKL9:QKL44 QUH9:QUH44 RED9:RED44 RNZ9:RNZ44 RXV9:RXV44 SHR9:SHR44 SRN9:SRN44 TBJ9:TBJ44 TLF9:TLF44 TVB9:TVB44 UEX9:UEX44 UOT9:UOT44 UYP9:UYP44 VIL9:VIL44 VSH9:VSH44 WCD9:WCD44 WLZ9:WLZ44 WVV9:WVV44 N65545:N65580 JJ65545:JJ65580 TF65545:TF65580 ADB65545:ADB65580 AMX65545:AMX65580 AWT65545:AWT65580 BGP65545:BGP65580 BQL65545:BQL65580 CAH65545:CAH65580 CKD65545:CKD65580 CTZ65545:CTZ65580 DDV65545:DDV65580 DNR65545:DNR65580 DXN65545:DXN65580 EHJ65545:EHJ65580 ERF65545:ERF65580 FBB65545:FBB65580 FKX65545:FKX65580 FUT65545:FUT65580 GEP65545:GEP65580 GOL65545:GOL65580 GYH65545:GYH65580 HID65545:HID65580 HRZ65545:HRZ65580 IBV65545:IBV65580 ILR65545:ILR65580 IVN65545:IVN65580 JFJ65545:JFJ65580 JPF65545:JPF65580 JZB65545:JZB65580 KIX65545:KIX65580 KST65545:KST65580 LCP65545:LCP65580 LML65545:LML65580 LWH65545:LWH65580 MGD65545:MGD65580 MPZ65545:MPZ65580 MZV65545:MZV65580 NJR65545:NJR65580 NTN65545:NTN65580 ODJ65545:ODJ65580 ONF65545:ONF65580 OXB65545:OXB65580 PGX65545:PGX65580 PQT65545:PQT65580 QAP65545:QAP65580 QKL65545:QKL65580 QUH65545:QUH65580 RED65545:RED65580 RNZ65545:RNZ65580 RXV65545:RXV65580 SHR65545:SHR65580 SRN65545:SRN65580 TBJ65545:TBJ65580 TLF65545:TLF65580 TVB65545:TVB65580 UEX65545:UEX65580 UOT65545:UOT65580 UYP65545:UYP65580 VIL65545:VIL65580 VSH65545:VSH65580 WCD65545:WCD65580 WLZ65545:WLZ65580 WVV65545:WVV65580 N131081:N131116 JJ131081:JJ131116 TF131081:TF131116 ADB131081:ADB131116 AMX131081:AMX131116 AWT131081:AWT131116 BGP131081:BGP131116 BQL131081:BQL131116 CAH131081:CAH131116 CKD131081:CKD131116 CTZ131081:CTZ131116 DDV131081:DDV131116 DNR131081:DNR131116 DXN131081:DXN131116 EHJ131081:EHJ131116 ERF131081:ERF131116 FBB131081:FBB131116 FKX131081:FKX131116 FUT131081:FUT131116 GEP131081:GEP131116 GOL131081:GOL131116 GYH131081:GYH131116 HID131081:HID131116 HRZ131081:HRZ131116 IBV131081:IBV131116 ILR131081:ILR131116 IVN131081:IVN131116 JFJ131081:JFJ131116 JPF131081:JPF131116 JZB131081:JZB131116 KIX131081:KIX131116 KST131081:KST131116 LCP131081:LCP131116 LML131081:LML131116 LWH131081:LWH131116 MGD131081:MGD131116 MPZ131081:MPZ131116 MZV131081:MZV131116 NJR131081:NJR131116 NTN131081:NTN131116 ODJ131081:ODJ131116 ONF131081:ONF131116 OXB131081:OXB131116 PGX131081:PGX131116 PQT131081:PQT131116 QAP131081:QAP131116 QKL131081:QKL131116 QUH131081:QUH131116 RED131081:RED131116 RNZ131081:RNZ131116 RXV131081:RXV131116 SHR131081:SHR131116 SRN131081:SRN131116 TBJ131081:TBJ131116 TLF131081:TLF131116 TVB131081:TVB131116 UEX131081:UEX131116 UOT131081:UOT131116 UYP131081:UYP131116 VIL131081:VIL131116 VSH131081:VSH131116 WCD131081:WCD131116 WLZ131081:WLZ131116 WVV131081:WVV131116 N196617:N196652 JJ196617:JJ196652 TF196617:TF196652 ADB196617:ADB196652 AMX196617:AMX196652 AWT196617:AWT196652 BGP196617:BGP196652 BQL196617:BQL196652 CAH196617:CAH196652 CKD196617:CKD196652 CTZ196617:CTZ196652 DDV196617:DDV196652 DNR196617:DNR196652 DXN196617:DXN196652 EHJ196617:EHJ196652 ERF196617:ERF196652 FBB196617:FBB196652 FKX196617:FKX196652 FUT196617:FUT196652 GEP196617:GEP196652 GOL196617:GOL196652 GYH196617:GYH196652 HID196617:HID196652 HRZ196617:HRZ196652 IBV196617:IBV196652 ILR196617:ILR196652 IVN196617:IVN196652 JFJ196617:JFJ196652 JPF196617:JPF196652 JZB196617:JZB196652 KIX196617:KIX196652 KST196617:KST196652 LCP196617:LCP196652 LML196617:LML196652 LWH196617:LWH196652 MGD196617:MGD196652 MPZ196617:MPZ196652 MZV196617:MZV196652 NJR196617:NJR196652 NTN196617:NTN196652 ODJ196617:ODJ196652 ONF196617:ONF196652 OXB196617:OXB196652 PGX196617:PGX196652 PQT196617:PQT196652 QAP196617:QAP196652 QKL196617:QKL196652 QUH196617:QUH196652 RED196617:RED196652 RNZ196617:RNZ196652 RXV196617:RXV196652 SHR196617:SHR196652 SRN196617:SRN196652 TBJ196617:TBJ196652 TLF196617:TLF196652 TVB196617:TVB196652 UEX196617:UEX196652 UOT196617:UOT196652 UYP196617:UYP196652 VIL196617:VIL196652 VSH196617:VSH196652 WCD196617:WCD196652 WLZ196617:WLZ196652 WVV196617:WVV196652 N262153:N262188 JJ262153:JJ262188 TF262153:TF262188 ADB262153:ADB262188 AMX262153:AMX262188 AWT262153:AWT262188 BGP262153:BGP262188 BQL262153:BQL262188 CAH262153:CAH262188 CKD262153:CKD262188 CTZ262153:CTZ262188 DDV262153:DDV262188 DNR262153:DNR262188 DXN262153:DXN262188 EHJ262153:EHJ262188 ERF262153:ERF262188 FBB262153:FBB262188 FKX262153:FKX262188 FUT262153:FUT262188 GEP262153:GEP262188 GOL262153:GOL262188 GYH262153:GYH262188 HID262153:HID262188 HRZ262153:HRZ262188 IBV262153:IBV262188 ILR262153:ILR262188 IVN262153:IVN262188 JFJ262153:JFJ262188 JPF262153:JPF262188 JZB262153:JZB262188 KIX262153:KIX262188 KST262153:KST262188 LCP262153:LCP262188 LML262153:LML262188 LWH262153:LWH262188 MGD262153:MGD262188 MPZ262153:MPZ262188 MZV262153:MZV262188 NJR262153:NJR262188 NTN262153:NTN262188 ODJ262153:ODJ262188 ONF262153:ONF262188 OXB262153:OXB262188 PGX262153:PGX262188 PQT262153:PQT262188 QAP262153:QAP262188 QKL262153:QKL262188 QUH262153:QUH262188 RED262153:RED262188 RNZ262153:RNZ262188 RXV262153:RXV262188 SHR262153:SHR262188 SRN262153:SRN262188 TBJ262153:TBJ262188 TLF262153:TLF262188 TVB262153:TVB262188 UEX262153:UEX262188 UOT262153:UOT262188 UYP262153:UYP262188 VIL262153:VIL262188 VSH262153:VSH262188 WCD262153:WCD262188 WLZ262153:WLZ262188 WVV262153:WVV262188 N327689:N327724 JJ327689:JJ327724 TF327689:TF327724 ADB327689:ADB327724 AMX327689:AMX327724 AWT327689:AWT327724 BGP327689:BGP327724 BQL327689:BQL327724 CAH327689:CAH327724 CKD327689:CKD327724 CTZ327689:CTZ327724 DDV327689:DDV327724 DNR327689:DNR327724 DXN327689:DXN327724 EHJ327689:EHJ327724 ERF327689:ERF327724 FBB327689:FBB327724 FKX327689:FKX327724 FUT327689:FUT327724 GEP327689:GEP327724 GOL327689:GOL327724 GYH327689:GYH327724 HID327689:HID327724 HRZ327689:HRZ327724 IBV327689:IBV327724 ILR327689:ILR327724 IVN327689:IVN327724 JFJ327689:JFJ327724 JPF327689:JPF327724 JZB327689:JZB327724 KIX327689:KIX327724 KST327689:KST327724 LCP327689:LCP327724 LML327689:LML327724 LWH327689:LWH327724 MGD327689:MGD327724 MPZ327689:MPZ327724 MZV327689:MZV327724 NJR327689:NJR327724 NTN327689:NTN327724 ODJ327689:ODJ327724 ONF327689:ONF327724 OXB327689:OXB327724 PGX327689:PGX327724 PQT327689:PQT327724 QAP327689:QAP327724 QKL327689:QKL327724 QUH327689:QUH327724 RED327689:RED327724 RNZ327689:RNZ327724 RXV327689:RXV327724 SHR327689:SHR327724 SRN327689:SRN327724 TBJ327689:TBJ327724 TLF327689:TLF327724 TVB327689:TVB327724 UEX327689:UEX327724 UOT327689:UOT327724 UYP327689:UYP327724 VIL327689:VIL327724 VSH327689:VSH327724 WCD327689:WCD327724 WLZ327689:WLZ327724 WVV327689:WVV327724 N393225:N393260 JJ393225:JJ393260 TF393225:TF393260 ADB393225:ADB393260 AMX393225:AMX393260 AWT393225:AWT393260 BGP393225:BGP393260 BQL393225:BQL393260 CAH393225:CAH393260 CKD393225:CKD393260 CTZ393225:CTZ393260 DDV393225:DDV393260 DNR393225:DNR393260 DXN393225:DXN393260 EHJ393225:EHJ393260 ERF393225:ERF393260 FBB393225:FBB393260 FKX393225:FKX393260 FUT393225:FUT393260 GEP393225:GEP393260 GOL393225:GOL393260 GYH393225:GYH393260 HID393225:HID393260 HRZ393225:HRZ393260 IBV393225:IBV393260 ILR393225:ILR393260 IVN393225:IVN393260 JFJ393225:JFJ393260 JPF393225:JPF393260 JZB393225:JZB393260 KIX393225:KIX393260 KST393225:KST393260 LCP393225:LCP393260 LML393225:LML393260 LWH393225:LWH393260 MGD393225:MGD393260 MPZ393225:MPZ393260 MZV393225:MZV393260 NJR393225:NJR393260 NTN393225:NTN393260 ODJ393225:ODJ393260 ONF393225:ONF393260 OXB393225:OXB393260 PGX393225:PGX393260 PQT393225:PQT393260 QAP393225:QAP393260 QKL393225:QKL393260 QUH393225:QUH393260 RED393225:RED393260 RNZ393225:RNZ393260 RXV393225:RXV393260 SHR393225:SHR393260 SRN393225:SRN393260 TBJ393225:TBJ393260 TLF393225:TLF393260 TVB393225:TVB393260 UEX393225:UEX393260 UOT393225:UOT393260 UYP393225:UYP393260 VIL393225:VIL393260 VSH393225:VSH393260 WCD393225:WCD393260 WLZ393225:WLZ393260 WVV393225:WVV393260 N458761:N458796 JJ458761:JJ458796 TF458761:TF458796 ADB458761:ADB458796 AMX458761:AMX458796 AWT458761:AWT458796 BGP458761:BGP458796 BQL458761:BQL458796 CAH458761:CAH458796 CKD458761:CKD458796 CTZ458761:CTZ458796 DDV458761:DDV458796 DNR458761:DNR458796 DXN458761:DXN458796 EHJ458761:EHJ458796 ERF458761:ERF458796 FBB458761:FBB458796 FKX458761:FKX458796 FUT458761:FUT458796 GEP458761:GEP458796 GOL458761:GOL458796 GYH458761:GYH458796 HID458761:HID458796 HRZ458761:HRZ458796 IBV458761:IBV458796 ILR458761:ILR458796 IVN458761:IVN458796 JFJ458761:JFJ458796 JPF458761:JPF458796 JZB458761:JZB458796 KIX458761:KIX458796 KST458761:KST458796 LCP458761:LCP458796 LML458761:LML458796 LWH458761:LWH458796 MGD458761:MGD458796 MPZ458761:MPZ458796 MZV458761:MZV458796 NJR458761:NJR458796 NTN458761:NTN458796 ODJ458761:ODJ458796 ONF458761:ONF458796 OXB458761:OXB458796 PGX458761:PGX458796 PQT458761:PQT458796 QAP458761:QAP458796 QKL458761:QKL458796 QUH458761:QUH458796 RED458761:RED458796 RNZ458761:RNZ458796 RXV458761:RXV458796 SHR458761:SHR458796 SRN458761:SRN458796 TBJ458761:TBJ458796 TLF458761:TLF458796 TVB458761:TVB458796 UEX458761:UEX458796 UOT458761:UOT458796 UYP458761:UYP458796 VIL458761:VIL458796 VSH458761:VSH458796 WCD458761:WCD458796 WLZ458761:WLZ458796 WVV458761:WVV458796 N524297:N524332 JJ524297:JJ524332 TF524297:TF524332 ADB524297:ADB524332 AMX524297:AMX524332 AWT524297:AWT524332 BGP524297:BGP524332 BQL524297:BQL524332 CAH524297:CAH524332 CKD524297:CKD524332 CTZ524297:CTZ524332 DDV524297:DDV524332 DNR524297:DNR524332 DXN524297:DXN524332 EHJ524297:EHJ524332 ERF524297:ERF524332 FBB524297:FBB524332 FKX524297:FKX524332 FUT524297:FUT524332 GEP524297:GEP524332 GOL524297:GOL524332 GYH524297:GYH524332 HID524297:HID524332 HRZ524297:HRZ524332 IBV524297:IBV524332 ILR524297:ILR524332 IVN524297:IVN524332 JFJ524297:JFJ524332 JPF524297:JPF524332 JZB524297:JZB524332 KIX524297:KIX524332 KST524297:KST524332 LCP524297:LCP524332 LML524297:LML524332 LWH524297:LWH524332 MGD524297:MGD524332 MPZ524297:MPZ524332 MZV524297:MZV524332 NJR524297:NJR524332 NTN524297:NTN524332 ODJ524297:ODJ524332 ONF524297:ONF524332 OXB524297:OXB524332 PGX524297:PGX524332 PQT524297:PQT524332 QAP524297:QAP524332 QKL524297:QKL524332 QUH524297:QUH524332 RED524297:RED524332 RNZ524297:RNZ524332 RXV524297:RXV524332 SHR524297:SHR524332 SRN524297:SRN524332 TBJ524297:TBJ524332 TLF524297:TLF524332 TVB524297:TVB524332 UEX524297:UEX524332 UOT524297:UOT524332 UYP524297:UYP524332 VIL524297:VIL524332 VSH524297:VSH524332 WCD524297:WCD524332 WLZ524297:WLZ524332 WVV524297:WVV524332 N589833:N589868 JJ589833:JJ589868 TF589833:TF589868 ADB589833:ADB589868 AMX589833:AMX589868 AWT589833:AWT589868 BGP589833:BGP589868 BQL589833:BQL589868 CAH589833:CAH589868 CKD589833:CKD589868 CTZ589833:CTZ589868 DDV589833:DDV589868 DNR589833:DNR589868 DXN589833:DXN589868 EHJ589833:EHJ589868 ERF589833:ERF589868 FBB589833:FBB589868 FKX589833:FKX589868 FUT589833:FUT589868 GEP589833:GEP589868 GOL589833:GOL589868 GYH589833:GYH589868 HID589833:HID589868 HRZ589833:HRZ589868 IBV589833:IBV589868 ILR589833:ILR589868 IVN589833:IVN589868 JFJ589833:JFJ589868 JPF589833:JPF589868 JZB589833:JZB589868 KIX589833:KIX589868 KST589833:KST589868 LCP589833:LCP589868 LML589833:LML589868 LWH589833:LWH589868 MGD589833:MGD589868 MPZ589833:MPZ589868 MZV589833:MZV589868 NJR589833:NJR589868 NTN589833:NTN589868 ODJ589833:ODJ589868 ONF589833:ONF589868 OXB589833:OXB589868 PGX589833:PGX589868 PQT589833:PQT589868 QAP589833:QAP589868 QKL589833:QKL589868 QUH589833:QUH589868 RED589833:RED589868 RNZ589833:RNZ589868 RXV589833:RXV589868 SHR589833:SHR589868 SRN589833:SRN589868 TBJ589833:TBJ589868 TLF589833:TLF589868 TVB589833:TVB589868 UEX589833:UEX589868 UOT589833:UOT589868 UYP589833:UYP589868 VIL589833:VIL589868 VSH589833:VSH589868 WCD589833:WCD589868 WLZ589833:WLZ589868 WVV589833:WVV589868 N655369:N655404 JJ655369:JJ655404 TF655369:TF655404 ADB655369:ADB655404 AMX655369:AMX655404 AWT655369:AWT655404 BGP655369:BGP655404 BQL655369:BQL655404 CAH655369:CAH655404 CKD655369:CKD655404 CTZ655369:CTZ655404 DDV655369:DDV655404 DNR655369:DNR655404 DXN655369:DXN655404 EHJ655369:EHJ655404 ERF655369:ERF655404 FBB655369:FBB655404 FKX655369:FKX655404 FUT655369:FUT655404 GEP655369:GEP655404 GOL655369:GOL655404 GYH655369:GYH655404 HID655369:HID655404 HRZ655369:HRZ655404 IBV655369:IBV655404 ILR655369:ILR655404 IVN655369:IVN655404 JFJ655369:JFJ655404 JPF655369:JPF655404 JZB655369:JZB655404 KIX655369:KIX655404 KST655369:KST655404 LCP655369:LCP655404 LML655369:LML655404 LWH655369:LWH655404 MGD655369:MGD655404 MPZ655369:MPZ655404 MZV655369:MZV655404 NJR655369:NJR655404 NTN655369:NTN655404 ODJ655369:ODJ655404 ONF655369:ONF655404 OXB655369:OXB655404 PGX655369:PGX655404 PQT655369:PQT655404 QAP655369:QAP655404 QKL655369:QKL655404 QUH655369:QUH655404 RED655369:RED655404 RNZ655369:RNZ655404 RXV655369:RXV655404 SHR655369:SHR655404 SRN655369:SRN655404 TBJ655369:TBJ655404 TLF655369:TLF655404 TVB655369:TVB655404 UEX655369:UEX655404 UOT655369:UOT655404 UYP655369:UYP655404 VIL655369:VIL655404 VSH655369:VSH655404 WCD655369:WCD655404 WLZ655369:WLZ655404 WVV655369:WVV655404 N720905:N720940 JJ720905:JJ720940 TF720905:TF720940 ADB720905:ADB720940 AMX720905:AMX720940 AWT720905:AWT720940 BGP720905:BGP720940 BQL720905:BQL720940 CAH720905:CAH720940 CKD720905:CKD720940 CTZ720905:CTZ720940 DDV720905:DDV720940 DNR720905:DNR720940 DXN720905:DXN720940 EHJ720905:EHJ720940 ERF720905:ERF720940 FBB720905:FBB720940 FKX720905:FKX720940 FUT720905:FUT720940 GEP720905:GEP720940 GOL720905:GOL720940 GYH720905:GYH720940 HID720905:HID720940 HRZ720905:HRZ720940 IBV720905:IBV720940 ILR720905:ILR720940 IVN720905:IVN720940 JFJ720905:JFJ720940 JPF720905:JPF720940 JZB720905:JZB720940 KIX720905:KIX720940 KST720905:KST720940 LCP720905:LCP720940 LML720905:LML720940 LWH720905:LWH720940 MGD720905:MGD720940 MPZ720905:MPZ720940 MZV720905:MZV720940 NJR720905:NJR720940 NTN720905:NTN720940 ODJ720905:ODJ720940 ONF720905:ONF720940 OXB720905:OXB720940 PGX720905:PGX720940 PQT720905:PQT720940 QAP720905:QAP720940 QKL720905:QKL720940 QUH720905:QUH720940 RED720905:RED720940 RNZ720905:RNZ720940 RXV720905:RXV720940 SHR720905:SHR720940 SRN720905:SRN720940 TBJ720905:TBJ720940 TLF720905:TLF720940 TVB720905:TVB720940 UEX720905:UEX720940 UOT720905:UOT720940 UYP720905:UYP720940 VIL720905:VIL720940 VSH720905:VSH720940 WCD720905:WCD720940 WLZ720905:WLZ720940 WVV720905:WVV720940 N786441:N786476 JJ786441:JJ786476 TF786441:TF786476 ADB786441:ADB786476 AMX786441:AMX786476 AWT786441:AWT786476 BGP786441:BGP786476 BQL786441:BQL786476 CAH786441:CAH786476 CKD786441:CKD786476 CTZ786441:CTZ786476 DDV786441:DDV786476 DNR786441:DNR786476 DXN786441:DXN786476 EHJ786441:EHJ786476 ERF786441:ERF786476 FBB786441:FBB786476 FKX786441:FKX786476 FUT786441:FUT786476 GEP786441:GEP786476 GOL786441:GOL786476 GYH786441:GYH786476 HID786441:HID786476 HRZ786441:HRZ786476 IBV786441:IBV786476 ILR786441:ILR786476 IVN786441:IVN786476 JFJ786441:JFJ786476 JPF786441:JPF786476 JZB786441:JZB786476 KIX786441:KIX786476 KST786441:KST786476 LCP786441:LCP786476 LML786441:LML786476 LWH786441:LWH786476 MGD786441:MGD786476 MPZ786441:MPZ786476 MZV786441:MZV786476 NJR786441:NJR786476 NTN786441:NTN786476 ODJ786441:ODJ786476 ONF786441:ONF786476 OXB786441:OXB786476 PGX786441:PGX786476 PQT786441:PQT786476 QAP786441:QAP786476 QKL786441:QKL786476 QUH786441:QUH786476 RED786441:RED786476 RNZ786441:RNZ786476 RXV786441:RXV786476 SHR786441:SHR786476 SRN786441:SRN786476 TBJ786441:TBJ786476 TLF786441:TLF786476 TVB786441:TVB786476 UEX786441:UEX786476 UOT786441:UOT786476 UYP786441:UYP786476 VIL786441:VIL786476 VSH786441:VSH786476 WCD786441:WCD786476 WLZ786441:WLZ786476 WVV786441:WVV786476 N851977:N852012 JJ851977:JJ852012 TF851977:TF852012 ADB851977:ADB852012 AMX851977:AMX852012 AWT851977:AWT852012 BGP851977:BGP852012 BQL851977:BQL852012 CAH851977:CAH852012 CKD851977:CKD852012 CTZ851977:CTZ852012 DDV851977:DDV852012 DNR851977:DNR852012 DXN851977:DXN852012 EHJ851977:EHJ852012 ERF851977:ERF852012 FBB851977:FBB852012 FKX851977:FKX852012 FUT851977:FUT852012 GEP851977:GEP852012 GOL851977:GOL852012 GYH851977:GYH852012 HID851977:HID852012 HRZ851977:HRZ852012 IBV851977:IBV852012 ILR851977:ILR852012 IVN851977:IVN852012 JFJ851977:JFJ852012 JPF851977:JPF852012 JZB851977:JZB852012 KIX851977:KIX852012 KST851977:KST852012 LCP851977:LCP852012 LML851977:LML852012 LWH851977:LWH852012 MGD851977:MGD852012 MPZ851977:MPZ852012 MZV851977:MZV852012 NJR851977:NJR852012 NTN851977:NTN852012 ODJ851977:ODJ852012 ONF851977:ONF852012 OXB851977:OXB852012 PGX851977:PGX852012 PQT851977:PQT852012 QAP851977:QAP852012 QKL851977:QKL852012 QUH851977:QUH852012 RED851977:RED852012 RNZ851977:RNZ852012 RXV851977:RXV852012 SHR851977:SHR852012 SRN851977:SRN852012 TBJ851977:TBJ852012 TLF851977:TLF852012 TVB851977:TVB852012 UEX851977:UEX852012 UOT851977:UOT852012 UYP851977:UYP852012 VIL851977:VIL852012 VSH851977:VSH852012 WCD851977:WCD852012 WLZ851977:WLZ852012 WVV851977:WVV852012 N917513:N917548 JJ917513:JJ917548 TF917513:TF917548 ADB917513:ADB917548 AMX917513:AMX917548 AWT917513:AWT917548 BGP917513:BGP917548 BQL917513:BQL917548 CAH917513:CAH917548 CKD917513:CKD917548 CTZ917513:CTZ917548 DDV917513:DDV917548 DNR917513:DNR917548 DXN917513:DXN917548 EHJ917513:EHJ917548 ERF917513:ERF917548 FBB917513:FBB917548 FKX917513:FKX917548 FUT917513:FUT917548 GEP917513:GEP917548 GOL917513:GOL917548 GYH917513:GYH917548 HID917513:HID917548 HRZ917513:HRZ917548 IBV917513:IBV917548 ILR917513:ILR917548 IVN917513:IVN917548 JFJ917513:JFJ917548 JPF917513:JPF917548 JZB917513:JZB917548 KIX917513:KIX917548 KST917513:KST917548 LCP917513:LCP917548 LML917513:LML917548 LWH917513:LWH917548 MGD917513:MGD917548 MPZ917513:MPZ917548 MZV917513:MZV917548 NJR917513:NJR917548 NTN917513:NTN917548 ODJ917513:ODJ917548 ONF917513:ONF917548 OXB917513:OXB917548 PGX917513:PGX917548 PQT917513:PQT917548 QAP917513:QAP917548 QKL917513:QKL917548 QUH917513:QUH917548 RED917513:RED917548 RNZ917513:RNZ917548 RXV917513:RXV917548 SHR917513:SHR917548 SRN917513:SRN917548 TBJ917513:TBJ917548 TLF917513:TLF917548 TVB917513:TVB917548 UEX917513:UEX917548 UOT917513:UOT917548 UYP917513:UYP917548 VIL917513:VIL917548 VSH917513:VSH917548 WCD917513:WCD917548 WLZ917513:WLZ917548 WVV917513:WVV917548 N983049:N983084 JJ983049:JJ983084 TF983049:TF983084 ADB983049:ADB983084 AMX983049:AMX983084 AWT983049:AWT983084 BGP983049:BGP983084 BQL983049:BQL983084 CAH983049:CAH983084 CKD983049:CKD983084 CTZ983049:CTZ983084 DDV983049:DDV983084 DNR983049:DNR983084 DXN983049:DXN983084 EHJ983049:EHJ983084 ERF983049:ERF983084 FBB983049:FBB983084 FKX983049:FKX983084 FUT983049:FUT983084 GEP983049:GEP983084 GOL983049:GOL983084 GYH983049:GYH983084 HID983049:HID983084 HRZ983049:HRZ983084 IBV983049:IBV983084 ILR983049:ILR983084 IVN983049:IVN983084 JFJ983049:JFJ983084 JPF983049:JPF983084 JZB983049:JZB983084 KIX983049:KIX983084 KST983049:KST983084 LCP983049:LCP983084 LML983049:LML983084 LWH983049:LWH983084 MGD983049:MGD983084 MPZ983049:MPZ983084 MZV983049:MZV983084 NJR983049:NJR983084 NTN983049:NTN983084 ODJ983049:ODJ983084 ONF983049:ONF983084 OXB983049:OXB983084 PGX983049:PGX983084 PQT983049:PQT983084 QAP983049:QAP983084 QKL983049:QKL983084 QUH983049:QUH983084 RED983049:RED983084 RNZ983049:RNZ983084 RXV983049:RXV983084 SHR983049:SHR983084 SRN983049:SRN983084 TBJ983049:TBJ983084 TLF983049:TLF983084 TVB983049:TVB983084 UEX983049:UEX983084 UOT983049:UOT983084 UYP983049:UYP983084 VIL983049:VIL983084 VSH983049:VSH983084 WCD983049:WCD983084 WLZ983049:WLZ983084 WVV983049:WVV983084"/>
    <dataValidation type="list" allowBlank="1" showInputMessage="1" showErrorMessage="1" promptTitle="分類" prompt="該当する分類を選択してください。" sqref="A13:A44 IW13:IW44 SS13:SS44 ACO13:ACO44 AMK13:AMK44 AWG13:AWG44 BGC13:BGC44 BPY13:BPY44 BZU13:BZU44 CJQ13:CJQ44 CTM13:CTM44 DDI13:DDI44 DNE13:DNE44 DXA13:DXA44 EGW13:EGW44 EQS13:EQS44 FAO13:FAO44 FKK13:FKK44 FUG13:FUG44 GEC13:GEC44 GNY13:GNY44 GXU13:GXU44 HHQ13:HHQ44 HRM13:HRM44 IBI13:IBI44 ILE13:ILE44 IVA13:IVA44 JEW13:JEW44 JOS13:JOS44 JYO13:JYO44 KIK13:KIK44 KSG13:KSG44 LCC13:LCC44 LLY13:LLY44 LVU13:LVU44 MFQ13:MFQ44 MPM13:MPM44 MZI13:MZI44 NJE13:NJE44 NTA13:NTA44 OCW13:OCW44 OMS13:OMS44 OWO13:OWO44 PGK13:PGK44 PQG13:PQG44 QAC13:QAC44 QJY13:QJY44 QTU13:QTU44 RDQ13:RDQ44 RNM13:RNM44 RXI13:RXI44 SHE13:SHE44 SRA13:SRA44 TAW13:TAW44 TKS13:TKS44 TUO13:TUO44 UEK13:UEK44 UOG13:UOG44 UYC13:UYC44 VHY13:VHY44 VRU13:VRU44 WBQ13:WBQ44 WLM13:WLM44 WVI13:WVI44 A65549:A65580 IW65549:IW65580 SS65549:SS65580 ACO65549:ACO65580 AMK65549:AMK65580 AWG65549:AWG65580 BGC65549:BGC65580 BPY65549:BPY65580 BZU65549:BZU65580 CJQ65549:CJQ65580 CTM65549:CTM65580 DDI65549:DDI65580 DNE65549:DNE65580 DXA65549:DXA65580 EGW65549:EGW65580 EQS65549:EQS65580 FAO65549:FAO65580 FKK65549:FKK65580 FUG65549:FUG65580 GEC65549:GEC65580 GNY65549:GNY65580 GXU65549:GXU65580 HHQ65549:HHQ65580 HRM65549:HRM65580 IBI65549:IBI65580 ILE65549:ILE65580 IVA65549:IVA65580 JEW65549:JEW65580 JOS65549:JOS65580 JYO65549:JYO65580 KIK65549:KIK65580 KSG65549:KSG65580 LCC65549:LCC65580 LLY65549:LLY65580 LVU65549:LVU65580 MFQ65549:MFQ65580 MPM65549:MPM65580 MZI65549:MZI65580 NJE65549:NJE65580 NTA65549:NTA65580 OCW65549:OCW65580 OMS65549:OMS65580 OWO65549:OWO65580 PGK65549:PGK65580 PQG65549:PQG65580 QAC65549:QAC65580 QJY65549:QJY65580 QTU65549:QTU65580 RDQ65549:RDQ65580 RNM65549:RNM65580 RXI65549:RXI65580 SHE65549:SHE65580 SRA65549:SRA65580 TAW65549:TAW65580 TKS65549:TKS65580 TUO65549:TUO65580 UEK65549:UEK65580 UOG65549:UOG65580 UYC65549:UYC65580 VHY65549:VHY65580 VRU65549:VRU65580 WBQ65549:WBQ65580 WLM65549:WLM65580 WVI65549:WVI65580 A131085:A131116 IW131085:IW131116 SS131085:SS131116 ACO131085:ACO131116 AMK131085:AMK131116 AWG131085:AWG131116 BGC131085:BGC131116 BPY131085:BPY131116 BZU131085:BZU131116 CJQ131085:CJQ131116 CTM131085:CTM131116 DDI131085:DDI131116 DNE131085:DNE131116 DXA131085:DXA131116 EGW131085:EGW131116 EQS131085:EQS131116 FAO131085:FAO131116 FKK131085:FKK131116 FUG131085:FUG131116 GEC131085:GEC131116 GNY131085:GNY131116 GXU131085:GXU131116 HHQ131085:HHQ131116 HRM131085:HRM131116 IBI131085:IBI131116 ILE131085:ILE131116 IVA131085:IVA131116 JEW131085:JEW131116 JOS131085:JOS131116 JYO131085:JYO131116 KIK131085:KIK131116 KSG131085:KSG131116 LCC131085:LCC131116 LLY131085:LLY131116 LVU131085:LVU131116 MFQ131085:MFQ131116 MPM131085:MPM131116 MZI131085:MZI131116 NJE131085:NJE131116 NTA131085:NTA131116 OCW131085:OCW131116 OMS131085:OMS131116 OWO131085:OWO131116 PGK131085:PGK131116 PQG131085:PQG131116 QAC131085:QAC131116 QJY131085:QJY131116 QTU131085:QTU131116 RDQ131085:RDQ131116 RNM131085:RNM131116 RXI131085:RXI131116 SHE131085:SHE131116 SRA131085:SRA131116 TAW131085:TAW131116 TKS131085:TKS131116 TUO131085:TUO131116 UEK131085:UEK131116 UOG131085:UOG131116 UYC131085:UYC131116 VHY131085:VHY131116 VRU131085:VRU131116 WBQ131085:WBQ131116 WLM131085:WLM131116 WVI131085:WVI131116 A196621:A196652 IW196621:IW196652 SS196621:SS196652 ACO196621:ACO196652 AMK196621:AMK196652 AWG196621:AWG196652 BGC196621:BGC196652 BPY196621:BPY196652 BZU196621:BZU196652 CJQ196621:CJQ196652 CTM196621:CTM196652 DDI196621:DDI196652 DNE196621:DNE196652 DXA196621:DXA196652 EGW196621:EGW196652 EQS196621:EQS196652 FAO196621:FAO196652 FKK196621:FKK196652 FUG196621:FUG196652 GEC196621:GEC196652 GNY196621:GNY196652 GXU196621:GXU196652 HHQ196621:HHQ196652 HRM196621:HRM196652 IBI196621:IBI196652 ILE196621:ILE196652 IVA196621:IVA196652 JEW196621:JEW196652 JOS196621:JOS196652 JYO196621:JYO196652 KIK196621:KIK196652 KSG196621:KSG196652 LCC196621:LCC196652 LLY196621:LLY196652 LVU196621:LVU196652 MFQ196621:MFQ196652 MPM196621:MPM196652 MZI196621:MZI196652 NJE196621:NJE196652 NTA196621:NTA196652 OCW196621:OCW196652 OMS196621:OMS196652 OWO196621:OWO196652 PGK196621:PGK196652 PQG196621:PQG196652 QAC196621:QAC196652 QJY196621:QJY196652 QTU196621:QTU196652 RDQ196621:RDQ196652 RNM196621:RNM196652 RXI196621:RXI196652 SHE196621:SHE196652 SRA196621:SRA196652 TAW196621:TAW196652 TKS196621:TKS196652 TUO196621:TUO196652 UEK196621:UEK196652 UOG196621:UOG196652 UYC196621:UYC196652 VHY196621:VHY196652 VRU196621:VRU196652 WBQ196621:WBQ196652 WLM196621:WLM196652 WVI196621:WVI196652 A262157:A262188 IW262157:IW262188 SS262157:SS262188 ACO262157:ACO262188 AMK262157:AMK262188 AWG262157:AWG262188 BGC262157:BGC262188 BPY262157:BPY262188 BZU262157:BZU262188 CJQ262157:CJQ262188 CTM262157:CTM262188 DDI262157:DDI262188 DNE262157:DNE262188 DXA262157:DXA262188 EGW262157:EGW262188 EQS262157:EQS262188 FAO262157:FAO262188 FKK262157:FKK262188 FUG262157:FUG262188 GEC262157:GEC262188 GNY262157:GNY262188 GXU262157:GXU262188 HHQ262157:HHQ262188 HRM262157:HRM262188 IBI262157:IBI262188 ILE262157:ILE262188 IVA262157:IVA262188 JEW262157:JEW262188 JOS262157:JOS262188 JYO262157:JYO262188 KIK262157:KIK262188 KSG262157:KSG262188 LCC262157:LCC262188 LLY262157:LLY262188 LVU262157:LVU262188 MFQ262157:MFQ262188 MPM262157:MPM262188 MZI262157:MZI262188 NJE262157:NJE262188 NTA262157:NTA262188 OCW262157:OCW262188 OMS262157:OMS262188 OWO262157:OWO262188 PGK262157:PGK262188 PQG262157:PQG262188 QAC262157:QAC262188 QJY262157:QJY262188 QTU262157:QTU262188 RDQ262157:RDQ262188 RNM262157:RNM262188 RXI262157:RXI262188 SHE262157:SHE262188 SRA262157:SRA262188 TAW262157:TAW262188 TKS262157:TKS262188 TUO262157:TUO262188 UEK262157:UEK262188 UOG262157:UOG262188 UYC262157:UYC262188 VHY262157:VHY262188 VRU262157:VRU262188 WBQ262157:WBQ262188 WLM262157:WLM262188 WVI262157:WVI262188 A327693:A327724 IW327693:IW327724 SS327693:SS327724 ACO327693:ACO327724 AMK327693:AMK327724 AWG327693:AWG327724 BGC327693:BGC327724 BPY327693:BPY327724 BZU327693:BZU327724 CJQ327693:CJQ327724 CTM327693:CTM327724 DDI327693:DDI327724 DNE327693:DNE327724 DXA327693:DXA327724 EGW327693:EGW327724 EQS327693:EQS327724 FAO327693:FAO327724 FKK327693:FKK327724 FUG327693:FUG327724 GEC327693:GEC327724 GNY327693:GNY327724 GXU327693:GXU327724 HHQ327693:HHQ327724 HRM327693:HRM327724 IBI327693:IBI327724 ILE327693:ILE327724 IVA327693:IVA327724 JEW327693:JEW327724 JOS327693:JOS327724 JYO327693:JYO327724 KIK327693:KIK327724 KSG327693:KSG327724 LCC327693:LCC327724 LLY327693:LLY327724 LVU327693:LVU327724 MFQ327693:MFQ327724 MPM327693:MPM327724 MZI327693:MZI327724 NJE327693:NJE327724 NTA327693:NTA327724 OCW327693:OCW327724 OMS327693:OMS327724 OWO327693:OWO327724 PGK327693:PGK327724 PQG327693:PQG327724 QAC327693:QAC327724 QJY327693:QJY327724 QTU327693:QTU327724 RDQ327693:RDQ327724 RNM327693:RNM327724 RXI327693:RXI327724 SHE327693:SHE327724 SRA327693:SRA327724 TAW327693:TAW327724 TKS327693:TKS327724 TUO327693:TUO327724 UEK327693:UEK327724 UOG327693:UOG327724 UYC327693:UYC327724 VHY327693:VHY327724 VRU327693:VRU327724 WBQ327693:WBQ327724 WLM327693:WLM327724 WVI327693:WVI327724 A393229:A393260 IW393229:IW393260 SS393229:SS393260 ACO393229:ACO393260 AMK393229:AMK393260 AWG393229:AWG393260 BGC393229:BGC393260 BPY393229:BPY393260 BZU393229:BZU393260 CJQ393229:CJQ393260 CTM393229:CTM393260 DDI393229:DDI393260 DNE393229:DNE393260 DXA393229:DXA393260 EGW393229:EGW393260 EQS393229:EQS393260 FAO393229:FAO393260 FKK393229:FKK393260 FUG393229:FUG393260 GEC393229:GEC393260 GNY393229:GNY393260 GXU393229:GXU393260 HHQ393229:HHQ393260 HRM393229:HRM393260 IBI393229:IBI393260 ILE393229:ILE393260 IVA393229:IVA393260 JEW393229:JEW393260 JOS393229:JOS393260 JYO393229:JYO393260 KIK393229:KIK393260 KSG393229:KSG393260 LCC393229:LCC393260 LLY393229:LLY393260 LVU393229:LVU393260 MFQ393229:MFQ393260 MPM393229:MPM393260 MZI393229:MZI393260 NJE393229:NJE393260 NTA393229:NTA393260 OCW393229:OCW393260 OMS393229:OMS393260 OWO393229:OWO393260 PGK393229:PGK393260 PQG393229:PQG393260 QAC393229:QAC393260 QJY393229:QJY393260 QTU393229:QTU393260 RDQ393229:RDQ393260 RNM393229:RNM393260 RXI393229:RXI393260 SHE393229:SHE393260 SRA393229:SRA393260 TAW393229:TAW393260 TKS393229:TKS393260 TUO393229:TUO393260 UEK393229:UEK393260 UOG393229:UOG393260 UYC393229:UYC393260 VHY393229:VHY393260 VRU393229:VRU393260 WBQ393229:WBQ393260 WLM393229:WLM393260 WVI393229:WVI393260 A458765:A458796 IW458765:IW458796 SS458765:SS458796 ACO458765:ACO458796 AMK458765:AMK458796 AWG458765:AWG458796 BGC458765:BGC458796 BPY458765:BPY458796 BZU458765:BZU458796 CJQ458765:CJQ458796 CTM458765:CTM458796 DDI458765:DDI458796 DNE458765:DNE458796 DXA458765:DXA458796 EGW458765:EGW458796 EQS458765:EQS458796 FAO458765:FAO458796 FKK458765:FKK458796 FUG458765:FUG458796 GEC458765:GEC458796 GNY458765:GNY458796 GXU458765:GXU458796 HHQ458765:HHQ458796 HRM458765:HRM458796 IBI458765:IBI458796 ILE458765:ILE458796 IVA458765:IVA458796 JEW458765:JEW458796 JOS458765:JOS458796 JYO458765:JYO458796 KIK458765:KIK458796 KSG458765:KSG458796 LCC458765:LCC458796 LLY458765:LLY458796 LVU458765:LVU458796 MFQ458765:MFQ458796 MPM458765:MPM458796 MZI458765:MZI458796 NJE458765:NJE458796 NTA458765:NTA458796 OCW458765:OCW458796 OMS458765:OMS458796 OWO458765:OWO458796 PGK458765:PGK458796 PQG458765:PQG458796 QAC458765:QAC458796 QJY458765:QJY458796 QTU458765:QTU458796 RDQ458765:RDQ458796 RNM458765:RNM458796 RXI458765:RXI458796 SHE458765:SHE458796 SRA458765:SRA458796 TAW458765:TAW458796 TKS458765:TKS458796 TUO458765:TUO458796 UEK458765:UEK458796 UOG458765:UOG458796 UYC458765:UYC458796 VHY458765:VHY458796 VRU458765:VRU458796 WBQ458765:WBQ458796 WLM458765:WLM458796 WVI458765:WVI458796 A524301:A524332 IW524301:IW524332 SS524301:SS524332 ACO524301:ACO524332 AMK524301:AMK524332 AWG524301:AWG524332 BGC524301:BGC524332 BPY524301:BPY524332 BZU524301:BZU524332 CJQ524301:CJQ524332 CTM524301:CTM524332 DDI524301:DDI524332 DNE524301:DNE524332 DXA524301:DXA524332 EGW524301:EGW524332 EQS524301:EQS524332 FAO524301:FAO524332 FKK524301:FKK524332 FUG524301:FUG524332 GEC524301:GEC524332 GNY524301:GNY524332 GXU524301:GXU524332 HHQ524301:HHQ524332 HRM524301:HRM524332 IBI524301:IBI524332 ILE524301:ILE524332 IVA524301:IVA524332 JEW524301:JEW524332 JOS524301:JOS524332 JYO524301:JYO524332 KIK524301:KIK524332 KSG524301:KSG524332 LCC524301:LCC524332 LLY524301:LLY524332 LVU524301:LVU524332 MFQ524301:MFQ524332 MPM524301:MPM524332 MZI524301:MZI524332 NJE524301:NJE524332 NTA524301:NTA524332 OCW524301:OCW524332 OMS524301:OMS524332 OWO524301:OWO524332 PGK524301:PGK524332 PQG524301:PQG524332 QAC524301:QAC524332 QJY524301:QJY524332 QTU524301:QTU524332 RDQ524301:RDQ524332 RNM524301:RNM524332 RXI524301:RXI524332 SHE524301:SHE524332 SRA524301:SRA524332 TAW524301:TAW524332 TKS524301:TKS524332 TUO524301:TUO524332 UEK524301:UEK524332 UOG524301:UOG524332 UYC524301:UYC524332 VHY524301:VHY524332 VRU524301:VRU524332 WBQ524301:WBQ524332 WLM524301:WLM524332 WVI524301:WVI524332 A589837:A589868 IW589837:IW589868 SS589837:SS589868 ACO589837:ACO589868 AMK589837:AMK589868 AWG589837:AWG589868 BGC589837:BGC589868 BPY589837:BPY589868 BZU589837:BZU589868 CJQ589837:CJQ589868 CTM589837:CTM589868 DDI589837:DDI589868 DNE589837:DNE589868 DXA589837:DXA589868 EGW589837:EGW589868 EQS589837:EQS589868 FAO589837:FAO589868 FKK589837:FKK589868 FUG589837:FUG589868 GEC589837:GEC589868 GNY589837:GNY589868 GXU589837:GXU589868 HHQ589837:HHQ589868 HRM589837:HRM589868 IBI589837:IBI589868 ILE589837:ILE589868 IVA589837:IVA589868 JEW589837:JEW589868 JOS589837:JOS589868 JYO589837:JYO589868 KIK589837:KIK589868 KSG589837:KSG589868 LCC589837:LCC589868 LLY589837:LLY589868 LVU589837:LVU589868 MFQ589837:MFQ589868 MPM589837:MPM589868 MZI589837:MZI589868 NJE589837:NJE589868 NTA589837:NTA589868 OCW589837:OCW589868 OMS589837:OMS589868 OWO589837:OWO589868 PGK589837:PGK589868 PQG589837:PQG589868 QAC589837:QAC589868 QJY589837:QJY589868 QTU589837:QTU589868 RDQ589837:RDQ589868 RNM589837:RNM589868 RXI589837:RXI589868 SHE589837:SHE589868 SRA589837:SRA589868 TAW589837:TAW589868 TKS589837:TKS589868 TUO589837:TUO589868 UEK589837:UEK589868 UOG589837:UOG589868 UYC589837:UYC589868 VHY589837:VHY589868 VRU589837:VRU589868 WBQ589837:WBQ589868 WLM589837:WLM589868 WVI589837:WVI589868 A655373:A655404 IW655373:IW655404 SS655373:SS655404 ACO655373:ACO655404 AMK655373:AMK655404 AWG655373:AWG655404 BGC655373:BGC655404 BPY655373:BPY655404 BZU655373:BZU655404 CJQ655373:CJQ655404 CTM655373:CTM655404 DDI655373:DDI655404 DNE655373:DNE655404 DXA655373:DXA655404 EGW655373:EGW655404 EQS655373:EQS655404 FAO655373:FAO655404 FKK655373:FKK655404 FUG655373:FUG655404 GEC655373:GEC655404 GNY655373:GNY655404 GXU655373:GXU655404 HHQ655373:HHQ655404 HRM655373:HRM655404 IBI655373:IBI655404 ILE655373:ILE655404 IVA655373:IVA655404 JEW655373:JEW655404 JOS655373:JOS655404 JYO655373:JYO655404 KIK655373:KIK655404 KSG655373:KSG655404 LCC655373:LCC655404 LLY655373:LLY655404 LVU655373:LVU655404 MFQ655373:MFQ655404 MPM655373:MPM655404 MZI655373:MZI655404 NJE655373:NJE655404 NTA655373:NTA655404 OCW655373:OCW655404 OMS655373:OMS655404 OWO655373:OWO655404 PGK655373:PGK655404 PQG655373:PQG655404 QAC655373:QAC655404 QJY655373:QJY655404 QTU655373:QTU655404 RDQ655373:RDQ655404 RNM655373:RNM655404 RXI655373:RXI655404 SHE655373:SHE655404 SRA655373:SRA655404 TAW655373:TAW655404 TKS655373:TKS655404 TUO655373:TUO655404 UEK655373:UEK655404 UOG655373:UOG655404 UYC655373:UYC655404 VHY655373:VHY655404 VRU655373:VRU655404 WBQ655373:WBQ655404 WLM655373:WLM655404 WVI655373:WVI655404 A720909:A720940 IW720909:IW720940 SS720909:SS720940 ACO720909:ACO720940 AMK720909:AMK720940 AWG720909:AWG720940 BGC720909:BGC720940 BPY720909:BPY720940 BZU720909:BZU720940 CJQ720909:CJQ720940 CTM720909:CTM720940 DDI720909:DDI720940 DNE720909:DNE720940 DXA720909:DXA720940 EGW720909:EGW720940 EQS720909:EQS720940 FAO720909:FAO720940 FKK720909:FKK720940 FUG720909:FUG720940 GEC720909:GEC720940 GNY720909:GNY720940 GXU720909:GXU720940 HHQ720909:HHQ720940 HRM720909:HRM720940 IBI720909:IBI720940 ILE720909:ILE720940 IVA720909:IVA720940 JEW720909:JEW720940 JOS720909:JOS720940 JYO720909:JYO720940 KIK720909:KIK720940 KSG720909:KSG720940 LCC720909:LCC720940 LLY720909:LLY720940 LVU720909:LVU720940 MFQ720909:MFQ720940 MPM720909:MPM720940 MZI720909:MZI720940 NJE720909:NJE720940 NTA720909:NTA720940 OCW720909:OCW720940 OMS720909:OMS720940 OWO720909:OWO720940 PGK720909:PGK720940 PQG720909:PQG720940 QAC720909:QAC720940 QJY720909:QJY720940 QTU720909:QTU720940 RDQ720909:RDQ720940 RNM720909:RNM720940 RXI720909:RXI720940 SHE720909:SHE720940 SRA720909:SRA720940 TAW720909:TAW720940 TKS720909:TKS720940 TUO720909:TUO720940 UEK720909:UEK720940 UOG720909:UOG720940 UYC720909:UYC720940 VHY720909:VHY720940 VRU720909:VRU720940 WBQ720909:WBQ720940 WLM720909:WLM720940 WVI720909:WVI720940 A786445:A786476 IW786445:IW786476 SS786445:SS786476 ACO786445:ACO786476 AMK786445:AMK786476 AWG786445:AWG786476 BGC786445:BGC786476 BPY786445:BPY786476 BZU786445:BZU786476 CJQ786445:CJQ786476 CTM786445:CTM786476 DDI786445:DDI786476 DNE786445:DNE786476 DXA786445:DXA786476 EGW786445:EGW786476 EQS786445:EQS786476 FAO786445:FAO786476 FKK786445:FKK786476 FUG786445:FUG786476 GEC786445:GEC786476 GNY786445:GNY786476 GXU786445:GXU786476 HHQ786445:HHQ786476 HRM786445:HRM786476 IBI786445:IBI786476 ILE786445:ILE786476 IVA786445:IVA786476 JEW786445:JEW786476 JOS786445:JOS786476 JYO786445:JYO786476 KIK786445:KIK786476 KSG786445:KSG786476 LCC786445:LCC786476 LLY786445:LLY786476 LVU786445:LVU786476 MFQ786445:MFQ786476 MPM786445:MPM786476 MZI786445:MZI786476 NJE786445:NJE786476 NTA786445:NTA786476 OCW786445:OCW786476 OMS786445:OMS786476 OWO786445:OWO786476 PGK786445:PGK786476 PQG786445:PQG786476 QAC786445:QAC786476 QJY786445:QJY786476 QTU786445:QTU786476 RDQ786445:RDQ786476 RNM786445:RNM786476 RXI786445:RXI786476 SHE786445:SHE786476 SRA786445:SRA786476 TAW786445:TAW786476 TKS786445:TKS786476 TUO786445:TUO786476 UEK786445:UEK786476 UOG786445:UOG786476 UYC786445:UYC786476 VHY786445:VHY786476 VRU786445:VRU786476 WBQ786445:WBQ786476 WLM786445:WLM786476 WVI786445:WVI786476 A851981:A852012 IW851981:IW852012 SS851981:SS852012 ACO851981:ACO852012 AMK851981:AMK852012 AWG851981:AWG852012 BGC851981:BGC852012 BPY851981:BPY852012 BZU851981:BZU852012 CJQ851981:CJQ852012 CTM851981:CTM852012 DDI851981:DDI852012 DNE851981:DNE852012 DXA851981:DXA852012 EGW851981:EGW852012 EQS851981:EQS852012 FAO851981:FAO852012 FKK851981:FKK852012 FUG851981:FUG852012 GEC851981:GEC852012 GNY851981:GNY852012 GXU851981:GXU852012 HHQ851981:HHQ852012 HRM851981:HRM852012 IBI851981:IBI852012 ILE851981:ILE852012 IVA851981:IVA852012 JEW851981:JEW852012 JOS851981:JOS852012 JYO851981:JYO852012 KIK851981:KIK852012 KSG851981:KSG852012 LCC851981:LCC852012 LLY851981:LLY852012 LVU851981:LVU852012 MFQ851981:MFQ852012 MPM851981:MPM852012 MZI851981:MZI852012 NJE851981:NJE852012 NTA851981:NTA852012 OCW851981:OCW852012 OMS851981:OMS852012 OWO851981:OWO852012 PGK851981:PGK852012 PQG851981:PQG852012 QAC851981:QAC852012 QJY851981:QJY852012 QTU851981:QTU852012 RDQ851981:RDQ852012 RNM851981:RNM852012 RXI851981:RXI852012 SHE851981:SHE852012 SRA851981:SRA852012 TAW851981:TAW852012 TKS851981:TKS852012 TUO851981:TUO852012 UEK851981:UEK852012 UOG851981:UOG852012 UYC851981:UYC852012 VHY851981:VHY852012 VRU851981:VRU852012 WBQ851981:WBQ852012 WLM851981:WLM852012 WVI851981:WVI852012 A917517:A917548 IW917517:IW917548 SS917517:SS917548 ACO917517:ACO917548 AMK917517:AMK917548 AWG917517:AWG917548 BGC917517:BGC917548 BPY917517:BPY917548 BZU917517:BZU917548 CJQ917517:CJQ917548 CTM917517:CTM917548 DDI917517:DDI917548 DNE917517:DNE917548 DXA917517:DXA917548 EGW917517:EGW917548 EQS917517:EQS917548 FAO917517:FAO917548 FKK917517:FKK917548 FUG917517:FUG917548 GEC917517:GEC917548 GNY917517:GNY917548 GXU917517:GXU917548 HHQ917517:HHQ917548 HRM917517:HRM917548 IBI917517:IBI917548 ILE917517:ILE917548 IVA917517:IVA917548 JEW917517:JEW917548 JOS917517:JOS917548 JYO917517:JYO917548 KIK917517:KIK917548 KSG917517:KSG917548 LCC917517:LCC917548 LLY917517:LLY917548 LVU917517:LVU917548 MFQ917517:MFQ917548 MPM917517:MPM917548 MZI917517:MZI917548 NJE917517:NJE917548 NTA917517:NTA917548 OCW917517:OCW917548 OMS917517:OMS917548 OWO917517:OWO917548 PGK917517:PGK917548 PQG917517:PQG917548 QAC917517:QAC917548 QJY917517:QJY917548 QTU917517:QTU917548 RDQ917517:RDQ917548 RNM917517:RNM917548 RXI917517:RXI917548 SHE917517:SHE917548 SRA917517:SRA917548 TAW917517:TAW917548 TKS917517:TKS917548 TUO917517:TUO917548 UEK917517:UEK917548 UOG917517:UOG917548 UYC917517:UYC917548 VHY917517:VHY917548 VRU917517:VRU917548 WBQ917517:WBQ917548 WLM917517:WLM917548 WVI917517:WVI917548 A983053:A983084 IW983053:IW983084 SS983053:SS983084 ACO983053:ACO983084 AMK983053:AMK983084 AWG983053:AWG983084 BGC983053:BGC983084 BPY983053:BPY983084 BZU983053:BZU983084 CJQ983053:CJQ983084 CTM983053:CTM983084 DDI983053:DDI983084 DNE983053:DNE983084 DXA983053:DXA983084 EGW983053:EGW983084 EQS983053:EQS983084 FAO983053:FAO983084 FKK983053:FKK983084 FUG983053:FUG983084 GEC983053:GEC983084 GNY983053:GNY983084 GXU983053:GXU983084 HHQ983053:HHQ983084 HRM983053:HRM983084 IBI983053:IBI983084 ILE983053:ILE983084 IVA983053:IVA983084 JEW983053:JEW983084 JOS983053:JOS983084 JYO983053:JYO983084 KIK983053:KIK983084 KSG983053:KSG983084 LCC983053:LCC983084 LLY983053:LLY983084 LVU983053:LVU983084 MFQ983053:MFQ983084 MPM983053:MPM983084 MZI983053:MZI983084 NJE983053:NJE983084 NTA983053:NTA983084 OCW983053:OCW983084 OMS983053:OMS983084 OWO983053:OWO983084 PGK983053:PGK983084 PQG983053:PQG983084 QAC983053:QAC983084 QJY983053:QJY983084 QTU983053:QTU983084 RDQ983053:RDQ983084 RNM983053:RNM983084 RXI983053:RXI983084 SHE983053:SHE983084 SRA983053:SRA983084 TAW983053:TAW983084 TKS983053:TKS983084 TUO983053:TUO983084 UEK983053:UEK983084 UOG983053:UOG983084 UYC983053:UYC983084 VHY983053:VHY983084 VRU983053:VRU983084 WBQ983053:WBQ983084 WLM983053:WLM983084 WVI983053:WVI983084">
      <formula1>"定期,その他"</formula1>
    </dataValidation>
    <dataValidation allowBlank="1" showInputMessage="1" showErrorMessage="1" promptTitle="事業名" prompt="なるべく具体的な名称をご記入ください。" sqref="D9:D44 IZ9:IZ44 SV9:SV44 ACR9:ACR44 AMN9:AMN44 AWJ9:AWJ44 BGF9:BGF44 BQB9:BQB44 BZX9:BZX44 CJT9:CJT44 CTP9:CTP44 DDL9:DDL44 DNH9:DNH44 DXD9:DXD44 EGZ9:EGZ44 EQV9:EQV44 FAR9:FAR44 FKN9:FKN44 FUJ9:FUJ44 GEF9:GEF44 GOB9:GOB44 GXX9:GXX44 HHT9:HHT44 HRP9:HRP44 IBL9:IBL44 ILH9:ILH44 IVD9:IVD44 JEZ9:JEZ44 JOV9:JOV44 JYR9:JYR44 KIN9:KIN44 KSJ9:KSJ44 LCF9:LCF44 LMB9:LMB44 LVX9:LVX44 MFT9:MFT44 MPP9:MPP44 MZL9:MZL44 NJH9:NJH44 NTD9:NTD44 OCZ9:OCZ44 OMV9:OMV44 OWR9:OWR44 PGN9:PGN44 PQJ9:PQJ44 QAF9:QAF44 QKB9:QKB44 QTX9:QTX44 RDT9:RDT44 RNP9:RNP44 RXL9:RXL44 SHH9:SHH44 SRD9:SRD44 TAZ9:TAZ44 TKV9:TKV44 TUR9:TUR44 UEN9:UEN44 UOJ9:UOJ44 UYF9:UYF44 VIB9:VIB44 VRX9:VRX44 WBT9:WBT44 WLP9:WLP44 WVL9:WVL44 D65545:D65580 IZ65545:IZ65580 SV65545:SV65580 ACR65545:ACR65580 AMN65545:AMN65580 AWJ65545:AWJ65580 BGF65545:BGF65580 BQB65545:BQB65580 BZX65545:BZX65580 CJT65545:CJT65580 CTP65545:CTP65580 DDL65545:DDL65580 DNH65545:DNH65580 DXD65545:DXD65580 EGZ65545:EGZ65580 EQV65545:EQV65580 FAR65545:FAR65580 FKN65545:FKN65580 FUJ65545:FUJ65580 GEF65545:GEF65580 GOB65545:GOB65580 GXX65545:GXX65580 HHT65545:HHT65580 HRP65545:HRP65580 IBL65545:IBL65580 ILH65545:ILH65580 IVD65545:IVD65580 JEZ65545:JEZ65580 JOV65545:JOV65580 JYR65545:JYR65580 KIN65545:KIN65580 KSJ65545:KSJ65580 LCF65545:LCF65580 LMB65545:LMB65580 LVX65545:LVX65580 MFT65545:MFT65580 MPP65545:MPP65580 MZL65545:MZL65580 NJH65545:NJH65580 NTD65545:NTD65580 OCZ65545:OCZ65580 OMV65545:OMV65580 OWR65545:OWR65580 PGN65545:PGN65580 PQJ65545:PQJ65580 QAF65545:QAF65580 QKB65545:QKB65580 QTX65545:QTX65580 RDT65545:RDT65580 RNP65545:RNP65580 RXL65545:RXL65580 SHH65545:SHH65580 SRD65545:SRD65580 TAZ65545:TAZ65580 TKV65545:TKV65580 TUR65545:TUR65580 UEN65545:UEN65580 UOJ65545:UOJ65580 UYF65545:UYF65580 VIB65545:VIB65580 VRX65545:VRX65580 WBT65545:WBT65580 WLP65545:WLP65580 WVL65545:WVL65580 D131081:D131116 IZ131081:IZ131116 SV131081:SV131116 ACR131081:ACR131116 AMN131081:AMN131116 AWJ131081:AWJ131116 BGF131081:BGF131116 BQB131081:BQB131116 BZX131081:BZX131116 CJT131081:CJT131116 CTP131081:CTP131116 DDL131081:DDL131116 DNH131081:DNH131116 DXD131081:DXD131116 EGZ131081:EGZ131116 EQV131081:EQV131116 FAR131081:FAR131116 FKN131081:FKN131116 FUJ131081:FUJ131116 GEF131081:GEF131116 GOB131081:GOB131116 GXX131081:GXX131116 HHT131081:HHT131116 HRP131081:HRP131116 IBL131081:IBL131116 ILH131081:ILH131116 IVD131081:IVD131116 JEZ131081:JEZ131116 JOV131081:JOV131116 JYR131081:JYR131116 KIN131081:KIN131116 KSJ131081:KSJ131116 LCF131081:LCF131116 LMB131081:LMB131116 LVX131081:LVX131116 MFT131081:MFT131116 MPP131081:MPP131116 MZL131081:MZL131116 NJH131081:NJH131116 NTD131081:NTD131116 OCZ131081:OCZ131116 OMV131081:OMV131116 OWR131081:OWR131116 PGN131081:PGN131116 PQJ131081:PQJ131116 QAF131081:QAF131116 QKB131081:QKB131116 QTX131081:QTX131116 RDT131081:RDT131116 RNP131081:RNP131116 RXL131081:RXL131116 SHH131081:SHH131116 SRD131081:SRD131116 TAZ131081:TAZ131116 TKV131081:TKV131116 TUR131081:TUR131116 UEN131081:UEN131116 UOJ131081:UOJ131116 UYF131081:UYF131116 VIB131081:VIB131116 VRX131081:VRX131116 WBT131081:WBT131116 WLP131081:WLP131116 WVL131081:WVL131116 D196617:D196652 IZ196617:IZ196652 SV196617:SV196652 ACR196617:ACR196652 AMN196617:AMN196652 AWJ196617:AWJ196652 BGF196617:BGF196652 BQB196617:BQB196652 BZX196617:BZX196652 CJT196617:CJT196652 CTP196617:CTP196652 DDL196617:DDL196652 DNH196617:DNH196652 DXD196617:DXD196652 EGZ196617:EGZ196652 EQV196617:EQV196652 FAR196617:FAR196652 FKN196617:FKN196652 FUJ196617:FUJ196652 GEF196617:GEF196652 GOB196617:GOB196652 GXX196617:GXX196652 HHT196617:HHT196652 HRP196617:HRP196652 IBL196617:IBL196652 ILH196617:ILH196652 IVD196617:IVD196652 JEZ196617:JEZ196652 JOV196617:JOV196652 JYR196617:JYR196652 KIN196617:KIN196652 KSJ196617:KSJ196652 LCF196617:LCF196652 LMB196617:LMB196652 LVX196617:LVX196652 MFT196617:MFT196652 MPP196617:MPP196652 MZL196617:MZL196652 NJH196617:NJH196652 NTD196617:NTD196652 OCZ196617:OCZ196652 OMV196617:OMV196652 OWR196617:OWR196652 PGN196617:PGN196652 PQJ196617:PQJ196652 QAF196617:QAF196652 QKB196617:QKB196652 QTX196617:QTX196652 RDT196617:RDT196652 RNP196617:RNP196652 RXL196617:RXL196652 SHH196617:SHH196652 SRD196617:SRD196652 TAZ196617:TAZ196652 TKV196617:TKV196652 TUR196617:TUR196652 UEN196617:UEN196652 UOJ196617:UOJ196652 UYF196617:UYF196652 VIB196617:VIB196652 VRX196617:VRX196652 WBT196617:WBT196652 WLP196617:WLP196652 WVL196617:WVL196652 D262153:D262188 IZ262153:IZ262188 SV262153:SV262188 ACR262153:ACR262188 AMN262153:AMN262188 AWJ262153:AWJ262188 BGF262153:BGF262188 BQB262153:BQB262188 BZX262153:BZX262188 CJT262153:CJT262188 CTP262153:CTP262188 DDL262153:DDL262188 DNH262153:DNH262188 DXD262153:DXD262188 EGZ262153:EGZ262188 EQV262153:EQV262188 FAR262153:FAR262188 FKN262153:FKN262188 FUJ262153:FUJ262188 GEF262153:GEF262188 GOB262153:GOB262188 GXX262153:GXX262188 HHT262153:HHT262188 HRP262153:HRP262188 IBL262153:IBL262188 ILH262153:ILH262188 IVD262153:IVD262188 JEZ262153:JEZ262188 JOV262153:JOV262188 JYR262153:JYR262188 KIN262153:KIN262188 KSJ262153:KSJ262188 LCF262153:LCF262188 LMB262153:LMB262188 LVX262153:LVX262188 MFT262153:MFT262188 MPP262153:MPP262188 MZL262153:MZL262188 NJH262153:NJH262188 NTD262153:NTD262188 OCZ262153:OCZ262188 OMV262153:OMV262188 OWR262153:OWR262188 PGN262153:PGN262188 PQJ262153:PQJ262188 QAF262153:QAF262188 QKB262153:QKB262188 QTX262153:QTX262188 RDT262153:RDT262188 RNP262153:RNP262188 RXL262153:RXL262188 SHH262153:SHH262188 SRD262153:SRD262188 TAZ262153:TAZ262188 TKV262153:TKV262188 TUR262153:TUR262188 UEN262153:UEN262188 UOJ262153:UOJ262188 UYF262153:UYF262188 VIB262153:VIB262188 VRX262153:VRX262188 WBT262153:WBT262188 WLP262153:WLP262188 WVL262153:WVL262188 D327689:D327724 IZ327689:IZ327724 SV327689:SV327724 ACR327689:ACR327724 AMN327689:AMN327724 AWJ327689:AWJ327724 BGF327689:BGF327724 BQB327689:BQB327724 BZX327689:BZX327724 CJT327689:CJT327724 CTP327689:CTP327724 DDL327689:DDL327724 DNH327689:DNH327724 DXD327689:DXD327724 EGZ327689:EGZ327724 EQV327689:EQV327724 FAR327689:FAR327724 FKN327689:FKN327724 FUJ327689:FUJ327724 GEF327689:GEF327724 GOB327689:GOB327724 GXX327689:GXX327724 HHT327689:HHT327724 HRP327689:HRP327724 IBL327689:IBL327724 ILH327689:ILH327724 IVD327689:IVD327724 JEZ327689:JEZ327724 JOV327689:JOV327724 JYR327689:JYR327724 KIN327689:KIN327724 KSJ327689:KSJ327724 LCF327689:LCF327724 LMB327689:LMB327724 LVX327689:LVX327724 MFT327689:MFT327724 MPP327689:MPP327724 MZL327689:MZL327724 NJH327689:NJH327724 NTD327689:NTD327724 OCZ327689:OCZ327724 OMV327689:OMV327724 OWR327689:OWR327724 PGN327689:PGN327724 PQJ327689:PQJ327724 QAF327689:QAF327724 QKB327689:QKB327724 QTX327689:QTX327724 RDT327689:RDT327724 RNP327689:RNP327724 RXL327689:RXL327724 SHH327689:SHH327724 SRD327689:SRD327724 TAZ327689:TAZ327724 TKV327689:TKV327724 TUR327689:TUR327724 UEN327689:UEN327724 UOJ327689:UOJ327724 UYF327689:UYF327724 VIB327689:VIB327724 VRX327689:VRX327724 WBT327689:WBT327724 WLP327689:WLP327724 WVL327689:WVL327724 D393225:D393260 IZ393225:IZ393260 SV393225:SV393260 ACR393225:ACR393260 AMN393225:AMN393260 AWJ393225:AWJ393260 BGF393225:BGF393260 BQB393225:BQB393260 BZX393225:BZX393260 CJT393225:CJT393260 CTP393225:CTP393260 DDL393225:DDL393260 DNH393225:DNH393260 DXD393225:DXD393260 EGZ393225:EGZ393260 EQV393225:EQV393260 FAR393225:FAR393260 FKN393225:FKN393260 FUJ393225:FUJ393260 GEF393225:GEF393260 GOB393225:GOB393260 GXX393225:GXX393260 HHT393225:HHT393260 HRP393225:HRP393260 IBL393225:IBL393260 ILH393225:ILH393260 IVD393225:IVD393260 JEZ393225:JEZ393260 JOV393225:JOV393260 JYR393225:JYR393260 KIN393225:KIN393260 KSJ393225:KSJ393260 LCF393225:LCF393260 LMB393225:LMB393260 LVX393225:LVX393260 MFT393225:MFT393260 MPP393225:MPP393260 MZL393225:MZL393260 NJH393225:NJH393260 NTD393225:NTD393260 OCZ393225:OCZ393260 OMV393225:OMV393260 OWR393225:OWR393260 PGN393225:PGN393260 PQJ393225:PQJ393260 QAF393225:QAF393260 QKB393225:QKB393260 QTX393225:QTX393260 RDT393225:RDT393260 RNP393225:RNP393260 RXL393225:RXL393260 SHH393225:SHH393260 SRD393225:SRD393260 TAZ393225:TAZ393260 TKV393225:TKV393260 TUR393225:TUR393260 UEN393225:UEN393260 UOJ393225:UOJ393260 UYF393225:UYF393260 VIB393225:VIB393260 VRX393225:VRX393260 WBT393225:WBT393260 WLP393225:WLP393260 WVL393225:WVL393260 D458761:D458796 IZ458761:IZ458796 SV458761:SV458796 ACR458761:ACR458796 AMN458761:AMN458796 AWJ458761:AWJ458796 BGF458761:BGF458796 BQB458761:BQB458796 BZX458761:BZX458796 CJT458761:CJT458796 CTP458761:CTP458796 DDL458761:DDL458796 DNH458761:DNH458796 DXD458761:DXD458796 EGZ458761:EGZ458796 EQV458761:EQV458796 FAR458761:FAR458796 FKN458761:FKN458796 FUJ458761:FUJ458796 GEF458761:GEF458796 GOB458761:GOB458796 GXX458761:GXX458796 HHT458761:HHT458796 HRP458761:HRP458796 IBL458761:IBL458796 ILH458761:ILH458796 IVD458761:IVD458796 JEZ458761:JEZ458796 JOV458761:JOV458796 JYR458761:JYR458796 KIN458761:KIN458796 KSJ458761:KSJ458796 LCF458761:LCF458796 LMB458761:LMB458796 LVX458761:LVX458796 MFT458761:MFT458796 MPP458761:MPP458796 MZL458761:MZL458796 NJH458761:NJH458796 NTD458761:NTD458796 OCZ458761:OCZ458796 OMV458761:OMV458796 OWR458761:OWR458796 PGN458761:PGN458796 PQJ458761:PQJ458796 QAF458761:QAF458796 QKB458761:QKB458796 QTX458761:QTX458796 RDT458761:RDT458796 RNP458761:RNP458796 RXL458761:RXL458796 SHH458761:SHH458796 SRD458761:SRD458796 TAZ458761:TAZ458796 TKV458761:TKV458796 TUR458761:TUR458796 UEN458761:UEN458796 UOJ458761:UOJ458796 UYF458761:UYF458796 VIB458761:VIB458796 VRX458761:VRX458796 WBT458761:WBT458796 WLP458761:WLP458796 WVL458761:WVL458796 D524297:D524332 IZ524297:IZ524332 SV524297:SV524332 ACR524297:ACR524332 AMN524297:AMN524332 AWJ524297:AWJ524332 BGF524297:BGF524332 BQB524297:BQB524332 BZX524297:BZX524332 CJT524297:CJT524332 CTP524297:CTP524332 DDL524297:DDL524332 DNH524297:DNH524332 DXD524297:DXD524332 EGZ524297:EGZ524332 EQV524297:EQV524332 FAR524297:FAR524332 FKN524297:FKN524332 FUJ524297:FUJ524332 GEF524297:GEF524332 GOB524297:GOB524332 GXX524297:GXX524332 HHT524297:HHT524332 HRP524297:HRP524332 IBL524297:IBL524332 ILH524297:ILH524332 IVD524297:IVD524332 JEZ524297:JEZ524332 JOV524297:JOV524332 JYR524297:JYR524332 KIN524297:KIN524332 KSJ524297:KSJ524332 LCF524297:LCF524332 LMB524297:LMB524332 LVX524297:LVX524332 MFT524297:MFT524332 MPP524297:MPP524332 MZL524297:MZL524332 NJH524297:NJH524332 NTD524297:NTD524332 OCZ524297:OCZ524332 OMV524297:OMV524332 OWR524297:OWR524332 PGN524297:PGN524332 PQJ524297:PQJ524332 QAF524297:QAF524332 QKB524297:QKB524332 QTX524297:QTX524332 RDT524297:RDT524332 RNP524297:RNP524332 RXL524297:RXL524332 SHH524297:SHH524332 SRD524297:SRD524332 TAZ524297:TAZ524332 TKV524297:TKV524332 TUR524297:TUR524332 UEN524297:UEN524332 UOJ524297:UOJ524332 UYF524297:UYF524332 VIB524297:VIB524332 VRX524297:VRX524332 WBT524297:WBT524332 WLP524297:WLP524332 WVL524297:WVL524332 D589833:D589868 IZ589833:IZ589868 SV589833:SV589868 ACR589833:ACR589868 AMN589833:AMN589868 AWJ589833:AWJ589868 BGF589833:BGF589868 BQB589833:BQB589868 BZX589833:BZX589868 CJT589833:CJT589868 CTP589833:CTP589868 DDL589833:DDL589868 DNH589833:DNH589868 DXD589833:DXD589868 EGZ589833:EGZ589868 EQV589833:EQV589868 FAR589833:FAR589868 FKN589833:FKN589868 FUJ589833:FUJ589868 GEF589833:GEF589868 GOB589833:GOB589868 GXX589833:GXX589868 HHT589833:HHT589868 HRP589833:HRP589868 IBL589833:IBL589868 ILH589833:ILH589868 IVD589833:IVD589868 JEZ589833:JEZ589868 JOV589833:JOV589868 JYR589833:JYR589868 KIN589833:KIN589868 KSJ589833:KSJ589868 LCF589833:LCF589868 LMB589833:LMB589868 LVX589833:LVX589868 MFT589833:MFT589868 MPP589833:MPP589868 MZL589833:MZL589868 NJH589833:NJH589868 NTD589833:NTD589868 OCZ589833:OCZ589868 OMV589833:OMV589868 OWR589833:OWR589868 PGN589833:PGN589868 PQJ589833:PQJ589868 QAF589833:QAF589868 QKB589833:QKB589868 QTX589833:QTX589868 RDT589833:RDT589868 RNP589833:RNP589868 RXL589833:RXL589868 SHH589833:SHH589868 SRD589833:SRD589868 TAZ589833:TAZ589868 TKV589833:TKV589868 TUR589833:TUR589868 UEN589833:UEN589868 UOJ589833:UOJ589868 UYF589833:UYF589868 VIB589833:VIB589868 VRX589833:VRX589868 WBT589833:WBT589868 WLP589833:WLP589868 WVL589833:WVL589868 D655369:D655404 IZ655369:IZ655404 SV655369:SV655404 ACR655369:ACR655404 AMN655369:AMN655404 AWJ655369:AWJ655404 BGF655369:BGF655404 BQB655369:BQB655404 BZX655369:BZX655404 CJT655369:CJT655404 CTP655369:CTP655404 DDL655369:DDL655404 DNH655369:DNH655404 DXD655369:DXD655404 EGZ655369:EGZ655404 EQV655369:EQV655404 FAR655369:FAR655404 FKN655369:FKN655404 FUJ655369:FUJ655404 GEF655369:GEF655404 GOB655369:GOB655404 GXX655369:GXX655404 HHT655369:HHT655404 HRP655369:HRP655404 IBL655369:IBL655404 ILH655369:ILH655404 IVD655369:IVD655404 JEZ655369:JEZ655404 JOV655369:JOV655404 JYR655369:JYR655404 KIN655369:KIN655404 KSJ655369:KSJ655404 LCF655369:LCF655404 LMB655369:LMB655404 LVX655369:LVX655404 MFT655369:MFT655404 MPP655369:MPP655404 MZL655369:MZL655404 NJH655369:NJH655404 NTD655369:NTD655404 OCZ655369:OCZ655404 OMV655369:OMV655404 OWR655369:OWR655404 PGN655369:PGN655404 PQJ655369:PQJ655404 QAF655369:QAF655404 QKB655369:QKB655404 QTX655369:QTX655404 RDT655369:RDT655404 RNP655369:RNP655404 RXL655369:RXL655404 SHH655369:SHH655404 SRD655369:SRD655404 TAZ655369:TAZ655404 TKV655369:TKV655404 TUR655369:TUR655404 UEN655369:UEN655404 UOJ655369:UOJ655404 UYF655369:UYF655404 VIB655369:VIB655404 VRX655369:VRX655404 WBT655369:WBT655404 WLP655369:WLP655404 WVL655369:WVL655404 D720905:D720940 IZ720905:IZ720940 SV720905:SV720940 ACR720905:ACR720940 AMN720905:AMN720940 AWJ720905:AWJ720940 BGF720905:BGF720940 BQB720905:BQB720940 BZX720905:BZX720940 CJT720905:CJT720940 CTP720905:CTP720940 DDL720905:DDL720940 DNH720905:DNH720940 DXD720905:DXD720940 EGZ720905:EGZ720940 EQV720905:EQV720940 FAR720905:FAR720940 FKN720905:FKN720940 FUJ720905:FUJ720940 GEF720905:GEF720940 GOB720905:GOB720940 GXX720905:GXX720940 HHT720905:HHT720940 HRP720905:HRP720940 IBL720905:IBL720940 ILH720905:ILH720940 IVD720905:IVD720940 JEZ720905:JEZ720940 JOV720905:JOV720940 JYR720905:JYR720940 KIN720905:KIN720940 KSJ720905:KSJ720940 LCF720905:LCF720940 LMB720905:LMB720940 LVX720905:LVX720940 MFT720905:MFT720940 MPP720905:MPP720940 MZL720905:MZL720940 NJH720905:NJH720940 NTD720905:NTD720940 OCZ720905:OCZ720940 OMV720905:OMV720940 OWR720905:OWR720940 PGN720905:PGN720940 PQJ720905:PQJ720940 QAF720905:QAF720940 QKB720905:QKB720940 QTX720905:QTX720940 RDT720905:RDT720940 RNP720905:RNP720940 RXL720905:RXL720940 SHH720905:SHH720940 SRD720905:SRD720940 TAZ720905:TAZ720940 TKV720905:TKV720940 TUR720905:TUR720940 UEN720905:UEN720940 UOJ720905:UOJ720940 UYF720905:UYF720940 VIB720905:VIB720940 VRX720905:VRX720940 WBT720905:WBT720940 WLP720905:WLP720940 WVL720905:WVL720940 D786441:D786476 IZ786441:IZ786476 SV786441:SV786476 ACR786441:ACR786476 AMN786441:AMN786476 AWJ786441:AWJ786476 BGF786441:BGF786476 BQB786441:BQB786476 BZX786441:BZX786476 CJT786441:CJT786476 CTP786441:CTP786476 DDL786441:DDL786476 DNH786441:DNH786476 DXD786441:DXD786476 EGZ786441:EGZ786476 EQV786441:EQV786476 FAR786441:FAR786476 FKN786441:FKN786476 FUJ786441:FUJ786476 GEF786441:GEF786476 GOB786441:GOB786476 GXX786441:GXX786476 HHT786441:HHT786476 HRP786441:HRP786476 IBL786441:IBL786476 ILH786441:ILH786476 IVD786441:IVD786476 JEZ786441:JEZ786476 JOV786441:JOV786476 JYR786441:JYR786476 KIN786441:KIN786476 KSJ786441:KSJ786476 LCF786441:LCF786476 LMB786441:LMB786476 LVX786441:LVX786476 MFT786441:MFT786476 MPP786441:MPP786476 MZL786441:MZL786476 NJH786441:NJH786476 NTD786441:NTD786476 OCZ786441:OCZ786476 OMV786441:OMV786476 OWR786441:OWR786476 PGN786441:PGN786476 PQJ786441:PQJ786476 QAF786441:QAF786476 QKB786441:QKB786476 QTX786441:QTX786476 RDT786441:RDT786476 RNP786441:RNP786476 RXL786441:RXL786476 SHH786441:SHH786476 SRD786441:SRD786476 TAZ786441:TAZ786476 TKV786441:TKV786476 TUR786441:TUR786476 UEN786441:UEN786476 UOJ786441:UOJ786476 UYF786441:UYF786476 VIB786441:VIB786476 VRX786441:VRX786476 WBT786441:WBT786476 WLP786441:WLP786476 WVL786441:WVL786476 D851977:D852012 IZ851977:IZ852012 SV851977:SV852012 ACR851977:ACR852012 AMN851977:AMN852012 AWJ851977:AWJ852012 BGF851977:BGF852012 BQB851977:BQB852012 BZX851977:BZX852012 CJT851977:CJT852012 CTP851977:CTP852012 DDL851977:DDL852012 DNH851977:DNH852012 DXD851977:DXD852012 EGZ851977:EGZ852012 EQV851977:EQV852012 FAR851977:FAR852012 FKN851977:FKN852012 FUJ851977:FUJ852012 GEF851977:GEF852012 GOB851977:GOB852012 GXX851977:GXX852012 HHT851977:HHT852012 HRP851977:HRP852012 IBL851977:IBL852012 ILH851977:ILH852012 IVD851977:IVD852012 JEZ851977:JEZ852012 JOV851977:JOV852012 JYR851977:JYR852012 KIN851977:KIN852012 KSJ851977:KSJ852012 LCF851977:LCF852012 LMB851977:LMB852012 LVX851977:LVX852012 MFT851977:MFT852012 MPP851977:MPP852012 MZL851977:MZL852012 NJH851977:NJH852012 NTD851977:NTD852012 OCZ851977:OCZ852012 OMV851977:OMV852012 OWR851977:OWR852012 PGN851977:PGN852012 PQJ851977:PQJ852012 QAF851977:QAF852012 QKB851977:QKB852012 QTX851977:QTX852012 RDT851977:RDT852012 RNP851977:RNP852012 RXL851977:RXL852012 SHH851977:SHH852012 SRD851977:SRD852012 TAZ851977:TAZ852012 TKV851977:TKV852012 TUR851977:TUR852012 UEN851977:UEN852012 UOJ851977:UOJ852012 UYF851977:UYF852012 VIB851977:VIB852012 VRX851977:VRX852012 WBT851977:WBT852012 WLP851977:WLP852012 WVL851977:WVL852012 D917513:D917548 IZ917513:IZ917548 SV917513:SV917548 ACR917513:ACR917548 AMN917513:AMN917548 AWJ917513:AWJ917548 BGF917513:BGF917548 BQB917513:BQB917548 BZX917513:BZX917548 CJT917513:CJT917548 CTP917513:CTP917548 DDL917513:DDL917548 DNH917513:DNH917548 DXD917513:DXD917548 EGZ917513:EGZ917548 EQV917513:EQV917548 FAR917513:FAR917548 FKN917513:FKN917548 FUJ917513:FUJ917548 GEF917513:GEF917548 GOB917513:GOB917548 GXX917513:GXX917548 HHT917513:HHT917548 HRP917513:HRP917548 IBL917513:IBL917548 ILH917513:ILH917548 IVD917513:IVD917548 JEZ917513:JEZ917548 JOV917513:JOV917548 JYR917513:JYR917548 KIN917513:KIN917548 KSJ917513:KSJ917548 LCF917513:LCF917548 LMB917513:LMB917548 LVX917513:LVX917548 MFT917513:MFT917548 MPP917513:MPP917548 MZL917513:MZL917548 NJH917513:NJH917548 NTD917513:NTD917548 OCZ917513:OCZ917548 OMV917513:OMV917548 OWR917513:OWR917548 PGN917513:PGN917548 PQJ917513:PQJ917548 QAF917513:QAF917548 QKB917513:QKB917548 QTX917513:QTX917548 RDT917513:RDT917548 RNP917513:RNP917548 RXL917513:RXL917548 SHH917513:SHH917548 SRD917513:SRD917548 TAZ917513:TAZ917548 TKV917513:TKV917548 TUR917513:TUR917548 UEN917513:UEN917548 UOJ917513:UOJ917548 UYF917513:UYF917548 VIB917513:VIB917548 VRX917513:VRX917548 WBT917513:WBT917548 WLP917513:WLP917548 WVL917513:WVL917548 D983049:D983084 IZ983049:IZ983084 SV983049:SV983084 ACR983049:ACR983084 AMN983049:AMN983084 AWJ983049:AWJ983084 BGF983049:BGF983084 BQB983049:BQB983084 BZX983049:BZX983084 CJT983049:CJT983084 CTP983049:CTP983084 DDL983049:DDL983084 DNH983049:DNH983084 DXD983049:DXD983084 EGZ983049:EGZ983084 EQV983049:EQV983084 FAR983049:FAR983084 FKN983049:FKN983084 FUJ983049:FUJ983084 GEF983049:GEF983084 GOB983049:GOB983084 GXX983049:GXX983084 HHT983049:HHT983084 HRP983049:HRP983084 IBL983049:IBL983084 ILH983049:ILH983084 IVD983049:IVD983084 JEZ983049:JEZ983084 JOV983049:JOV983084 JYR983049:JYR983084 KIN983049:KIN983084 KSJ983049:KSJ983084 LCF983049:LCF983084 LMB983049:LMB983084 LVX983049:LVX983084 MFT983049:MFT983084 MPP983049:MPP983084 MZL983049:MZL983084 NJH983049:NJH983084 NTD983049:NTD983084 OCZ983049:OCZ983084 OMV983049:OMV983084 OWR983049:OWR983084 PGN983049:PGN983084 PQJ983049:PQJ983084 QAF983049:QAF983084 QKB983049:QKB983084 QTX983049:QTX983084 RDT983049:RDT983084 RNP983049:RNP983084 RXL983049:RXL983084 SHH983049:SHH983084 SRD983049:SRD983084 TAZ983049:TAZ983084 TKV983049:TKV983084 TUR983049:TUR983084 UEN983049:UEN983084 UOJ983049:UOJ983084 UYF983049:UYF983084 VIB983049:VIB983084 VRX983049:VRX983084 WBT983049:WBT983084 WLP983049:WLP983084 WVL983049:WVL983084"/>
    <dataValidation allowBlank="1" showInputMessage="1" showErrorMessage="1" promptTitle="会場名" prompt="使用する会場を記入してください。" sqref="H9:H44 JD9:JD44 SZ9:SZ44 ACV9:ACV44 AMR9:AMR44 AWN9:AWN44 BGJ9:BGJ44 BQF9:BQF44 CAB9:CAB44 CJX9:CJX44 CTT9:CTT44 DDP9:DDP44 DNL9:DNL44 DXH9:DXH44 EHD9:EHD44 EQZ9:EQZ44 FAV9:FAV44 FKR9:FKR44 FUN9:FUN44 GEJ9:GEJ44 GOF9:GOF44 GYB9:GYB44 HHX9:HHX44 HRT9:HRT44 IBP9:IBP44 ILL9:ILL44 IVH9:IVH44 JFD9:JFD44 JOZ9:JOZ44 JYV9:JYV44 KIR9:KIR44 KSN9:KSN44 LCJ9:LCJ44 LMF9:LMF44 LWB9:LWB44 MFX9:MFX44 MPT9:MPT44 MZP9:MZP44 NJL9:NJL44 NTH9:NTH44 ODD9:ODD44 OMZ9:OMZ44 OWV9:OWV44 PGR9:PGR44 PQN9:PQN44 QAJ9:QAJ44 QKF9:QKF44 QUB9:QUB44 RDX9:RDX44 RNT9:RNT44 RXP9:RXP44 SHL9:SHL44 SRH9:SRH44 TBD9:TBD44 TKZ9:TKZ44 TUV9:TUV44 UER9:UER44 UON9:UON44 UYJ9:UYJ44 VIF9:VIF44 VSB9:VSB44 WBX9:WBX44 WLT9:WLT44 WVP9:WVP44 H65545:H65580 JD65545:JD65580 SZ65545:SZ65580 ACV65545:ACV65580 AMR65545:AMR65580 AWN65545:AWN65580 BGJ65545:BGJ65580 BQF65545:BQF65580 CAB65545:CAB65580 CJX65545:CJX65580 CTT65545:CTT65580 DDP65545:DDP65580 DNL65545:DNL65580 DXH65545:DXH65580 EHD65545:EHD65580 EQZ65545:EQZ65580 FAV65545:FAV65580 FKR65545:FKR65580 FUN65545:FUN65580 GEJ65545:GEJ65580 GOF65545:GOF65580 GYB65545:GYB65580 HHX65545:HHX65580 HRT65545:HRT65580 IBP65545:IBP65580 ILL65545:ILL65580 IVH65545:IVH65580 JFD65545:JFD65580 JOZ65545:JOZ65580 JYV65545:JYV65580 KIR65545:KIR65580 KSN65545:KSN65580 LCJ65545:LCJ65580 LMF65545:LMF65580 LWB65545:LWB65580 MFX65545:MFX65580 MPT65545:MPT65580 MZP65545:MZP65580 NJL65545:NJL65580 NTH65545:NTH65580 ODD65545:ODD65580 OMZ65545:OMZ65580 OWV65545:OWV65580 PGR65545:PGR65580 PQN65545:PQN65580 QAJ65545:QAJ65580 QKF65545:QKF65580 QUB65545:QUB65580 RDX65545:RDX65580 RNT65545:RNT65580 RXP65545:RXP65580 SHL65545:SHL65580 SRH65545:SRH65580 TBD65545:TBD65580 TKZ65545:TKZ65580 TUV65545:TUV65580 UER65545:UER65580 UON65545:UON65580 UYJ65545:UYJ65580 VIF65545:VIF65580 VSB65545:VSB65580 WBX65545:WBX65580 WLT65545:WLT65580 WVP65545:WVP65580 H131081:H131116 JD131081:JD131116 SZ131081:SZ131116 ACV131081:ACV131116 AMR131081:AMR131116 AWN131081:AWN131116 BGJ131081:BGJ131116 BQF131081:BQF131116 CAB131081:CAB131116 CJX131081:CJX131116 CTT131081:CTT131116 DDP131081:DDP131116 DNL131081:DNL131116 DXH131081:DXH131116 EHD131081:EHD131116 EQZ131081:EQZ131116 FAV131081:FAV131116 FKR131081:FKR131116 FUN131081:FUN131116 GEJ131081:GEJ131116 GOF131081:GOF131116 GYB131081:GYB131116 HHX131081:HHX131116 HRT131081:HRT131116 IBP131081:IBP131116 ILL131081:ILL131116 IVH131081:IVH131116 JFD131081:JFD131116 JOZ131081:JOZ131116 JYV131081:JYV131116 KIR131081:KIR131116 KSN131081:KSN131116 LCJ131081:LCJ131116 LMF131081:LMF131116 LWB131081:LWB131116 MFX131081:MFX131116 MPT131081:MPT131116 MZP131081:MZP131116 NJL131081:NJL131116 NTH131081:NTH131116 ODD131081:ODD131116 OMZ131081:OMZ131116 OWV131081:OWV131116 PGR131081:PGR131116 PQN131081:PQN131116 QAJ131081:QAJ131116 QKF131081:QKF131116 QUB131081:QUB131116 RDX131081:RDX131116 RNT131081:RNT131116 RXP131081:RXP131116 SHL131081:SHL131116 SRH131081:SRH131116 TBD131081:TBD131116 TKZ131081:TKZ131116 TUV131081:TUV131116 UER131081:UER131116 UON131081:UON131116 UYJ131081:UYJ131116 VIF131081:VIF131116 VSB131081:VSB131116 WBX131081:WBX131116 WLT131081:WLT131116 WVP131081:WVP131116 H196617:H196652 JD196617:JD196652 SZ196617:SZ196652 ACV196617:ACV196652 AMR196617:AMR196652 AWN196617:AWN196652 BGJ196617:BGJ196652 BQF196617:BQF196652 CAB196617:CAB196652 CJX196617:CJX196652 CTT196617:CTT196652 DDP196617:DDP196652 DNL196617:DNL196652 DXH196617:DXH196652 EHD196617:EHD196652 EQZ196617:EQZ196652 FAV196617:FAV196652 FKR196617:FKR196652 FUN196617:FUN196652 GEJ196617:GEJ196652 GOF196617:GOF196652 GYB196617:GYB196652 HHX196617:HHX196652 HRT196617:HRT196652 IBP196617:IBP196652 ILL196617:ILL196652 IVH196617:IVH196652 JFD196617:JFD196652 JOZ196617:JOZ196652 JYV196617:JYV196652 KIR196617:KIR196652 KSN196617:KSN196652 LCJ196617:LCJ196652 LMF196617:LMF196652 LWB196617:LWB196652 MFX196617:MFX196652 MPT196617:MPT196652 MZP196617:MZP196652 NJL196617:NJL196652 NTH196617:NTH196652 ODD196617:ODD196652 OMZ196617:OMZ196652 OWV196617:OWV196652 PGR196617:PGR196652 PQN196617:PQN196652 QAJ196617:QAJ196652 QKF196617:QKF196652 QUB196617:QUB196652 RDX196617:RDX196652 RNT196617:RNT196652 RXP196617:RXP196652 SHL196617:SHL196652 SRH196617:SRH196652 TBD196617:TBD196652 TKZ196617:TKZ196652 TUV196617:TUV196652 UER196617:UER196652 UON196617:UON196652 UYJ196617:UYJ196652 VIF196617:VIF196652 VSB196617:VSB196652 WBX196617:WBX196652 WLT196617:WLT196652 WVP196617:WVP196652 H262153:H262188 JD262153:JD262188 SZ262153:SZ262188 ACV262153:ACV262188 AMR262153:AMR262188 AWN262153:AWN262188 BGJ262153:BGJ262188 BQF262153:BQF262188 CAB262153:CAB262188 CJX262153:CJX262188 CTT262153:CTT262188 DDP262153:DDP262188 DNL262153:DNL262188 DXH262153:DXH262188 EHD262153:EHD262188 EQZ262153:EQZ262188 FAV262153:FAV262188 FKR262153:FKR262188 FUN262153:FUN262188 GEJ262153:GEJ262188 GOF262153:GOF262188 GYB262153:GYB262188 HHX262153:HHX262188 HRT262153:HRT262188 IBP262153:IBP262188 ILL262153:ILL262188 IVH262153:IVH262188 JFD262153:JFD262188 JOZ262153:JOZ262188 JYV262153:JYV262188 KIR262153:KIR262188 KSN262153:KSN262188 LCJ262153:LCJ262188 LMF262153:LMF262188 LWB262153:LWB262188 MFX262153:MFX262188 MPT262153:MPT262188 MZP262153:MZP262188 NJL262153:NJL262188 NTH262153:NTH262188 ODD262153:ODD262188 OMZ262153:OMZ262188 OWV262153:OWV262188 PGR262153:PGR262188 PQN262153:PQN262188 QAJ262153:QAJ262188 QKF262153:QKF262188 QUB262153:QUB262188 RDX262153:RDX262188 RNT262153:RNT262188 RXP262153:RXP262188 SHL262153:SHL262188 SRH262153:SRH262188 TBD262153:TBD262188 TKZ262153:TKZ262188 TUV262153:TUV262188 UER262153:UER262188 UON262153:UON262188 UYJ262153:UYJ262188 VIF262153:VIF262188 VSB262153:VSB262188 WBX262153:WBX262188 WLT262153:WLT262188 WVP262153:WVP262188 H327689:H327724 JD327689:JD327724 SZ327689:SZ327724 ACV327689:ACV327724 AMR327689:AMR327724 AWN327689:AWN327724 BGJ327689:BGJ327724 BQF327689:BQF327724 CAB327689:CAB327724 CJX327689:CJX327724 CTT327689:CTT327724 DDP327689:DDP327724 DNL327689:DNL327724 DXH327689:DXH327724 EHD327689:EHD327724 EQZ327689:EQZ327724 FAV327689:FAV327724 FKR327689:FKR327724 FUN327689:FUN327724 GEJ327689:GEJ327724 GOF327689:GOF327724 GYB327689:GYB327724 HHX327689:HHX327724 HRT327689:HRT327724 IBP327689:IBP327724 ILL327689:ILL327724 IVH327689:IVH327724 JFD327689:JFD327724 JOZ327689:JOZ327724 JYV327689:JYV327724 KIR327689:KIR327724 KSN327689:KSN327724 LCJ327689:LCJ327724 LMF327689:LMF327724 LWB327689:LWB327724 MFX327689:MFX327724 MPT327689:MPT327724 MZP327689:MZP327724 NJL327689:NJL327724 NTH327689:NTH327724 ODD327689:ODD327724 OMZ327689:OMZ327724 OWV327689:OWV327724 PGR327689:PGR327724 PQN327689:PQN327724 QAJ327689:QAJ327724 QKF327689:QKF327724 QUB327689:QUB327724 RDX327689:RDX327724 RNT327689:RNT327724 RXP327689:RXP327724 SHL327689:SHL327724 SRH327689:SRH327724 TBD327689:TBD327724 TKZ327689:TKZ327724 TUV327689:TUV327724 UER327689:UER327724 UON327689:UON327724 UYJ327689:UYJ327724 VIF327689:VIF327724 VSB327689:VSB327724 WBX327689:WBX327724 WLT327689:WLT327724 WVP327689:WVP327724 H393225:H393260 JD393225:JD393260 SZ393225:SZ393260 ACV393225:ACV393260 AMR393225:AMR393260 AWN393225:AWN393260 BGJ393225:BGJ393260 BQF393225:BQF393260 CAB393225:CAB393260 CJX393225:CJX393260 CTT393225:CTT393260 DDP393225:DDP393260 DNL393225:DNL393260 DXH393225:DXH393260 EHD393225:EHD393260 EQZ393225:EQZ393260 FAV393225:FAV393260 FKR393225:FKR393260 FUN393225:FUN393260 GEJ393225:GEJ393260 GOF393225:GOF393260 GYB393225:GYB393260 HHX393225:HHX393260 HRT393225:HRT393260 IBP393225:IBP393260 ILL393225:ILL393260 IVH393225:IVH393260 JFD393225:JFD393260 JOZ393225:JOZ393260 JYV393225:JYV393260 KIR393225:KIR393260 KSN393225:KSN393260 LCJ393225:LCJ393260 LMF393225:LMF393260 LWB393225:LWB393260 MFX393225:MFX393260 MPT393225:MPT393260 MZP393225:MZP393260 NJL393225:NJL393260 NTH393225:NTH393260 ODD393225:ODD393260 OMZ393225:OMZ393260 OWV393225:OWV393260 PGR393225:PGR393260 PQN393225:PQN393260 QAJ393225:QAJ393260 QKF393225:QKF393260 QUB393225:QUB393260 RDX393225:RDX393260 RNT393225:RNT393260 RXP393225:RXP393260 SHL393225:SHL393260 SRH393225:SRH393260 TBD393225:TBD393260 TKZ393225:TKZ393260 TUV393225:TUV393260 UER393225:UER393260 UON393225:UON393260 UYJ393225:UYJ393260 VIF393225:VIF393260 VSB393225:VSB393260 WBX393225:WBX393260 WLT393225:WLT393260 WVP393225:WVP393260 H458761:H458796 JD458761:JD458796 SZ458761:SZ458796 ACV458761:ACV458796 AMR458761:AMR458796 AWN458761:AWN458796 BGJ458761:BGJ458796 BQF458761:BQF458796 CAB458761:CAB458796 CJX458761:CJX458796 CTT458761:CTT458796 DDP458761:DDP458796 DNL458761:DNL458796 DXH458761:DXH458796 EHD458761:EHD458796 EQZ458761:EQZ458796 FAV458761:FAV458796 FKR458761:FKR458796 FUN458761:FUN458796 GEJ458761:GEJ458796 GOF458761:GOF458796 GYB458761:GYB458796 HHX458761:HHX458796 HRT458761:HRT458796 IBP458761:IBP458796 ILL458761:ILL458796 IVH458761:IVH458796 JFD458761:JFD458796 JOZ458761:JOZ458796 JYV458761:JYV458796 KIR458761:KIR458796 KSN458761:KSN458796 LCJ458761:LCJ458796 LMF458761:LMF458796 LWB458761:LWB458796 MFX458761:MFX458796 MPT458761:MPT458796 MZP458761:MZP458796 NJL458761:NJL458796 NTH458761:NTH458796 ODD458761:ODD458796 OMZ458761:OMZ458796 OWV458761:OWV458796 PGR458761:PGR458796 PQN458761:PQN458796 QAJ458761:QAJ458796 QKF458761:QKF458796 QUB458761:QUB458796 RDX458761:RDX458796 RNT458761:RNT458796 RXP458761:RXP458796 SHL458761:SHL458796 SRH458761:SRH458796 TBD458761:TBD458796 TKZ458761:TKZ458796 TUV458761:TUV458796 UER458761:UER458796 UON458761:UON458796 UYJ458761:UYJ458796 VIF458761:VIF458796 VSB458761:VSB458796 WBX458761:WBX458796 WLT458761:WLT458796 WVP458761:WVP458796 H524297:H524332 JD524297:JD524332 SZ524297:SZ524332 ACV524297:ACV524332 AMR524297:AMR524332 AWN524297:AWN524332 BGJ524297:BGJ524332 BQF524297:BQF524332 CAB524297:CAB524332 CJX524297:CJX524332 CTT524297:CTT524332 DDP524297:DDP524332 DNL524297:DNL524332 DXH524297:DXH524332 EHD524297:EHD524332 EQZ524297:EQZ524332 FAV524297:FAV524332 FKR524297:FKR524332 FUN524297:FUN524332 GEJ524297:GEJ524332 GOF524297:GOF524332 GYB524297:GYB524332 HHX524297:HHX524332 HRT524297:HRT524332 IBP524297:IBP524332 ILL524297:ILL524332 IVH524297:IVH524332 JFD524297:JFD524332 JOZ524297:JOZ524332 JYV524297:JYV524332 KIR524297:KIR524332 KSN524297:KSN524332 LCJ524297:LCJ524332 LMF524297:LMF524332 LWB524297:LWB524332 MFX524297:MFX524332 MPT524297:MPT524332 MZP524297:MZP524332 NJL524297:NJL524332 NTH524297:NTH524332 ODD524297:ODD524332 OMZ524297:OMZ524332 OWV524297:OWV524332 PGR524297:PGR524332 PQN524297:PQN524332 QAJ524297:QAJ524332 QKF524297:QKF524332 QUB524297:QUB524332 RDX524297:RDX524332 RNT524297:RNT524332 RXP524297:RXP524332 SHL524297:SHL524332 SRH524297:SRH524332 TBD524297:TBD524332 TKZ524297:TKZ524332 TUV524297:TUV524332 UER524297:UER524332 UON524297:UON524332 UYJ524297:UYJ524332 VIF524297:VIF524332 VSB524297:VSB524332 WBX524297:WBX524332 WLT524297:WLT524332 WVP524297:WVP524332 H589833:H589868 JD589833:JD589868 SZ589833:SZ589868 ACV589833:ACV589868 AMR589833:AMR589868 AWN589833:AWN589868 BGJ589833:BGJ589868 BQF589833:BQF589868 CAB589833:CAB589868 CJX589833:CJX589868 CTT589833:CTT589868 DDP589833:DDP589868 DNL589833:DNL589868 DXH589833:DXH589868 EHD589833:EHD589868 EQZ589833:EQZ589868 FAV589833:FAV589868 FKR589833:FKR589868 FUN589833:FUN589868 GEJ589833:GEJ589868 GOF589833:GOF589868 GYB589833:GYB589868 HHX589833:HHX589868 HRT589833:HRT589868 IBP589833:IBP589868 ILL589833:ILL589868 IVH589833:IVH589868 JFD589833:JFD589868 JOZ589833:JOZ589868 JYV589833:JYV589868 KIR589833:KIR589868 KSN589833:KSN589868 LCJ589833:LCJ589868 LMF589833:LMF589868 LWB589833:LWB589868 MFX589833:MFX589868 MPT589833:MPT589868 MZP589833:MZP589868 NJL589833:NJL589868 NTH589833:NTH589868 ODD589833:ODD589868 OMZ589833:OMZ589868 OWV589833:OWV589868 PGR589833:PGR589868 PQN589833:PQN589868 QAJ589833:QAJ589868 QKF589833:QKF589868 QUB589833:QUB589868 RDX589833:RDX589868 RNT589833:RNT589868 RXP589833:RXP589868 SHL589833:SHL589868 SRH589833:SRH589868 TBD589833:TBD589868 TKZ589833:TKZ589868 TUV589833:TUV589868 UER589833:UER589868 UON589833:UON589868 UYJ589833:UYJ589868 VIF589833:VIF589868 VSB589833:VSB589868 WBX589833:WBX589868 WLT589833:WLT589868 WVP589833:WVP589868 H655369:H655404 JD655369:JD655404 SZ655369:SZ655404 ACV655369:ACV655404 AMR655369:AMR655404 AWN655369:AWN655404 BGJ655369:BGJ655404 BQF655369:BQF655404 CAB655369:CAB655404 CJX655369:CJX655404 CTT655369:CTT655404 DDP655369:DDP655404 DNL655369:DNL655404 DXH655369:DXH655404 EHD655369:EHD655404 EQZ655369:EQZ655404 FAV655369:FAV655404 FKR655369:FKR655404 FUN655369:FUN655404 GEJ655369:GEJ655404 GOF655369:GOF655404 GYB655369:GYB655404 HHX655369:HHX655404 HRT655369:HRT655404 IBP655369:IBP655404 ILL655369:ILL655404 IVH655369:IVH655404 JFD655369:JFD655404 JOZ655369:JOZ655404 JYV655369:JYV655404 KIR655369:KIR655404 KSN655369:KSN655404 LCJ655369:LCJ655404 LMF655369:LMF655404 LWB655369:LWB655404 MFX655369:MFX655404 MPT655369:MPT655404 MZP655369:MZP655404 NJL655369:NJL655404 NTH655369:NTH655404 ODD655369:ODD655404 OMZ655369:OMZ655404 OWV655369:OWV655404 PGR655369:PGR655404 PQN655369:PQN655404 QAJ655369:QAJ655404 QKF655369:QKF655404 QUB655369:QUB655404 RDX655369:RDX655404 RNT655369:RNT655404 RXP655369:RXP655404 SHL655369:SHL655404 SRH655369:SRH655404 TBD655369:TBD655404 TKZ655369:TKZ655404 TUV655369:TUV655404 UER655369:UER655404 UON655369:UON655404 UYJ655369:UYJ655404 VIF655369:VIF655404 VSB655369:VSB655404 WBX655369:WBX655404 WLT655369:WLT655404 WVP655369:WVP655404 H720905:H720940 JD720905:JD720940 SZ720905:SZ720940 ACV720905:ACV720940 AMR720905:AMR720940 AWN720905:AWN720940 BGJ720905:BGJ720940 BQF720905:BQF720940 CAB720905:CAB720940 CJX720905:CJX720940 CTT720905:CTT720940 DDP720905:DDP720940 DNL720905:DNL720940 DXH720905:DXH720940 EHD720905:EHD720940 EQZ720905:EQZ720940 FAV720905:FAV720940 FKR720905:FKR720940 FUN720905:FUN720940 GEJ720905:GEJ720940 GOF720905:GOF720940 GYB720905:GYB720940 HHX720905:HHX720940 HRT720905:HRT720940 IBP720905:IBP720940 ILL720905:ILL720940 IVH720905:IVH720940 JFD720905:JFD720940 JOZ720905:JOZ720940 JYV720905:JYV720940 KIR720905:KIR720940 KSN720905:KSN720940 LCJ720905:LCJ720940 LMF720905:LMF720940 LWB720905:LWB720940 MFX720905:MFX720940 MPT720905:MPT720940 MZP720905:MZP720940 NJL720905:NJL720940 NTH720905:NTH720940 ODD720905:ODD720940 OMZ720905:OMZ720940 OWV720905:OWV720940 PGR720905:PGR720940 PQN720905:PQN720940 QAJ720905:QAJ720940 QKF720905:QKF720940 QUB720905:QUB720940 RDX720905:RDX720940 RNT720905:RNT720940 RXP720905:RXP720940 SHL720905:SHL720940 SRH720905:SRH720940 TBD720905:TBD720940 TKZ720905:TKZ720940 TUV720905:TUV720940 UER720905:UER720940 UON720905:UON720940 UYJ720905:UYJ720940 VIF720905:VIF720940 VSB720905:VSB720940 WBX720905:WBX720940 WLT720905:WLT720940 WVP720905:WVP720940 H786441:H786476 JD786441:JD786476 SZ786441:SZ786476 ACV786441:ACV786476 AMR786441:AMR786476 AWN786441:AWN786476 BGJ786441:BGJ786476 BQF786441:BQF786476 CAB786441:CAB786476 CJX786441:CJX786476 CTT786441:CTT786476 DDP786441:DDP786476 DNL786441:DNL786476 DXH786441:DXH786476 EHD786441:EHD786476 EQZ786441:EQZ786476 FAV786441:FAV786476 FKR786441:FKR786476 FUN786441:FUN786476 GEJ786441:GEJ786476 GOF786441:GOF786476 GYB786441:GYB786476 HHX786441:HHX786476 HRT786441:HRT786476 IBP786441:IBP786476 ILL786441:ILL786476 IVH786441:IVH786476 JFD786441:JFD786476 JOZ786441:JOZ786476 JYV786441:JYV786476 KIR786441:KIR786476 KSN786441:KSN786476 LCJ786441:LCJ786476 LMF786441:LMF786476 LWB786441:LWB786476 MFX786441:MFX786476 MPT786441:MPT786476 MZP786441:MZP786476 NJL786441:NJL786476 NTH786441:NTH786476 ODD786441:ODD786476 OMZ786441:OMZ786476 OWV786441:OWV786476 PGR786441:PGR786476 PQN786441:PQN786476 QAJ786441:QAJ786476 QKF786441:QKF786476 QUB786441:QUB786476 RDX786441:RDX786476 RNT786441:RNT786476 RXP786441:RXP786476 SHL786441:SHL786476 SRH786441:SRH786476 TBD786441:TBD786476 TKZ786441:TKZ786476 TUV786441:TUV786476 UER786441:UER786476 UON786441:UON786476 UYJ786441:UYJ786476 VIF786441:VIF786476 VSB786441:VSB786476 WBX786441:WBX786476 WLT786441:WLT786476 WVP786441:WVP786476 H851977:H852012 JD851977:JD852012 SZ851977:SZ852012 ACV851977:ACV852012 AMR851977:AMR852012 AWN851977:AWN852012 BGJ851977:BGJ852012 BQF851977:BQF852012 CAB851977:CAB852012 CJX851977:CJX852012 CTT851977:CTT852012 DDP851977:DDP852012 DNL851977:DNL852012 DXH851977:DXH852012 EHD851977:EHD852012 EQZ851977:EQZ852012 FAV851977:FAV852012 FKR851977:FKR852012 FUN851977:FUN852012 GEJ851977:GEJ852012 GOF851977:GOF852012 GYB851977:GYB852012 HHX851977:HHX852012 HRT851977:HRT852012 IBP851977:IBP852012 ILL851977:ILL852012 IVH851977:IVH852012 JFD851977:JFD852012 JOZ851977:JOZ852012 JYV851977:JYV852012 KIR851977:KIR852012 KSN851977:KSN852012 LCJ851977:LCJ852012 LMF851977:LMF852012 LWB851977:LWB852012 MFX851977:MFX852012 MPT851977:MPT852012 MZP851977:MZP852012 NJL851977:NJL852012 NTH851977:NTH852012 ODD851977:ODD852012 OMZ851977:OMZ852012 OWV851977:OWV852012 PGR851977:PGR852012 PQN851977:PQN852012 QAJ851977:QAJ852012 QKF851977:QKF852012 QUB851977:QUB852012 RDX851977:RDX852012 RNT851977:RNT852012 RXP851977:RXP852012 SHL851977:SHL852012 SRH851977:SRH852012 TBD851977:TBD852012 TKZ851977:TKZ852012 TUV851977:TUV852012 UER851977:UER852012 UON851977:UON852012 UYJ851977:UYJ852012 VIF851977:VIF852012 VSB851977:VSB852012 WBX851977:WBX852012 WLT851977:WLT852012 WVP851977:WVP852012 H917513:H917548 JD917513:JD917548 SZ917513:SZ917548 ACV917513:ACV917548 AMR917513:AMR917548 AWN917513:AWN917548 BGJ917513:BGJ917548 BQF917513:BQF917548 CAB917513:CAB917548 CJX917513:CJX917548 CTT917513:CTT917548 DDP917513:DDP917548 DNL917513:DNL917548 DXH917513:DXH917548 EHD917513:EHD917548 EQZ917513:EQZ917548 FAV917513:FAV917548 FKR917513:FKR917548 FUN917513:FUN917548 GEJ917513:GEJ917548 GOF917513:GOF917548 GYB917513:GYB917548 HHX917513:HHX917548 HRT917513:HRT917548 IBP917513:IBP917548 ILL917513:ILL917548 IVH917513:IVH917548 JFD917513:JFD917548 JOZ917513:JOZ917548 JYV917513:JYV917548 KIR917513:KIR917548 KSN917513:KSN917548 LCJ917513:LCJ917548 LMF917513:LMF917548 LWB917513:LWB917548 MFX917513:MFX917548 MPT917513:MPT917548 MZP917513:MZP917548 NJL917513:NJL917548 NTH917513:NTH917548 ODD917513:ODD917548 OMZ917513:OMZ917548 OWV917513:OWV917548 PGR917513:PGR917548 PQN917513:PQN917548 QAJ917513:QAJ917548 QKF917513:QKF917548 QUB917513:QUB917548 RDX917513:RDX917548 RNT917513:RNT917548 RXP917513:RXP917548 SHL917513:SHL917548 SRH917513:SRH917548 TBD917513:TBD917548 TKZ917513:TKZ917548 TUV917513:TUV917548 UER917513:UER917548 UON917513:UON917548 UYJ917513:UYJ917548 VIF917513:VIF917548 VSB917513:VSB917548 WBX917513:WBX917548 WLT917513:WLT917548 WVP917513:WVP917548 H983049:H983084 JD983049:JD983084 SZ983049:SZ983084 ACV983049:ACV983084 AMR983049:AMR983084 AWN983049:AWN983084 BGJ983049:BGJ983084 BQF983049:BQF983084 CAB983049:CAB983084 CJX983049:CJX983084 CTT983049:CTT983084 DDP983049:DDP983084 DNL983049:DNL983084 DXH983049:DXH983084 EHD983049:EHD983084 EQZ983049:EQZ983084 FAV983049:FAV983084 FKR983049:FKR983084 FUN983049:FUN983084 GEJ983049:GEJ983084 GOF983049:GOF983084 GYB983049:GYB983084 HHX983049:HHX983084 HRT983049:HRT983084 IBP983049:IBP983084 ILL983049:ILL983084 IVH983049:IVH983084 JFD983049:JFD983084 JOZ983049:JOZ983084 JYV983049:JYV983084 KIR983049:KIR983084 KSN983049:KSN983084 LCJ983049:LCJ983084 LMF983049:LMF983084 LWB983049:LWB983084 MFX983049:MFX983084 MPT983049:MPT983084 MZP983049:MZP983084 NJL983049:NJL983084 NTH983049:NTH983084 ODD983049:ODD983084 OMZ983049:OMZ983084 OWV983049:OWV983084 PGR983049:PGR983084 PQN983049:PQN983084 QAJ983049:QAJ983084 QKF983049:QKF983084 QUB983049:QUB983084 RDX983049:RDX983084 RNT983049:RNT983084 RXP983049:RXP983084 SHL983049:SHL983084 SRH983049:SRH983084 TBD983049:TBD983084 TKZ983049:TKZ983084 TUV983049:TUV983084 UER983049:UER983084 UON983049:UON983084 UYJ983049:UYJ983084 VIF983049:VIF983084 VSB983049:VSB983084 WBX983049:WBX983084 WLT983049:WLT983084 WVP983049:WVP983084"/>
    <dataValidation allowBlank="1" showInputMessage="1" showErrorMessage="1" promptTitle="内容" prompt="事業の趣旨・特徴等、具体的にご記入ください。" sqref="E9:E44 JA9:JA44 SW9:SW44 ACS9:ACS44 AMO9:AMO44 AWK9:AWK44 BGG9:BGG44 BQC9:BQC44 BZY9:BZY44 CJU9:CJU44 CTQ9:CTQ44 DDM9:DDM44 DNI9:DNI44 DXE9:DXE44 EHA9:EHA44 EQW9:EQW44 FAS9:FAS44 FKO9:FKO44 FUK9:FUK44 GEG9:GEG44 GOC9:GOC44 GXY9:GXY44 HHU9:HHU44 HRQ9:HRQ44 IBM9:IBM44 ILI9:ILI44 IVE9:IVE44 JFA9:JFA44 JOW9:JOW44 JYS9:JYS44 KIO9:KIO44 KSK9:KSK44 LCG9:LCG44 LMC9:LMC44 LVY9:LVY44 MFU9:MFU44 MPQ9:MPQ44 MZM9:MZM44 NJI9:NJI44 NTE9:NTE44 ODA9:ODA44 OMW9:OMW44 OWS9:OWS44 PGO9:PGO44 PQK9:PQK44 QAG9:QAG44 QKC9:QKC44 QTY9:QTY44 RDU9:RDU44 RNQ9:RNQ44 RXM9:RXM44 SHI9:SHI44 SRE9:SRE44 TBA9:TBA44 TKW9:TKW44 TUS9:TUS44 UEO9:UEO44 UOK9:UOK44 UYG9:UYG44 VIC9:VIC44 VRY9:VRY44 WBU9:WBU44 WLQ9:WLQ44 WVM9:WVM44 E65545:E65580 JA65545:JA65580 SW65545:SW65580 ACS65545:ACS65580 AMO65545:AMO65580 AWK65545:AWK65580 BGG65545:BGG65580 BQC65545:BQC65580 BZY65545:BZY65580 CJU65545:CJU65580 CTQ65545:CTQ65580 DDM65545:DDM65580 DNI65545:DNI65580 DXE65545:DXE65580 EHA65545:EHA65580 EQW65545:EQW65580 FAS65545:FAS65580 FKO65545:FKO65580 FUK65545:FUK65580 GEG65545:GEG65580 GOC65545:GOC65580 GXY65545:GXY65580 HHU65545:HHU65580 HRQ65545:HRQ65580 IBM65545:IBM65580 ILI65545:ILI65580 IVE65545:IVE65580 JFA65545:JFA65580 JOW65545:JOW65580 JYS65545:JYS65580 KIO65545:KIO65580 KSK65545:KSK65580 LCG65545:LCG65580 LMC65545:LMC65580 LVY65545:LVY65580 MFU65545:MFU65580 MPQ65545:MPQ65580 MZM65545:MZM65580 NJI65545:NJI65580 NTE65545:NTE65580 ODA65545:ODA65580 OMW65545:OMW65580 OWS65545:OWS65580 PGO65545:PGO65580 PQK65545:PQK65580 QAG65545:QAG65580 QKC65545:QKC65580 QTY65545:QTY65580 RDU65545:RDU65580 RNQ65545:RNQ65580 RXM65545:RXM65580 SHI65545:SHI65580 SRE65545:SRE65580 TBA65545:TBA65580 TKW65545:TKW65580 TUS65545:TUS65580 UEO65545:UEO65580 UOK65545:UOK65580 UYG65545:UYG65580 VIC65545:VIC65580 VRY65545:VRY65580 WBU65545:WBU65580 WLQ65545:WLQ65580 WVM65545:WVM65580 E131081:E131116 JA131081:JA131116 SW131081:SW131116 ACS131081:ACS131116 AMO131081:AMO131116 AWK131081:AWK131116 BGG131081:BGG131116 BQC131081:BQC131116 BZY131081:BZY131116 CJU131081:CJU131116 CTQ131081:CTQ131116 DDM131081:DDM131116 DNI131081:DNI131116 DXE131081:DXE131116 EHA131081:EHA131116 EQW131081:EQW131116 FAS131081:FAS131116 FKO131081:FKO131116 FUK131081:FUK131116 GEG131081:GEG131116 GOC131081:GOC131116 GXY131081:GXY131116 HHU131081:HHU131116 HRQ131081:HRQ131116 IBM131081:IBM131116 ILI131081:ILI131116 IVE131081:IVE131116 JFA131081:JFA131116 JOW131081:JOW131116 JYS131081:JYS131116 KIO131081:KIO131116 KSK131081:KSK131116 LCG131081:LCG131116 LMC131081:LMC131116 LVY131081:LVY131116 MFU131081:MFU131116 MPQ131081:MPQ131116 MZM131081:MZM131116 NJI131081:NJI131116 NTE131081:NTE131116 ODA131081:ODA131116 OMW131081:OMW131116 OWS131081:OWS131116 PGO131081:PGO131116 PQK131081:PQK131116 QAG131081:QAG131116 QKC131081:QKC131116 QTY131081:QTY131116 RDU131081:RDU131116 RNQ131081:RNQ131116 RXM131081:RXM131116 SHI131081:SHI131116 SRE131081:SRE131116 TBA131081:TBA131116 TKW131081:TKW131116 TUS131081:TUS131116 UEO131081:UEO131116 UOK131081:UOK131116 UYG131081:UYG131116 VIC131081:VIC131116 VRY131081:VRY131116 WBU131081:WBU131116 WLQ131081:WLQ131116 WVM131081:WVM131116 E196617:E196652 JA196617:JA196652 SW196617:SW196652 ACS196617:ACS196652 AMO196617:AMO196652 AWK196617:AWK196652 BGG196617:BGG196652 BQC196617:BQC196652 BZY196617:BZY196652 CJU196617:CJU196652 CTQ196617:CTQ196652 DDM196617:DDM196652 DNI196617:DNI196652 DXE196617:DXE196652 EHA196617:EHA196652 EQW196617:EQW196652 FAS196617:FAS196652 FKO196617:FKO196652 FUK196617:FUK196652 GEG196617:GEG196652 GOC196617:GOC196652 GXY196617:GXY196652 HHU196617:HHU196652 HRQ196617:HRQ196652 IBM196617:IBM196652 ILI196617:ILI196652 IVE196617:IVE196652 JFA196617:JFA196652 JOW196617:JOW196652 JYS196617:JYS196652 KIO196617:KIO196652 KSK196617:KSK196652 LCG196617:LCG196652 LMC196617:LMC196652 LVY196617:LVY196652 MFU196617:MFU196652 MPQ196617:MPQ196652 MZM196617:MZM196652 NJI196617:NJI196652 NTE196617:NTE196652 ODA196617:ODA196652 OMW196617:OMW196652 OWS196617:OWS196652 PGO196617:PGO196652 PQK196617:PQK196652 QAG196617:QAG196652 QKC196617:QKC196652 QTY196617:QTY196652 RDU196617:RDU196652 RNQ196617:RNQ196652 RXM196617:RXM196652 SHI196617:SHI196652 SRE196617:SRE196652 TBA196617:TBA196652 TKW196617:TKW196652 TUS196617:TUS196652 UEO196617:UEO196652 UOK196617:UOK196652 UYG196617:UYG196652 VIC196617:VIC196652 VRY196617:VRY196652 WBU196617:WBU196652 WLQ196617:WLQ196652 WVM196617:WVM196652 E262153:E262188 JA262153:JA262188 SW262153:SW262188 ACS262153:ACS262188 AMO262153:AMO262188 AWK262153:AWK262188 BGG262153:BGG262188 BQC262153:BQC262188 BZY262153:BZY262188 CJU262153:CJU262188 CTQ262153:CTQ262188 DDM262153:DDM262188 DNI262153:DNI262188 DXE262153:DXE262188 EHA262153:EHA262188 EQW262153:EQW262188 FAS262153:FAS262188 FKO262153:FKO262188 FUK262153:FUK262188 GEG262153:GEG262188 GOC262153:GOC262188 GXY262153:GXY262188 HHU262153:HHU262188 HRQ262153:HRQ262188 IBM262153:IBM262188 ILI262153:ILI262188 IVE262153:IVE262188 JFA262153:JFA262188 JOW262153:JOW262188 JYS262153:JYS262188 KIO262153:KIO262188 KSK262153:KSK262188 LCG262153:LCG262188 LMC262153:LMC262188 LVY262153:LVY262188 MFU262153:MFU262188 MPQ262153:MPQ262188 MZM262153:MZM262188 NJI262153:NJI262188 NTE262153:NTE262188 ODA262153:ODA262188 OMW262153:OMW262188 OWS262153:OWS262188 PGO262153:PGO262188 PQK262153:PQK262188 QAG262153:QAG262188 QKC262153:QKC262188 QTY262153:QTY262188 RDU262153:RDU262188 RNQ262153:RNQ262188 RXM262153:RXM262188 SHI262153:SHI262188 SRE262153:SRE262188 TBA262153:TBA262188 TKW262153:TKW262188 TUS262153:TUS262188 UEO262153:UEO262188 UOK262153:UOK262188 UYG262153:UYG262188 VIC262153:VIC262188 VRY262153:VRY262188 WBU262153:WBU262188 WLQ262153:WLQ262188 WVM262153:WVM262188 E327689:E327724 JA327689:JA327724 SW327689:SW327724 ACS327689:ACS327724 AMO327689:AMO327724 AWK327689:AWK327724 BGG327689:BGG327724 BQC327689:BQC327724 BZY327689:BZY327724 CJU327689:CJU327724 CTQ327689:CTQ327724 DDM327689:DDM327724 DNI327689:DNI327724 DXE327689:DXE327724 EHA327689:EHA327724 EQW327689:EQW327724 FAS327689:FAS327724 FKO327689:FKO327724 FUK327689:FUK327724 GEG327689:GEG327724 GOC327689:GOC327724 GXY327689:GXY327724 HHU327689:HHU327724 HRQ327689:HRQ327724 IBM327689:IBM327724 ILI327689:ILI327724 IVE327689:IVE327724 JFA327689:JFA327724 JOW327689:JOW327724 JYS327689:JYS327724 KIO327689:KIO327724 KSK327689:KSK327724 LCG327689:LCG327724 LMC327689:LMC327724 LVY327689:LVY327724 MFU327689:MFU327724 MPQ327689:MPQ327724 MZM327689:MZM327724 NJI327689:NJI327724 NTE327689:NTE327724 ODA327689:ODA327724 OMW327689:OMW327724 OWS327689:OWS327724 PGO327689:PGO327724 PQK327689:PQK327724 QAG327689:QAG327724 QKC327689:QKC327724 QTY327689:QTY327724 RDU327689:RDU327724 RNQ327689:RNQ327724 RXM327689:RXM327724 SHI327689:SHI327724 SRE327689:SRE327724 TBA327689:TBA327724 TKW327689:TKW327724 TUS327689:TUS327724 UEO327689:UEO327724 UOK327689:UOK327724 UYG327689:UYG327724 VIC327689:VIC327724 VRY327689:VRY327724 WBU327689:WBU327724 WLQ327689:WLQ327724 WVM327689:WVM327724 E393225:E393260 JA393225:JA393260 SW393225:SW393260 ACS393225:ACS393260 AMO393225:AMO393260 AWK393225:AWK393260 BGG393225:BGG393260 BQC393225:BQC393260 BZY393225:BZY393260 CJU393225:CJU393260 CTQ393225:CTQ393260 DDM393225:DDM393260 DNI393225:DNI393260 DXE393225:DXE393260 EHA393225:EHA393260 EQW393225:EQW393260 FAS393225:FAS393260 FKO393225:FKO393260 FUK393225:FUK393260 GEG393225:GEG393260 GOC393225:GOC393260 GXY393225:GXY393260 HHU393225:HHU393260 HRQ393225:HRQ393260 IBM393225:IBM393260 ILI393225:ILI393260 IVE393225:IVE393260 JFA393225:JFA393260 JOW393225:JOW393260 JYS393225:JYS393260 KIO393225:KIO393260 KSK393225:KSK393260 LCG393225:LCG393260 LMC393225:LMC393260 LVY393225:LVY393260 MFU393225:MFU393260 MPQ393225:MPQ393260 MZM393225:MZM393260 NJI393225:NJI393260 NTE393225:NTE393260 ODA393225:ODA393260 OMW393225:OMW393260 OWS393225:OWS393260 PGO393225:PGO393260 PQK393225:PQK393260 QAG393225:QAG393260 QKC393225:QKC393260 QTY393225:QTY393260 RDU393225:RDU393260 RNQ393225:RNQ393260 RXM393225:RXM393260 SHI393225:SHI393260 SRE393225:SRE393260 TBA393225:TBA393260 TKW393225:TKW393260 TUS393225:TUS393260 UEO393225:UEO393260 UOK393225:UOK393260 UYG393225:UYG393260 VIC393225:VIC393260 VRY393225:VRY393260 WBU393225:WBU393260 WLQ393225:WLQ393260 WVM393225:WVM393260 E458761:E458796 JA458761:JA458796 SW458761:SW458796 ACS458761:ACS458796 AMO458761:AMO458796 AWK458761:AWK458796 BGG458761:BGG458796 BQC458761:BQC458796 BZY458761:BZY458796 CJU458761:CJU458796 CTQ458761:CTQ458796 DDM458761:DDM458796 DNI458761:DNI458796 DXE458761:DXE458796 EHA458761:EHA458796 EQW458761:EQW458796 FAS458761:FAS458796 FKO458761:FKO458796 FUK458761:FUK458796 GEG458761:GEG458796 GOC458761:GOC458796 GXY458761:GXY458796 HHU458761:HHU458796 HRQ458761:HRQ458796 IBM458761:IBM458796 ILI458761:ILI458796 IVE458761:IVE458796 JFA458761:JFA458796 JOW458761:JOW458796 JYS458761:JYS458796 KIO458761:KIO458796 KSK458761:KSK458796 LCG458761:LCG458796 LMC458761:LMC458796 LVY458761:LVY458796 MFU458761:MFU458796 MPQ458761:MPQ458796 MZM458761:MZM458796 NJI458761:NJI458796 NTE458761:NTE458796 ODA458761:ODA458796 OMW458761:OMW458796 OWS458761:OWS458796 PGO458761:PGO458796 PQK458761:PQK458796 QAG458761:QAG458796 QKC458761:QKC458796 QTY458761:QTY458796 RDU458761:RDU458796 RNQ458761:RNQ458796 RXM458761:RXM458796 SHI458761:SHI458796 SRE458761:SRE458796 TBA458761:TBA458796 TKW458761:TKW458796 TUS458761:TUS458796 UEO458761:UEO458796 UOK458761:UOK458796 UYG458761:UYG458796 VIC458761:VIC458796 VRY458761:VRY458796 WBU458761:WBU458796 WLQ458761:WLQ458796 WVM458761:WVM458796 E524297:E524332 JA524297:JA524332 SW524297:SW524332 ACS524297:ACS524332 AMO524297:AMO524332 AWK524297:AWK524332 BGG524297:BGG524332 BQC524297:BQC524332 BZY524297:BZY524332 CJU524297:CJU524332 CTQ524297:CTQ524332 DDM524297:DDM524332 DNI524297:DNI524332 DXE524297:DXE524332 EHA524297:EHA524332 EQW524297:EQW524332 FAS524297:FAS524332 FKO524297:FKO524332 FUK524297:FUK524332 GEG524297:GEG524332 GOC524297:GOC524332 GXY524297:GXY524332 HHU524297:HHU524332 HRQ524297:HRQ524332 IBM524297:IBM524332 ILI524297:ILI524332 IVE524297:IVE524332 JFA524297:JFA524332 JOW524297:JOW524332 JYS524297:JYS524332 KIO524297:KIO524332 KSK524297:KSK524332 LCG524297:LCG524332 LMC524297:LMC524332 LVY524297:LVY524332 MFU524297:MFU524332 MPQ524297:MPQ524332 MZM524297:MZM524332 NJI524297:NJI524332 NTE524297:NTE524332 ODA524297:ODA524332 OMW524297:OMW524332 OWS524297:OWS524332 PGO524297:PGO524332 PQK524297:PQK524332 QAG524297:QAG524332 QKC524297:QKC524332 QTY524297:QTY524332 RDU524297:RDU524332 RNQ524297:RNQ524332 RXM524297:RXM524332 SHI524297:SHI524332 SRE524297:SRE524332 TBA524297:TBA524332 TKW524297:TKW524332 TUS524297:TUS524332 UEO524297:UEO524332 UOK524297:UOK524332 UYG524297:UYG524332 VIC524297:VIC524332 VRY524297:VRY524332 WBU524297:WBU524332 WLQ524297:WLQ524332 WVM524297:WVM524332 E589833:E589868 JA589833:JA589868 SW589833:SW589868 ACS589833:ACS589868 AMO589833:AMO589868 AWK589833:AWK589868 BGG589833:BGG589868 BQC589833:BQC589868 BZY589833:BZY589868 CJU589833:CJU589868 CTQ589833:CTQ589868 DDM589833:DDM589868 DNI589833:DNI589868 DXE589833:DXE589868 EHA589833:EHA589868 EQW589833:EQW589868 FAS589833:FAS589868 FKO589833:FKO589868 FUK589833:FUK589868 GEG589833:GEG589868 GOC589833:GOC589868 GXY589833:GXY589868 HHU589833:HHU589868 HRQ589833:HRQ589868 IBM589833:IBM589868 ILI589833:ILI589868 IVE589833:IVE589868 JFA589833:JFA589868 JOW589833:JOW589868 JYS589833:JYS589868 KIO589833:KIO589868 KSK589833:KSK589868 LCG589833:LCG589868 LMC589833:LMC589868 LVY589833:LVY589868 MFU589833:MFU589868 MPQ589833:MPQ589868 MZM589833:MZM589868 NJI589833:NJI589868 NTE589833:NTE589868 ODA589833:ODA589868 OMW589833:OMW589868 OWS589833:OWS589868 PGO589833:PGO589868 PQK589833:PQK589868 QAG589833:QAG589868 QKC589833:QKC589868 QTY589833:QTY589868 RDU589833:RDU589868 RNQ589833:RNQ589868 RXM589833:RXM589868 SHI589833:SHI589868 SRE589833:SRE589868 TBA589833:TBA589868 TKW589833:TKW589868 TUS589833:TUS589868 UEO589833:UEO589868 UOK589833:UOK589868 UYG589833:UYG589868 VIC589833:VIC589868 VRY589833:VRY589868 WBU589833:WBU589868 WLQ589833:WLQ589868 WVM589833:WVM589868 E655369:E655404 JA655369:JA655404 SW655369:SW655404 ACS655369:ACS655404 AMO655369:AMO655404 AWK655369:AWK655404 BGG655369:BGG655404 BQC655369:BQC655404 BZY655369:BZY655404 CJU655369:CJU655404 CTQ655369:CTQ655404 DDM655369:DDM655404 DNI655369:DNI655404 DXE655369:DXE655404 EHA655369:EHA655404 EQW655369:EQW655404 FAS655369:FAS655404 FKO655369:FKO655404 FUK655369:FUK655404 GEG655369:GEG655404 GOC655369:GOC655404 GXY655369:GXY655404 HHU655369:HHU655404 HRQ655369:HRQ655404 IBM655369:IBM655404 ILI655369:ILI655404 IVE655369:IVE655404 JFA655369:JFA655404 JOW655369:JOW655404 JYS655369:JYS655404 KIO655369:KIO655404 KSK655369:KSK655404 LCG655369:LCG655404 LMC655369:LMC655404 LVY655369:LVY655404 MFU655369:MFU655404 MPQ655369:MPQ655404 MZM655369:MZM655404 NJI655369:NJI655404 NTE655369:NTE655404 ODA655369:ODA655404 OMW655369:OMW655404 OWS655369:OWS655404 PGO655369:PGO655404 PQK655369:PQK655404 QAG655369:QAG655404 QKC655369:QKC655404 QTY655369:QTY655404 RDU655369:RDU655404 RNQ655369:RNQ655404 RXM655369:RXM655404 SHI655369:SHI655404 SRE655369:SRE655404 TBA655369:TBA655404 TKW655369:TKW655404 TUS655369:TUS655404 UEO655369:UEO655404 UOK655369:UOK655404 UYG655369:UYG655404 VIC655369:VIC655404 VRY655369:VRY655404 WBU655369:WBU655404 WLQ655369:WLQ655404 WVM655369:WVM655404 E720905:E720940 JA720905:JA720940 SW720905:SW720940 ACS720905:ACS720940 AMO720905:AMO720940 AWK720905:AWK720940 BGG720905:BGG720940 BQC720905:BQC720940 BZY720905:BZY720940 CJU720905:CJU720940 CTQ720905:CTQ720940 DDM720905:DDM720940 DNI720905:DNI720940 DXE720905:DXE720940 EHA720905:EHA720940 EQW720905:EQW720940 FAS720905:FAS720940 FKO720905:FKO720940 FUK720905:FUK720940 GEG720905:GEG720940 GOC720905:GOC720940 GXY720905:GXY720940 HHU720905:HHU720940 HRQ720905:HRQ720940 IBM720905:IBM720940 ILI720905:ILI720940 IVE720905:IVE720940 JFA720905:JFA720940 JOW720905:JOW720940 JYS720905:JYS720940 KIO720905:KIO720940 KSK720905:KSK720940 LCG720905:LCG720940 LMC720905:LMC720940 LVY720905:LVY720940 MFU720905:MFU720940 MPQ720905:MPQ720940 MZM720905:MZM720940 NJI720905:NJI720940 NTE720905:NTE720940 ODA720905:ODA720940 OMW720905:OMW720940 OWS720905:OWS720940 PGO720905:PGO720940 PQK720905:PQK720940 QAG720905:QAG720940 QKC720905:QKC720940 QTY720905:QTY720940 RDU720905:RDU720940 RNQ720905:RNQ720940 RXM720905:RXM720940 SHI720905:SHI720940 SRE720905:SRE720940 TBA720905:TBA720940 TKW720905:TKW720940 TUS720905:TUS720940 UEO720905:UEO720940 UOK720905:UOK720940 UYG720905:UYG720940 VIC720905:VIC720940 VRY720905:VRY720940 WBU720905:WBU720940 WLQ720905:WLQ720940 WVM720905:WVM720940 E786441:E786476 JA786441:JA786476 SW786441:SW786476 ACS786441:ACS786476 AMO786441:AMO786476 AWK786441:AWK786476 BGG786441:BGG786476 BQC786441:BQC786476 BZY786441:BZY786476 CJU786441:CJU786476 CTQ786441:CTQ786476 DDM786441:DDM786476 DNI786441:DNI786476 DXE786441:DXE786476 EHA786441:EHA786476 EQW786441:EQW786476 FAS786441:FAS786476 FKO786441:FKO786476 FUK786441:FUK786476 GEG786441:GEG786476 GOC786441:GOC786476 GXY786441:GXY786476 HHU786441:HHU786476 HRQ786441:HRQ786476 IBM786441:IBM786476 ILI786441:ILI786476 IVE786441:IVE786476 JFA786441:JFA786476 JOW786441:JOW786476 JYS786441:JYS786476 KIO786441:KIO786476 KSK786441:KSK786476 LCG786441:LCG786476 LMC786441:LMC786476 LVY786441:LVY786476 MFU786441:MFU786476 MPQ786441:MPQ786476 MZM786441:MZM786476 NJI786441:NJI786476 NTE786441:NTE786476 ODA786441:ODA786476 OMW786441:OMW786476 OWS786441:OWS786476 PGO786441:PGO786476 PQK786441:PQK786476 QAG786441:QAG786476 QKC786441:QKC786476 QTY786441:QTY786476 RDU786441:RDU786476 RNQ786441:RNQ786476 RXM786441:RXM786476 SHI786441:SHI786476 SRE786441:SRE786476 TBA786441:TBA786476 TKW786441:TKW786476 TUS786441:TUS786476 UEO786441:UEO786476 UOK786441:UOK786476 UYG786441:UYG786476 VIC786441:VIC786476 VRY786441:VRY786476 WBU786441:WBU786476 WLQ786441:WLQ786476 WVM786441:WVM786476 E851977:E852012 JA851977:JA852012 SW851977:SW852012 ACS851977:ACS852012 AMO851977:AMO852012 AWK851977:AWK852012 BGG851977:BGG852012 BQC851977:BQC852012 BZY851977:BZY852012 CJU851977:CJU852012 CTQ851977:CTQ852012 DDM851977:DDM852012 DNI851977:DNI852012 DXE851977:DXE852012 EHA851977:EHA852012 EQW851977:EQW852012 FAS851977:FAS852012 FKO851977:FKO852012 FUK851977:FUK852012 GEG851977:GEG852012 GOC851977:GOC852012 GXY851977:GXY852012 HHU851977:HHU852012 HRQ851977:HRQ852012 IBM851977:IBM852012 ILI851977:ILI852012 IVE851977:IVE852012 JFA851977:JFA852012 JOW851977:JOW852012 JYS851977:JYS852012 KIO851977:KIO852012 KSK851977:KSK852012 LCG851977:LCG852012 LMC851977:LMC852012 LVY851977:LVY852012 MFU851977:MFU852012 MPQ851977:MPQ852012 MZM851977:MZM852012 NJI851977:NJI852012 NTE851977:NTE852012 ODA851977:ODA852012 OMW851977:OMW852012 OWS851977:OWS852012 PGO851977:PGO852012 PQK851977:PQK852012 QAG851977:QAG852012 QKC851977:QKC852012 QTY851977:QTY852012 RDU851977:RDU852012 RNQ851977:RNQ852012 RXM851977:RXM852012 SHI851977:SHI852012 SRE851977:SRE852012 TBA851977:TBA852012 TKW851977:TKW852012 TUS851977:TUS852012 UEO851977:UEO852012 UOK851977:UOK852012 UYG851977:UYG852012 VIC851977:VIC852012 VRY851977:VRY852012 WBU851977:WBU852012 WLQ851977:WLQ852012 WVM851977:WVM852012 E917513:E917548 JA917513:JA917548 SW917513:SW917548 ACS917513:ACS917548 AMO917513:AMO917548 AWK917513:AWK917548 BGG917513:BGG917548 BQC917513:BQC917548 BZY917513:BZY917548 CJU917513:CJU917548 CTQ917513:CTQ917548 DDM917513:DDM917548 DNI917513:DNI917548 DXE917513:DXE917548 EHA917513:EHA917548 EQW917513:EQW917548 FAS917513:FAS917548 FKO917513:FKO917548 FUK917513:FUK917548 GEG917513:GEG917548 GOC917513:GOC917548 GXY917513:GXY917548 HHU917513:HHU917548 HRQ917513:HRQ917548 IBM917513:IBM917548 ILI917513:ILI917548 IVE917513:IVE917548 JFA917513:JFA917548 JOW917513:JOW917548 JYS917513:JYS917548 KIO917513:KIO917548 KSK917513:KSK917548 LCG917513:LCG917548 LMC917513:LMC917548 LVY917513:LVY917548 MFU917513:MFU917548 MPQ917513:MPQ917548 MZM917513:MZM917548 NJI917513:NJI917548 NTE917513:NTE917548 ODA917513:ODA917548 OMW917513:OMW917548 OWS917513:OWS917548 PGO917513:PGO917548 PQK917513:PQK917548 QAG917513:QAG917548 QKC917513:QKC917548 QTY917513:QTY917548 RDU917513:RDU917548 RNQ917513:RNQ917548 RXM917513:RXM917548 SHI917513:SHI917548 SRE917513:SRE917548 TBA917513:TBA917548 TKW917513:TKW917548 TUS917513:TUS917548 UEO917513:UEO917548 UOK917513:UOK917548 UYG917513:UYG917548 VIC917513:VIC917548 VRY917513:VRY917548 WBU917513:WBU917548 WLQ917513:WLQ917548 WVM917513:WVM917548 E983049:E983084 JA983049:JA983084 SW983049:SW983084 ACS983049:ACS983084 AMO983049:AMO983084 AWK983049:AWK983084 BGG983049:BGG983084 BQC983049:BQC983084 BZY983049:BZY983084 CJU983049:CJU983084 CTQ983049:CTQ983084 DDM983049:DDM983084 DNI983049:DNI983084 DXE983049:DXE983084 EHA983049:EHA983084 EQW983049:EQW983084 FAS983049:FAS983084 FKO983049:FKO983084 FUK983049:FUK983084 GEG983049:GEG983084 GOC983049:GOC983084 GXY983049:GXY983084 HHU983049:HHU983084 HRQ983049:HRQ983084 IBM983049:IBM983084 ILI983049:ILI983084 IVE983049:IVE983084 JFA983049:JFA983084 JOW983049:JOW983084 JYS983049:JYS983084 KIO983049:KIO983084 KSK983049:KSK983084 LCG983049:LCG983084 LMC983049:LMC983084 LVY983049:LVY983084 MFU983049:MFU983084 MPQ983049:MPQ983084 MZM983049:MZM983084 NJI983049:NJI983084 NTE983049:NTE983084 ODA983049:ODA983084 OMW983049:OMW983084 OWS983049:OWS983084 PGO983049:PGO983084 PQK983049:PQK983084 QAG983049:QAG983084 QKC983049:QKC983084 QTY983049:QTY983084 RDU983049:RDU983084 RNQ983049:RNQ983084 RXM983049:RXM983084 SHI983049:SHI983084 SRE983049:SRE983084 TBA983049:TBA983084 TKW983049:TKW983084 TUS983049:TUS983084 UEO983049:UEO983084 UOK983049:UOK983084 UYG983049:UYG983084 VIC983049:VIC983084 VRY983049:VRY983084 WBU983049:WBU983084 WLQ983049:WLQ983084 WVM983049:WVM983084"/>
    <dataValidation allowBlank="1" showInputMessage="1" showErrorMessage="1" promptTitle="期間" prompt="実施期間を月単位でご記入ください。" sqref="F9:F44 JB9:JB44 SX9:SX44 ACT9:ACT44 AMP9:AMP44 AWL9:AWL44 BGH9:BGH44 BQD9:BQD44 BZZ9:BZZ44 CJV9:CJV44 CTR9:CTR44 DDN9:DDN44 DNJ9:DNJ44 DXF9:DXF44 EHB9:EHB44 EQX9:EQX44 FAT9:FAT44 FKP9:FKP44 FUL9:FUL44 GEH9:GEH44 GOD9:GOD44 GXZ9:GXZ44 HHV9:HHV44 HRR9:HRR44 IBN9:IBN44 ILJ9:ILJ44 IVF9:IVF44 JFB9:JFB44 JOX9:JOX44 JYT9:JYT44 KIP9:KIP44 KSL9:KSL44 LCH9:LCH44 LMD9:LMD44 LVZ9:LVZ44 MFV9:MFV44 MPR9:MPR44 MZN9:MZN44 NJJ9:NJJ44 NTF9:NTF44 ODB9:ODB44 OMX9:OMX44 OWT9:OWT44 PGP9:PGP44 PQL9:PQL44 QAH9:QAH44 QKD9:QKD44 QTZ9:QTZ44 RDV9:RDV44 RNR9:RNR44 RXN9:RXN44 SHJ9:SHJ44 SRF9:SRF44 TBB9:TBB44 TKX9:TKX44 TUT9:TUT44 UEP9:UEP44 UOL9:UOL44 UYH9:UYH44 VID9:VID44 VRZ9:VRZ44 WBV9:WBV44 WLR9:WLR44 WVN9:WVN44 F65545:F65580 JB65545:JB65580 SX65545:SX65580 ACT65545:ACT65580 AMP65545:AMP65580 AWL65545:AWL65580 BGH65545:BGH65580 BQD65545:BQD65580 BZZ65545:BZZ65580 CJV65545:CJV65580 CTR65545:CTR65580 DDN65545:DDN65580 DNJ65545:DNJ65580 DXF65545:DXF65580 EHB65545:EHB65580 EQX65545:EQX65580 FAT65545:FAT65580 FKP65545:FKP65580 FUL65545:FUL65580 GEH65545:GEH65580 GOD65545:GOD65580 GXZ65545:GXZ65580 HHV65545:HHV65580 HRR65545:HRR65580 IBN65545:IBN65580 ILJ65545:ILJ65580 IVF65545:IVF65580 JFB65545:JFB65580 JOX65545:JOX65580 JYT65545:JYT65580 KIP65545:KIP65580 KSL65545:KSL65580 LCH65545:LCH65580 LMD65545:LMD65580 LVZ65545:LVZ65580 MFV65545:MFV65580 MPR65545:MPR65580 MZN65545:MZN65580 NJJ65545:NJJ65580 NTF65545:NTF65580 ODB65545:ODB65580 OMX65545:OMX65580 OWT65545:OWT65580 PGP65545:PGP65580 PQL65545:PQL65580 QAH65545:QAH65580 QKD65545:QKD65580 QTZ65545:QTZ65580 RDV65545:RDV65580 RNR65545:RNR65580 RXN65545:RXN65580 SHJ65545:SHJ65580 SRF65545:SRF65580 TBB65545:TBB65580 TKX65545:TKX65580 TUT65545:TUT65580 UEP65545:UEP65580 UOL65545:UOL65580 UYH65545:UYH65580 VID65545:VID65580 VRZ65545:VRZ65580 WBV65545:WBV65580 WLR65545:WLR65580 WVN65545:WVN65580 F131081:F131116 JB131081:JB131116 SX131081:SX131116 ACT131081:ACT131116 AMP131081:AMP131116 AWL131081:AWL131116 BGH131081:BGH131116 BQD131081:BQD131116 BZZ131081:BZZ131116 CJV131081:CJV131116 CTR131081:CTR131116 DDN131081:DDN131116 DNJ131081:DNJ131116 DXF131081:DXF131116 EHB131081:EHB131116 EQX131081:EQX131116 FAT131081:FAT131116 FKP131081:FKP131116 FUL131081:FUL131116 GEH131081:GEH131116 GOD131081:GOD131116 GXZ131081:GXZ131116 HHV131081:HHV131116 HRR131081:HRR131116 IBN131081:IBN131116 ILJ131081:ILJ131116 IVF131081:IVF131116 JFB131081:JFB131116 JOX131081:JOX131116 JYT131081:JYT131116 KIP131081:KIP131116 KSL131081:KSL131116 LCH131081:LCH131116 LMD131081:LMD131116 LVZ131081:LVZ131116 MFV131081:MFV131116 MPR131081:MPR131116 MZN131081:MZN131116 NJJ131081:NJJ131116 NTF131081:NTF131116 ODB131081:ODB131116 OMX131081:OMX131116 OWT131081:OWT131116 PGP131081:PGP131116 PQL131081:PQL131116 QAH131081:QAH131116 QKD131081:QKD131116 QTZ131081:QTZ131116 RDV131081:RDV131116 RNR131081:RNR131116 RXN131081:RXN131116 SHJ131081:SHJ131116 SRF131081:SRF131116 TBB131081:TBB131116 TKX131081:TKX131116 TUT131081:TUT131116 UEP131081:UEP131116 UOL131081:UOL131116 UYH131081:UYH131116 VID131081:VID131116 VRZ131081:VRZ131116 WBV131081:WBV131116 WLR131081:WLR131116 WVN131081:WVN131116 F196617:F196652 JB196617:JB196652 SX196617:SX196652 ACT196617:ACT196652 AMP196617:AMP196652 AWL196617:AWL196652 BGH196617:BGH196652 BQD196617:BQD196652 BZZ196617:BZZ196652 CJV196617:CJV196652 CTR196617:CTR196652 DDN196617:DDN196652 DNJ196617:DNJ196652 DXF196617:DXF196652 EHB196617:EHB196652 EQX196617:EQX196652 FAT196617:FAT196652 FKP196617:FKP196652 FUL196617:FUL196652 GEH196617:GEH196652 GOD196617:GOD196652 GXZ196617:GXZ196652 HHV196617:HHV196652 HRR196617:HRR196652 IBN196617:IBN196652 ILJ196617:ILJ196652 IVF196617:IVF196652 JFB196617:JFB196652 JOX196617:JOX196652 JYT196617:JYT196652 KIP196617:KIP196652 KSL196617:KSL196652 LCH196617:LCH196652 LMD196617:LMD196652 LVZ196617:LVZ196652 MFV196617:MFV196652 MPR196617:MPR196652 MZN196617:MZN196652 NJJ196617:NJJ196652 NTF196617:NTF196652 ODB196617:ODB196652 OMX196617:OMX196652 OWT196617:OWT196652 PGP196617:PGP196652 PQL196617:PQL196652 QAH196617:QAH196652 QKD196617:QKD196652 QTZ196617:QTZ196652 RDV196617:RDV196652 RNR196617:RNR196652 RXN196617:RXN196652 SHJ196617:SHJ196652 SRF196617:SRF196652 TBB196617:TBB196652 TKX196617:TKX196652 TUT196617:TUT196652 UEP196617:UEP196652 UOL196617:UOL196652 UYH196617:UYH196652 VID196617:VID196652 VRZ196617:VRZ196652 WBV196617:WBV196652 WLR196617:WLR196652 WVN196617:WVN196652 F262153:F262188 JB262153:JB262188 SX262153:SX262188 ACT262153:ACT262188 AMP262153:AMP262188 AWL262153:AWL262188 BGH262153:BGH262188 BQD262153:BQD262188 BZZ262153:BZZ262188 CJV262153:CJV262188 CTR262153:CTR262188 DDN262153:DDN262188 DNJ262153:DNJ262188 DXF262153:DXF262188 EHB262153:EHB262188 EQX262153:EQX262188 FAT262153:FAT262188 FKP262153:FKP262188 FUL262153:FUL262188 GEH262153:GEH262188 GOD262153:GOD262188 GXZ262153:GXZ262188 HHV262153:HHV262188 HRR262153:HRR262188 IBN262153:IBN262188 ILJ262153:ILJ262188 IVF262153:IVF262188 JFB262153:JFB262188 JOX262153:JOX262188 JYT262153:JYT262188 KIP262153:KIP262188 KSL262153:KSL262188 LCH262153:LCH262188 LMD262153:LMD262188 LVZ262153:LVZ262188 MFV262153:MFV262188 MPR262153:MPR262188 MZN262153:MZN262188 NJJ262153:NJJ262188 NTF262153:NTF262188 ODB262153:ODB262188 OMX262153:OMX262188 OWT262153:OWT262188 PGP262153:PGP262188 PQL262153:PQL262188 QAH262153:QAH262188 QKD262153:QKD262188 QTZ262153:QTZ262188 RDV262153:RDV262188 RNR262153:RNR262188 RXN262153:RXN262188 SHJ262153:SHJ262188 SRF262153:SRF262188 TBB262153:TBB262188 TKX262153:TKX262188 TUT262153:TUT262188 UEP262153:UEP262188 UOL262153:UOL262188 UYH262153:UYH262188 VID262153:VID262188 VRZ262153:VRZ262188 WBV262153:WBV262188 WLR262153:WLR262188 WVN262153:WVN262188 F327689:F327724 JB327689:JB327724 SX327689:SX327724 ACT327689:ACT327724 AMP327689:AMP327724 AWL327689:AWL327724 BGH327689:BGH327724 BQD327689:BQD327724 BZZ327689:BZZ327724 CJV327689:CJV327724 CTR327689:CTR327724 DDN327689:DDN327724 DNJ327689:DNJ327724 DXF327689:DXF327724 EHB327689:EHB327724 EQX327689:EQX327724 FAT327689:FAT327724 FKP327689:FKP327724 FUL327689:FUL327724 GEH327689:GEH327724 GOD327689:GOD327724 GXZ327689:GXZ327724 HHV327689:HHV327724 HRR327689:HRR327724 IBN327689:IBN327724 ILJ327689:ILJ327724 IVF327689:IVF327724 JFB327689:JFB327724 JOX327689:JOX327724 JYT327689:JYT327724 KIP327689:KIP327724 KSL327689:KSL327724 LCH327689:LCH327724 LMD327689:LMD327724 LVZ327689:LVZ327724 MFV327689:MFV327724 MPR327689:MPR327724 MZN327689:MZN327724 NJJ327689:NJJ327724 NTF327689:NTF327724 ODB327689:ODB327724 OMX327689:OMX327724 OWT327689:OWT327724 PGP327689:PGP327724 PQL327689:PQL327724 QAH327689:QAH327724 QKD327689:QKD327724 QTZ327689:QTZ327724 RDV327689:RDV327724 RNR327689:RNR327724 RXN327689:RXN327724 SHJ327689:SHJ327724 SRF327689:SRF327724 TBB327689:TBB327724 TKX327689:TKX327724 TUT327689:TUT327724 UEP327689:UEP327724 UOL327689:UOL327724 UYH327689:UYH327724 VID327689:VID327724 VRZ327689:VRZ327724 WBV327689:WBV327724 WLR327689:WLR327724 WVN327689:WVN327724 F393225:F393260 JB393225:JB393260 SX393225:SX393260 ACT393225:ACT393260 AMP393225:AMP393260 AWL393225:AWL393260 BGH393225:BGH393260 BQD393225:BQD393260 BZZ393225:BZZ393260 CJV393225:CJV393260 CTR393225:CTR393260 DDN393225:DDN393260 DNJ393225:DNJ393260 DXF393225:DXF393260 EHB393225:EHB393260 EQX393225:EQX393260 FAT393225:FAT393260 FKP393225:FKP393260 FUL393225:FUL393260 GEH393225:GEH393260 GOD393225:GOD393260 GXZ393225:GXZ393260 HHV393225:HHV393260 HRR393225:HRR393260 IBN393225:IBN393260 ILJ393225:ILJ393260 IVF393225:IVF393260 JFB393225:JFB393260 JOX393225:JOX393260 JYT393225:JYT393260 KIP393225:KIP393260 KSL393225:KSL393260 LCH393225:LCH393260 LMD393225:LMD393260 LVZ393225:LVZ393260 MFV393225:MFV393260 MPR393225:MPR393260 MZN393225:MZN393260 NJJ393225:NJJ393260 NTF393225:NTF393260 ODB393225:ODB393260 OMX393225:OMX393260 OWT393225:OWT393260 PGP393225:PGP393260 PQL393225:PQL393260 QAH393225:QAH393260 QKD393225:QKD393260 QTZ393225:QTZ393260 RDV393225:RDV393260 RNR393225:RNR393260 RXN393225:RXN393260 SHJ393225:SHJ393260 SRF393225:SRF393260 TBB393225:TBB393260 TKX393225:TKX393260 TUT393225:TUT393260 UEP393225:UEP393260 UOL393225:UOL393260 UYH393225:UYH393260 VID393225:VID393260 VRZ393225:VRZ393260 WBV393225:WBV393260 WLR393225:WLR393260 WVN393225:WVN393260 F458761:F458796 JB458761:JB458796 SX458761:SX458796 ACT458761:ACT458796 AMP458761:AMP458796 AWL458761:AWL458796 BGH458761:BGH458796 BQD458761:BQD458796 BZZ458761:BZZ458796 CJV458761:CJV458796 CTR458761:CTR458796 DDN458761:DDN458796 DNJ458761:DNJ458796 DXF458761:DXF458796 EHB458761:EHB458796 EQX458761:EQX458796 FAT458761:FAT458796 FKP458761:FKP458796 FUL458761:FUL458796 GEH458761:GEH458796 GOD458761:GOD458796 GXZ458761:GXZ458796 HHV458761:HHV458796 HRR458761:HRR458796 IBN458761:IBN458796 ILJ458761:ILJ458796 IVF458761:IVF458796 JFB458761:JFB458796 JOX458761:JOX458796 JYT458761:JYT458796 KIP458761:KIP458796 KSL458761:KSL458796 LCH458761:LCH458796 LMD458761:LMD458796 LVZ458761:LVZ458796 MFV458761:MFV458796 MPR458761:MPR458796 MZN458761:MZN458796 NJJ458761:NJJ458796 NTF458761:NTF458796 ODB458761:ODB458796 OMX458761:OMX458796 OWT458761:OWT458796 PGP458761:PGP458796 PQL458761:PQL458796 QAH458761:QAH458796 QKD458761:QKD458796 QTZ458761:QTZ458796 RDV458761:RDV458796 RNR458761:RNR458796 RXN458761:RXN458796 SHJ458761:SHJ458796 SRF458761:SRF458796 TBB458761:TBB458796 TKX458761:TKX458796 TUT458761:TUT458796 UEP458761:UEP458796 UOL458761:UOL458796 UYH458761:UYH458796 VID458761:VID458796 VRZ458761:VRZ458796 WBV458761:WBV458796 WLR458761:WLR458796 WVN458761:WVN458796 F524297:F524332 JB524297:JB524332 SX524297:SX524332 ACT524297:ACT524332 AMP524297:AMP524332 AWL524297:AWL524332 BGH524297:BGH524332 BQD524297:BQD524332 BZZ524297:BZZ524332 CJV524297:CJV524332 CTR524297:CTR524332 DDN524297:DDN524332 DNJ524297:DNJ524332 DXF524297:DXF524332 EHB524297:EHB524332 EQX524297:EQX524332 FAT524297:FAT524332 FKP524297:FKP524332 FUL524297:FUL524332 GEH524297:GEH524332 GOD524297:GOD524332 GXZ524297:GXZ524332 HHV524297:HHV524332 HRR524297:HRR524332 IBN524297:IBN524332 ILJ524297:ILJ524332 IVF524297:IVF524332 JFB524297:JFB524332 JOX524297:JOX524332 JYT524297:JYT524332 KIP524297:KIP524332 KSL524297:KSL524332 LCH524297:LCH524332 LMD524297:LMD524332 LVZ524297:LVZ524332 MFV524297:MFV524332 MPR524297:MPR524332 MZN524297:MZN524332 NJJ524297:NJJ524332 NTF524297:NTF524332 ODB524297:ODB524332 OMX524297:OMX524332 OWT524297:OWT524332 PGP524297:PGP524332 PQL524297:PQL524332 QAH524297:QAH524332 QKD524297:QKD524332 QTZ524297:QTZ524332 RDV524297:RDV524332 RNR524297:RNR524332 RXN524297:RXN524332 SHJ524297:SHJ524332 SRF524297:SRF524332 TBB524297:TBB524332 TKX524297:TKX524332 TUT524297:TUT524332 UEP524297:UEP524332 UOL524297:UOL524332 UYH524297:UYH524332 VID524297:VID524332 VRZ524297:VRZ524332 WBV524297:WBV524332 WLR524297:WLR524332 WVN524297:WVN524332 F589833:F589868 JB589833:JB589868 SX589833:SX589868 ACT589833:ACT589868 AMP589833:AMP589868 AWL589833:AWL589868 BGH589833:BGH589868 BQD589833:BQD589868 BZZ589833:BZZ589868 CJV589833:CJV589868 CTR589833:CTR589868 DDN589833:DDN589868 DNJ589833:DNJ589868 DXF589833:DXF589868 EHB589833:EHB589868 EQX589833:EQX589868 FAT589833:FAT589868 FKP589833:FKP589868 FUL589833:FUL589868 GEH589833:GEH589868 GOD589833:GOD589868 GXZ589833:GXZ589868 HHV589833:HHV589868 HRR589833:HRR589868 IBN589833:IBN589868 ILJ589833:ILJ589868 IVF589833:IVF589868 JFB589833:JFB589868 JOX589833:JOX589868 JYT589833:JYT589868 KIP589833:KIP589868 KSL589833:KSL589868 LCH589833:LCH589868 LMD589833:LMD589868 LVZ589833:LVZ589868 MFV589833:MFV589868 MPR589833:MPR589868 MZN589833:MZN589868 NJJ589833:NJJ589868 NTF589833:NTF589868 ODB589833:ODB589868 OMX589833:OMX589868 OWT589833:OWT589868 PGP589833:PGP589868 PQL589833:PQL589868 QAH589833:QAH589868 QKD589833:QKD589868 QTZ589833:QTZ589868 RDV589833:RDV589868 RNR589833:RNR589868 RXN589833:RXN589868 SHJ589833:SHJ589868 SRF589833:SRF589868 TBB589833:TBB589868 TKX589833:TKX589868 TUT589833:TUT589868 UEP589833:UEP589868 UOL589833:UOL589868 UYH589833:UYH589868 VID589833:VID589868 VRZ589833:VRZ589868 WBV589833:WBV589868 WLR589833:WLR589868 WVN589833:WVN589868 F655369:F655404 JB655369:JB655404 SX655369:SX655404 ACT655369:ACT655404 AMP655369:AMP655404 AWL655369:AWL655404 BGH655369:BGH655404 BQD655369:BQD655404 BZZ655369:BZZ655404 CJV655369:CJV655404 CTR655369:CTR655404 DDN655369:DDN655404 DNJ655369:DNJ655404 DXF655369:DXF655404 EHB655369:EHB655404 EQX655369:EQX655404 FAT655369:FAT655404 FKP655369:FKP655404 FUL655369:FUL655404 GEH655369:GEH655404 GOD655369:GOD655404 GXZ655369:GXZ655404 HHV655369:HHV655404 HRR655369:HRR655404 IBN655369:IBN655404 ILJ655369:ILJ655404 IVF655369:IVF655404 JFB655369:JFB655404 JOX655369:JOX655404 JYT655369:JYT655404 KIP655369:KIP655404 KSL655369:KSL655404 LCH655369:LCH655404 LMD655369:LMD655404 LVZ655369:LVZ655404 MFV655369:MFV655404 MPR655369:MPR655404 MZN655369:MZN655404 NJJ655369:NJJ655404 NTF655369:NTF655404 ODB655369:ODB655404 OMX655369:OMX655404 OWT655369:OWT655404 PGP655369:PGP655404 PQL655369:PQL655404 QAH655369:QAH655404 QKD655369:QKD655404 QTZ655369:QTZ655404 RDV655369:RDV655404 RNR655369:RNR655404 RXN655369:RXN655404 SHJ655369:SHJ655404 SRF655369:SRF655404 TBB655369:TBB655404 TKX655369:TKX655404 TUT655369:TUT655404 UEP655369:UEP655404 UOL655369:UOL655404 UYH655369:UYH655404 VID655369:VID655404 VRZ655369:VRZ655404 WBV655369:WBV655404 WLR655369:WLR655404 WVN655369:WVN655404 F720905:F720940 JB720905:JB720940 SX720905:SX720940 ACT720905:ACT720940 AMP720905:AMP720940 AWL720905:AWL720940 BGH720905:BGH720940 BQD720905:BQD720940 BZZ720905:BZZ720940 CJV720905:CJV720940 CTR720905:CTR720940 DDN720905:DDN720940 DNJ720905:DNJ720940 DXF720905:DXF720940 EHB720905:EHB720940 EQX720905:EQX720940 FAT720905:FAT720940 FKP720905:FKP720940 FUL720905:FUL720940 GEH720905:GEH720940 GOD720905:GOD720940 GXZ720905:GXZ720940 HHV720905:HHV720940 HRR720905:HRR720940 IBN720905:IBN720940 ILJ720905:ILJ720940 IVF720905:IVF720940 JFB720905:JFB720940 JOX720905:JOX720940 JYT720905:JYT720940 KIP720905:KIP720940 KSL720905:KSL720940 LCH720905:LCH720940 LMD720905:LMD720940 LVZ720905:LVZ720940 MFV720905:MFV720940 MPR720905:MPR720940 MZN720905:MZN720940 NJJ720905:NJJ720940 NTF720905:NTF720940 ODB720905:ODB720940 OMX720905:OMX720940 OWT720905:OWT720940 PGP720905:PGP720940 PQL720905:PQL720940 QAH720905:QAH720940 QKD720905:QKD720940 QTZ720905:QTZ720940 RDV720905:RDV720940 RNR720905:RNR720940 RXN720905:RXN720940 SHJ720905:SHJ720940 SRF720905:SRF720940 TBB720905:TBB720940 TKX720905:TKX720940 TUT720905:TUT720940 UEP720905:UEP720940 UOL720905:UOL720940 UYH720905:UYH720940 VID720905:VID720940 VRZ720905:VRZ720940 WBV720905:WBV720940 WLR720905:WLR720940 WVN720905:WVN720940 F786441:F786476 JB786441:JB786476 SX786441:SX786476 ACT786441:ACT786476 AMP786441:AMP786476 AWL786441:AWL786476 BGH786441:BGH786476 BQD786441:BQD786476 BZZ786441:BZZ786476 CJV786441:CJV786476 CTR786441:CTR786476 DDN786441:DDN786476 DNJ786441:DNJ786476 DXF786441:DXF786476 EHB786441:EHB786476 EQX786441:EQX786476 FAT786441:FAT786476 FKP786441:FKP786476 FUL786441:FUL786476 GEH786441:GEH786476 GOD786441:GOD786476 GXZ786441:GXZ786476 HHV786441:HHV786476 HRR786441:HRR786476 IBN786441:IBN786476 ILJ786441:ILJ786476 IVF786441:IVF786476 JFB786441:JFB786476 JOX786441:JOX786476 JYT786441:JYT786476 KIP786441:KIP786476 KSL786441:KSL786476 LCH786441:LCH786476 LMD786441:LMD786476 LVZ786441:LVZ786476 MFV786441:MFV786476 MPR786441:MPR786476 MZN786441:MZN786476 NJJ786441:NJJ786476 NTF786441:NTF786476 ODB786441:ODB786476 OMX786441:OMX786476 OWT786441:OWT786476 PGP786441:PGP786476 PQL786441:PQL786476 QAH786441:QAH786476 QKD786441:QKD786476 QTZ786441:QTZ786476 RDV786441:RDV786476 RNR786441:RNR786476 RXN786441:RXN786476 SHJ786441:SHJ786476 SRF786441:SRF786476 TBB786441:TBB786476 TKX786441:TKX786476 TUT786441:TUT786476 UEP786441:UEP786476 UOL786441:UOL786476 UYH786441:UYH786476 VID786441:VID786476 VRZ786441:VRZ786476 WBV786441:WBV786476 WLR786441:WLR786476 WVN786441:WVN786476 F851977:F852012 JB851977:JB852012 SX851977:SX852012 ACT851977:ACT852012 AMP851977:AMP852012 AWL851977:AWL852012 BGH851977:BGH852012 BQD851977:BQD852012 BZZ851977:BZZ852012 CJV851977:CJV852012 CTR851977:CTR852012 DDN851977:DDN852012 DNJ851977:DNJ852012 DXF851977:DXF852012 EHB851977:EHB852012 EQX851977:EQX852012 FAT851977:FAT852012 FKP851977:FKP852012 FUL851977:FUL852012 GEH851977:GEH852012 GOD851977:GOD852012 GXZ851977:GXZ852012 HHV851977:HHV852012 HRR851977:HRR852012 IBN851977:IBN852012 ILJ851977:ILJ852012 IVF851977:IVF852012 JFB851977:JFB852012 JOX851977:JOX852012 JYT851977:JYT852012 KIP851977:KIP852012 KSL851977:KSL852012 LCH851977:LCH852012 LMD851977:LMD852012 LVZ851977:LVZ852012 MFV851977:MFV852012 MPR851977:MPR852012 MZN851977:MZN852012 NJJ851977:NJJ852012 NTF851977:NTF852012 ODB851977:ODB852012 OMX851977:OMX852012 OWT851977:OWT852012 PGP851977:PGP852012 PQL851977:PQL852012 QAH851977:QAH852012 QKD851977:QKD852012 QTZ851977:QTZ852012 RDV851977:RDV852012 RNR851977:RNR852012 RXN851977:RXN852012 SHJ851977:SHJ852012 SRF851977:SRF852012 TBB851977:TBB852012 TKX851977:TKX852012 TUT851977:TUT852012 UEP851977:UEP852012 UOL851977:UOL852012 UYH851977:UYH852012 VID851977:VID852012 VRZ851977:VRZ852012 WBV851977:WBV852012 WLR851977:WLR852012 WVN851977:WVN852012 F917513:F917548 JB917513:JB917548 SX917513:SX917548 ACT917513:ACT917548 AMP917513:AMP917548 AWL917513:AWL917548 BGH917513:BGH917548 BQD917513:BQD917548 BZZ917513:BZZ917548 CJV917513:CJV917548 CTR917513:CTR917548 DDN917513:DDN917548 DNJ917513:DNJ917548 DXF917513:DXF917548 EHB917513:EHB917548 EQX917513:EQX917548 FAT917513:FAT917548 FKP917513:FKP917548 FUL917513:FUL917548 GEH917513:GEH917548 GOD917513:GOD917548 GXZ917513:GXZ917548 HHV917513:HHV917548 HRR917513:HRR917548 IBN917513:IBN917548 ILJ917513:ILJ917548 IVF917513:IVF917548 JFB917513:JFB917548 JOX917513:JOX917548 JYT917513:JYT917548 KIP917513:KIP917548 KSL917513:KSL917548 LCH917513:LCH917548 LMD917513:LMD917548 LVZ917513:LVZ917548 MFV917513:MFV917548 MPR917513:MPR917548 MZN917513:MZN917548 NJJ917513:NJJ917548 NTF917513:NTF917548 ODB917513:ODB917548 OMX917513:OMX917548 OWT917513:OWT917548 PGP917513:PGP917548 PQL917513:PQL917548 QAH917513:QAH917548 QKD917513:QKD917548 QTZ917513:QTZ917548 RDV917513:RDV917548 RNR917513:RNR917548 RXN917513:RXN917548 SHJ917513:SHJ917548 SRF917513:SRF917548 TBB917513:TBB917548 TKX917513:TKX917548 TUT917513:TUT917548 UEP917513:UEP917548 UOL917513:UOL917548 UYH917513:UYH917548 VID917513:VID917548 VRZ917513:VRZ917548 WBV917513:WBV917548 WLR917513:WLR917548 WVN917513:WVN917548 F983049:F983084 JB983049:JB983084 SX983049:SX983084 ACT983049:ACT983084 AMP983049:AMP983084 AWL983049:AWL983084 BGH983049:BGH983084 BQD983049:BQD983084 BZZ983049:BZZ983084 CJV983049:CJV983084 CTR983049:CTR983084 DDN983049:DDN983084 DNJ983049:DNJ983084 DXF983049:DXF983084 EHB983049:EHB983084 EQX983049:EQX983084 FAT983049:FAT983084 FKP983049:FKP983084 FUL983049:FUL983084 GEH983049:GEH983084 GOD983049:GOD983084 GXZ983049:GXZ983084 HHV983049:HHV983084 HRR983049:HRR983084 IBN983049:IBN983084 ILJ983049:ILJ983084 IVF983049:IVF983084 JFB983049:JFB983084 JOX983049:JOX983084 JYT983049:JYT983084 KIP983049:KIP983084 KSL983049:KSL983084 LCH983049:LCH983084 LMD983049:LMD983084 LVZ983049:LVZ983084 MFV983049:MFV983084 MPR983049:MPR983084 MZN983049:MZN983084 NJJ983049:NJJ983084 NTF983049:NTF983084 ODB983049:ODB983084 OMX983049:OMX983084 OWT983049:OWT983084 PGP983049:PGP983084 PQL983049:PQL983084 QAH983049:QAH983084 QKD983049:QKD983084 QTZ983049:QTZ983084 RDV983049:RDV983084 RNR983049:RNR983084 RXN983049:RXN983084 SHJ983049:SHJ983084 SRF983049:SRF983084 TBB983049:TBB983084 TKX983049:TKX983084 TUT983049:TUT983084 UEP983049:UEP983084 UOL983049:UOL983084 UYH983049:UYH983084 VID983049:VID983084 VRZ983049:VRZ983084 WBV983049:WBV983084 WLR983049:WLR983084 WVN983049:WVN983084"/>
    <dataValidation allowBlank="1" showInputMessage="1" showErrorMessage="1" promptTitle="実施日数" prompt="実施日数を入力してください。" sqref="J9:J44 JF9:JF44 TB9:TB44 ACX9:ACX44 AMT9:AMT44 AWP9:AWP44 BGL9:BGL44 BQH9:BQH44 CAD9:CAD44 CJZ9:CJZ44 CTV9:CTV44 DDR9:DDR44 DNN9:DNN44 DXJ9:DXJ44 EHF9:EHF44 ERB9:ERB44 FAX9:FAX44 FKT9:FKT44 FUP9:FUP44 GEL9:GEL44 GOH9:GOH44 GYD9:GYD44 HHZ9:HHZ44 HRV9:HRV44 IBR9:IBR44 ILN9:ILN44 IVJ9:IVJ44 JFF9:JFF44 JPB9:JPB44 JYX9:JYX44 KIT9:KIT44 KSP9:KSP44 LCL9:LCL44 LMH9:LMH44 LWD9:LWD44 MFZ9:MFZ44 MPV9:MPV44 MZR9:MZR44 NJN9:NJN44 NTJ9:NTJ44 ODF9:ODF44 ONB9:ONB44 OWX9:OWX44 PGT9:PGT44 PQP9:PQP44 QAL9:QAL44 QKH9:QKH44 QUD9:QUD44 RDZ9:RDZ44 RNV9:RNV44 RXR9:RXR44 SHN9:SHN44 SRJ9:SRJ44 TBF9:TBF44 TLB9:TLB44 TUX9:TUX44 UET9:UET44 UOP9:UOP44 UYL9:UYL44 VIH9:VIH44 VSD9:VSD44 WBZ9:WBZ44 WLV9:WLV44 WVR9:WVR44 J65545:J65580 JF65545:JF65580 TB65545:TB65580 ACX65545:ACX65580 AMT65545:AMT65580 AWP65545:AWP65580 BGL65545:BGL65580 BQH65545:BQH65580 CAD65545:CAD65580 CJZ65545:CJZ65580 CTV65545:CTV65580 DDR65545:DDR65580 DNN65545:DNN65580 DXJ65545:DXJ65580 EHF65545:EHF65580 ERB65545:ERB65580 FAX65545:FAX65580 FKT65545:FKT65580 FUP65545:FUP65580 GEL65545:GEL65580 GOH65545:GOH65580 GYD65545:GYD65580 HHZ65545:HHZ65580 HRV65545:HRV65580 IBR65545:IBR65580 ILN65545:ILN65580 IVJ65545:IVJ65580 JFF65545:JFF65580 JPB65545:JPB65580 JYX65545:JYX65580 KIT65545:KIT65580 KSP65545:KSP65580 LCL65545:LCL65580 LMH65545:LMH65580 LWD65545:LWD65580 MFZ65545:MFZ65580 MPV65545:MPV65580 MZR65545:MZR65580 NJN65545:NJN65580 NTJ65545:NTJ65580 ODF65545:ODF65580 ONB65545:ONB65580 OWX65545:OWX65580 PGT65545:PGT65580 PQP65545:PQP65580 QAL65545:QAL65580 QKH65545:QKH65580 QUD65545:QUD65580 RDZ65545:RDZ65580 RNV65545:RNV65580 RXR65545:RXR65580 SHN65545:SHN65580 SRJ65545:SRJ65580 TBF65545:TBF65580 TLB65545:TLB65580 TUX65545:TUX65580 UET65545:UET65580 UOP65545:UOP65580 UYL65545:UYL65580 VIH65545:VIH65580 VSD65545:VSD65580 WBZ65545:WBZ65580 WLV65545:WLV65580 WVR65545:WVR65580 J131081:J131116 JF131081:JF131116 TB131081:TB131116 ACX131081:ACX131116 AMT131081:AMT131116 AWP131081:AWP131116 BGL131081:BGL131116 BQH131081:BQH131116 CAD131081:CAD131116 CJZ131081:CJZ131116 CTV131081:CTV131116 DDR131081:DDR131116 DNN131081:DNN131116 DXJ131081:DXJ131116 EHF131081:EHF131116 ERB131081:ERB131116 FAX131081:FAX131116 FKT131081:FKT131116 FUP131081:FUP131116 GEL131081:GEL131116 GOH131081:GOH131116 GYD131081:GYD131116 HHZ131081:HHZ131116 HRV131081:HRV131116 IBR131081:IBR131116 ILN131081:ILN131116 IVJ131081:IVJ131116 JFF131081:JFF131116 JPB131081:JPB131116 JYX131081:JYX131116 KIT131081:KIT131116 KSP131081:KSP131116 LCL131081:LCL131116 LMH131081:LMH131116 LWD131081:LWD131116 MFZ131081:MFZ131116 MPV131081:MPV131116 MZR131081:MZR131116 NJN131081:NJN131116 NTJ131081:NTJ131116 ODF131081:ODF131116 ONB131081:ONB131116 OWX131081:OWX131116 PGT131081:PGT131116 PQP131081:PQP131116 QAL131081:QAL131116 QKH131081:QKH131116 QUD131081:QUD131116 RDZ131081:RDZ131116 RNV131081:RNV131116 RXR131081:RXR131116 SHN131081:SHN131116 SRJ131081:SRJ131116 TBF131081:TBF131116 TLB131081:TLB131116 TUX131081:TUX131116 UET131081:UET131116 UOP131081:UOP131116 UYL131081:UYL131116 VIH131081:VIH131116 VSD131081:VSD131116 WBZ131081:WBZ131116 WLV131081:WLV131116 WVR131081:WVR131116 J196617:J196652 JF196617:JF196652 TB196617:TB196652 ACX196617:ACX196652 AMT196617:AMT196652 AWP196617:AWP196652 BGL196617:BGL196652 BQH196617:BQH196652 CAD196617:CAD196652 CJZ196617:CJZ196652 CTV196617:CTV196652 DDR196617:DDR196652 DNN196617:DNN196652 DXJ196617:DXJ196652 EHF196617:EHF196652 ERB196617:ERB196652 FAX196617:FAX196652 FKT196617:FKT196652 FUP196617:FUP196652 GEL196617:GEL196652 GOH196617:GOH196652 GYD196617:GYD196652 HHZ196617:HHZ196652 HRV196617:HRV196652 IBR196617:IBR196652 ILN196617:ILN196652 IVJ196617:IVJ196652 JFF196617:JFF196652 JPB196617:JPB196652 JYX196617:JYX196652 KIT196617:KIT196652 KSP196617:KSP196652 LCL196617:LCL196652 LMH196617:LMH196652 LWD196617:LWD196652 MFZ196617:MFZ196652 MPV196617:MPV196652 MZR196617:MZR196652 NJN196617:NJN196652 NTJ196617:NTJ196652 ODF196617:ODF196652 ONB196617:ONB196652 OWX196617:OWX196652 PGT196617:PGT196652 PQP196617:PQP196652 QAL196617:QAL196652 QKH196617:QKH196652 QUD196617:QUD196652 RDZ196617:RDZ196652 RNV196617:RNV196652 RXR196617:RXR196652 SHN196617:SHN196652 SRJ196617:SRJ196652 TBF196617:TBF196652 TLB196617:TLB196652 TUX196617:TUX196652 UET196617:UET196652 UOP196617:UOP196652 UYL196617:UYL196652 VIH196617:VIH196652 VSD196617:VSD196652 WBZ196617:WBZ196652 WLV196617:WLV196652 WVR196617:WVR196652 J262153:J262188 JF262153:JF262188 TB262153:TB262188 ACX262153:ACX262188 AMT262153:AMT262188 AWP262153:AWP262188 BGL262153:BGL262188 BQH262153:BQH262188 CAD262153:CAD262188 CJZ262153:CJZ262188 CTV262153:CTV262188 DDR262153:DDR262188 DNN262153:DNN262188 DXJ262153:DXJ262188 EHF262153:EHF262188 ERB262153:ERB262188 FAX262153:FAX262188 FKT262153:FKT262188 FUP262153:FUP262188 GEL262153:GEL262188 GOH262153:GOH262188 GYD262153:GYD262188 HHZ262153:HHZ262188 HRV262153:HRV262188 IBR262153:IBR262188 ILN262153:ILN262188 IVJ262153:IVJ262188 JFF262153:JFF262188 JPB262153:JPB262188 JYX262153:JYX262188 KIT262153:KIT262188 KSP262153:KSP262188 LCL262153:LCL262188 LMH262153:LMH262188 LWD262153:LWD262188 MFZ262153:MFZ262188 MPV262153:MPV262188 MZR262153:MZR262188 NJN262153:NJN262188 NTJ262153:NTJ262188 ODF262153:ODF262188 ONB262153:ONB262188 OWX262153:OWX262188 PGT262153:PGT262188 PQP262153:PQP262188 QAL262153:QAL262188 QKH262153:QKH262188 QUD262153:QUD262188 RDZ262153:RDZ262188 RNV262153:RNV262188 RXR262153:RXR262188 SHN262153:SHN262188 SRJ262153:SRJ262188 TBF262153:TBF262188 TLB262153:TLB262188 TUX262153:TUX262188 UET262153:UET262188 UOP262153:UOP262188 UYL262153:UYL262188 VIH262153:VIH262188 VSD262153:VSD262188 WBZ262153:WBZ262188 WLV262153:WLV262188 WVR262153:WVR262188 J327689:J327724 JF327689:JF327724 TB327689:TB327724 ACX327689:ACX327724 AMT327689:AMT327724 AWP327689:AWP327724 BGL327689:BGL327724 BQH327689:BQH327724 CAD327689:CAD327724 CJZ327689:CJZ327724 CTV327689:CTV327724 DDR327689:DDR327724 DNN327689:DNN327724 DXJ327689:DXJ327724 EHF327689:EHF327724 ERB327689:ERB327724 FAX327689:FAX327724 FKT327689:FKT327724 FUP327689:FUP327724 GEL327689:GEL327724 GOH327689:GOH327724 GYD327689:GYD327724 HHZ327689:HHZ327724 HRV327689:HRV327724 IBR327689:IBR327724 ILN327689:ILN327724 IVJ327689:IVJ327724 JFF327689:JFF327724 JPB327689:JPB327724 JYX327689:JYX327724 KIT327689:KIT327724 KSP327689:KSP327724 LCL327689:LCL327724 LMH327689:LMH327724 LWD327689:LWD327724 MFZ327689:MFZ327724 MPV327689:MPV327724 MZR327689:MZR327724 NJN327689:NJN327724 NTJ327689:NTJ327724 ODF327689:ODF327724 ONB327689:ONB327724 OWX327689:OWX327724 PGT327689:PGT327724 PQP327689:PQP327724 QAL327689:QAL327724 QKH327689:QKH327724 QUD327689:QUD327724 RDZ327689:RDZ327724 RNV327689:RNV327724 RXR327689:RXR327724 SHN327689:SHN327724 SRJ327689:SRJ327724 TBF327689:TBF327724 TLB327689:TLB327724 TUX327689:TUX327724 UET327689:UET327724 UOP327689:UOP327724 UYL327689:UYL327724 VIH327689:VIH327724 VSD327689:VSD327724 WBZ327689:WBZ327724 WLV327689:WLV327724 WVR327689:WVR327724 J393225:J393260 JF393225:JF393260 TB393225:TB393260 ACX393225:ACX393260 AMT393225:AMT393260 AWP393225:AWP393260 BGL393225:BGL393260 BQH393225:BQH393260 CAD393225:CAD393260 CJZ393225:CJZ393260 CTV393225:CTV393260 DDR393225:DDR393260 DNN393225:DNN393260 DXJ393225:DXJ393260 EHF393225:EHF393260 ERB393225:ERB393260 FAX393225:FAX393260 FKT393225:FKT393260 FUP393225:FUP393260 GEL393225:GEL393260 GOH393225:GOH393260 GYD393225:GYD393260 HHZ393225:HHZ393260 HRV393225:HRV393260 IBR393225:IBR393260 ILN393225:ILN393260 IVJ393225:IVJ393260 JFF393225:JFF393260 JPB393225:JPB393260 JYX393225:JYX393260 KIT393225:KIT393260 KSP393225:KSP393260 LCL393225:LCL393260 LMH393225:LMH393260 LWD393225:LWD393260 MFZ393225:MFZ393260 MPV393225:MPV393260 MZR393225:MZR393260 NJN393225:NJN393260 NTJ393225:NTJ393260 ODF393225:ODF393260 ONB393225:ONB393260 OWX393225:OWX393260 PGT393225:PGT393260 PQP393225:PQP393260 QAL393225:QAL393260 QKH393225:QKH393260 QUD393225:QUD393260 RDZ393225:RDZ393260 RNV393225:RNV393260 RXR393225:RXR393260 SHN393225:SHN393260 SRJ393225:SRJ393260 TBF393225:TBF393260 TLB393225:TLB393260 TUX393225:TUX393260 UET393225:UET393260 UOP393225:UOP393260 UYL393225:UYL393260 VIH393225:VIH393260 VSD393225:VSD393260 WBZ393225:WBZ393260 WLV393225:WLV393260 WVR393225:WVR393260 J458761:J458796 JF458761:JF458796 TB458761:TB458796 ACX458761:ACX458796 AMT458761:AMT458796 AWP458761:AWP458796 BGL458761:BGL458796 BQH458761:BQH458796 CAD458761:CAD458796 CJZ458761:CJZ458796 CTV458761:CTV458796 DDR458761:DDR458796 DNN458761:DNN458796 DXJ458761:DXJ458796 EHF458761:EHF458796 ERB458761:ERB458796 FAX458761:FAX458796 FKT458761:FKT458796 FUP458761:FUP458796 GEL458761:GEL458796 GOH458761:GOH458796 GYD458761:GYD458796 HHZ458761:HHZ458796 HRV458761:HRV458796 IBR458761:IBR458796 ILN458761:ILN458796 IVJ458761:IVJ458796 JFF458761:JFF458796 JPB458761:JPB458796 JYX458761:JYX458796 KIT458761:KIT458796 KSP458761:KSP458796 LCL458761:LCL458796 LMH458761:LMH458796 LWD458761:LWD458796 MFZ458761:MFZ458796 MPV458761:MPV458796 MZR458761:MZR458796 NJN458761:NJN458796 NTJ458761:NTJ458796 ODF458761:ODF458796 ONB458761:ONB458796 OWX458761:OWX458796 PGT458761:PGT458796 PQP458761:PQP458796 QAL458761:QAL458796 QKH458761:QKH458796 QUD458761:QUD458796 RDZ458761:RDZ458796 RNV458761:RNV458796 RXR458761:RXR458796 SHN458761:SHN458796 SRJ458761:SRJ458796 TBF458761:TBF458796 TLB458761:TLB458796 TUX458761:TUX458796 UET458761:UET458796 UOP458761:UOP458796 UYL458761:UYL458796 VIH458761:VIH458796 VSD458761:VSD458796 WBZ458761:WBZ458796 WLV458761:WLV458796 WVR458761:WVR458796 J524297:J524332 JF524297:JF524332 TB524297:TB524332 ACX524297:ACX524332 AMT524297:AMT524332 AWP524297:AWP524332 BGL524297:BGL524332 BQH524297:BQH524332 CAD524297:CAD524332 CJZ524297:CJZ524332 CTV524297:CTV524332 DDR524297:DDR524332 DNN524297:DNN524332 DXJ524297:DXJ524332 EHF524297:EHF524332 ERB524297:ERB524332 FAX524297:FAX524332 FKT524297:FKT524332 FUP524297:FUP524332 GEL524297:GEL524332 GOH524297:GOH524332 GYD524297:GYD524332 HHZ524297:HHZ524332 HRV524297:HRV524332 IBR524297:IBR524332 ILN524297:ILN524332 IVJ524297:IVJ524332 JFF524297:JFF524332 JPB524297:JPB524332 JYX524297:JYX524332 KIT524297:KIT524332 KSP524297:KSP524332 LCL524297:LCL524332 LMH524297:LMH524332 LWD524297:LWD524332 MFZ524297:MFZ524332 MPV524297:MPV524332 MZR524297:MZR524332 NJN524297:NJN524332 NTJ524297:NTJ524332 ODF524297:ODF524332 ONB524297:ONB524332 OWX524297:OWX524332 PGT524297:PGT524332 PQP524297:PQP524332 QAL524297:QAL524332 QKH524297:QKH524332 QUD524297:QUD524332 RDZ524297:RDZ524332 RNV524297:RNV524332 RXR524297:RXR524332 SHN524297:SHN524332 SRJ524297:SRJ524332 TBF524297:TBF524332 TLB524297:TLB524332 TUX524297:TUX524332 UET524297:UET524332 UOP524297:UOP524332 UYL524297:UYL524332 VIH524297:VIH524332 VSD524297:VSD524332 WBZ524297:WBZ524332 WLV524297:WLV524332 WVR524297:WVR524332 J589833:J589868 JF589833:JF589868 TB589833:TB589868 ACX589833:ACX589868 AMT589833:AMT589868 AWP589833:AWP589868 BGL589833:BGL589868 BQH589833:BQH589868 CAD589833:CAD589868 CJZ589833:CJZ589868 CTV589833:CTV589868 DDR589833:DDR589868 DNN589833:DNN589868 DXJ589833:DXJ589868 EHF589833:EHF589868 ERB589833:ERB589868 FAX589833:FAX589868 FKT589833:FKT589868 FUP589833:FUP589868 GEL589833:GEL589868 GOH589833:GOH589868 GYD589833:GYD589868 HHZ589833:HHZ589868 HRV589833:HRV589868 IBR589833:IBR589868 ILN589833:ILN589868 IVJ589833:IVJ589868 JFF589833:JFF589868 JPB589833:JPB589868 JYX589833:JYX589868 KIT589833:KIT589868 KSP589833:KSP589868 LCL589833:LCL589868 LMH589833:LMH589868 LWD589833:LWD589868 MFZ589833:MFZ589868 MPV589833:MPV589868 MZR589833:MZR589868 NJN589833:NJN589868 NTJ589833:NTJ589868 ODF589833:ODF589868 ONB589833:ONB589868 OWX589833:OWX589868 PGT589833:PGT589868 PQP589833:PQP589868 QAL589833:QAL589868 QKH589833:QKH589868 QUD589833:QUD589868 RDZ589833:RDZ589868 RNV589833:RNV589868 RXR589833:RXR589868 SHN589833:SHN589868 SRJ589833:SRJ589868 TBF589833:TBF589868 TLB589833:TLB589868 TUX589833:TUX589868 UET589833:UET589868 UOP589833:UOP589868 UYL589833:UYL589868 VIH589833:VIH589868 VSD589833:VSD589868 WBZ589833:WBZ589868 WLV589833:WLV589868 WVR589833:WVR589868 J655369:J655404 JF655369:JF655404 TB655369:TB655404 ACX655369:ACX655404 AMT655369:AMT655404 AWP655369:AWP655404 BGL655369:BGL655404 BQH655369:BQH655404 CAD655369:CAD655404 CJZ655369:CJZ655404 CTV655369:CTV655404 DDR655369:DDR655404 DNN655369:DNN655404 DXJ655369:DXJ655404 EHF655369:EHF655404 ERB655369:ERB655404 FAX655369:FAX655404 FKT655369:FKT655404 FUP655369:FUP655404 GEL655369:GEL655404 GOH655369:GOH655404 GYD655369:GYD655404 HHZ655369:HHZ655404 HRV655369:HRV655404 IBR655369:IBR655404 ILN655369:ILN655404 IVJ655369:IVJ655404 JFF655369:JFF655404 JPB655369:JPB655404 JYX655369:JYX655404 KIT655369:KIT655404 KSP655369:KSP655404 LCL655369:LCL655404 LMH655369:LMH655404 LWD655369:LWD655404 MFZ655369:MFZ655404 MPV655369:MPV655404 MZR655369:MZR655404 NJN655369:NJN655404 NTJ655369:NTJ655404 ODF655369:ODF655404 ONB655369:ONB655404 OWX655369:OWX655404 PGT655369:PGT655404 PQP655369:PQP655404 QAL655369:QAL655404 QKH655369:QKH655404 QUD655369:QUD655404 RDZ655369:RDZ655404 RNV655369:RNV655404 RXR655369:RXR655404 SHN655369:SHN655404 SRJ655369:SRJ655404 TBF655369:TBF655404 TLB655369:TLB655404 TUX655369:TUX655404 UET655369:UET655404 UOP655369:UOP655404 UYL655369:UYL655404 VIH655369:VIH655404 VSD655369:VSD655404 WBZ655369:WBZ655404 WLV655369:WLV655404 WVR655369:WVR655404 J720905:J720940 JF720905:JF720940 TB720905:TB720940 ACX720905:ACX720940 AMT720905:AMT720940 AWP720905:AWP720940 BGL720905:BGL720940 BQH720905:BQH720940 CAD720905:CAD720940 CJZ720905:CJZ720940 CTV720905:CTV720940 DDR720905:DDR720940 DNN720905:DNN720940 DXJ720905:DXJ720940 EHF720905:EHF720940 ERB720905:ERB720940 FAX720905:FAX720940 FKT720905:FKT720940 FUP720905:FUP720940 GEL720905:GEL720940 GOH720905:GOH720940 GYD720905:GYD720940 HHZ720905:HHZ720940 HRV720905:HRV720940 IBR720905:IBR720940 ILN720905:ILN720940 IVJ720905:IVJ720940 JFF720905:JFF720940 JPB720905:JPB720940 JYX720905:JYX720940 KIT720905:KIT720940 KSP720905:KSP720940 LCL720905:LCL720940 LMH720905:LMH720940 LWD720905:LWD720940 MFZ720905:MFZ720940 MPV720905:MPV720940 MZR720905:MZR720940 NJN720905:NJN720940 NTJ720905:NTJ720940 ODF720905:ODF720940 ONB720905:ONB720940 OWX720905:OWX720940 PGT720905:PGT720940 PQP720905:PQP720940 QAL720905:QAL720940 QKH720905:QKH720940 QUD720905:QUD720940 RDZ720905:RDZ720940 RNV720905:RNV720940 RXR720905:RXR720940 SHN720905:SHN720940 SRJ720905:SRJ720940 TBF720905:TBF720940 TLB720905:TLB720940 TUX720905:TUX720940 UET720905:UET720940 UOP720905:UOP720940 UYL720905:UYL720940 VIH720905:VIH720940 VSD720905:VSD720940 WBZ720905:WBZ720940 WLV720905:WLV720940 WVR720905:WVR720940 J786441:J786476 JF786441:JF786476 TB786441:TB786476 ACX786441:ACX786476 AMT786441:AMT786476 AWP786441:AWP786476 BGL786441:BGL786476 BQH786441:BQH786476 CAD786441:CAD786476 CJZ786441:CJZ786476 CTV786441:CTV786476 DDR786441:DDR786476 DNN786441:DNN786476 DXJ786441:DXJ786476 EHF786441:EHF786476 ERB786441:ERB786476 FAX786441:FAX786476 FKT786441:FKT786476 FUP786441:FUP786476 GEL786441:GEL786476 GOH786441:GOH786476 GYD786441:GYD786476 HHZ786441:HHZ786476 HRV786441:HRV786476 IBR786441:IBR786476 ILN786441:ILN786476 IVJ786441:IVJ786476 JFF786441:JFF786476 JPB786441:JPB786476 JYX786441:JYX786476 KIT786441:KIT786476 KSP786441:KSP786476 LCL786441:LCL786476 LMH786441:LMH786476 LWD786441:LWD786476 MFZ786441:MFZ786476 MPV786441:MPV786476 MZR786441:MZR786476 NJN786441:NJN786476 NTJ786441:NTJ786476 ODF786441:ODF786476 ONB786441:ONB786476 OWX786441:OWX786476 PGT786441:PGT786476 PQP786441:PQP786476 QAL786441:QAL786476 QKH786441:QKH786476 QUD786441:QUD786476 RDZ786441:RDZ786476 RNV786441:RNV786476 RXR786441:RXR786476 SHN786441:SHN786476 SRJ786441:SRJ786476 TBF786441:TBF786476 TLB786441:TLB786476 TUX786441:TUX786476 UET786441:UET786476 UOP786441:UOP786476 UYL786441:UYL786476 VIH786441:VIH786476 VSD786441:VSD786476 WBZ786441:WBZ786476 WLV786441:WLV786476 WVR786441:WVR786476 J851977:J852012 JF851977:JF852012 TB851977:TB852012 ACX851977:ACX852012 AMT851977:AMT852012 AWP851977:AWP852012 BGL851977:BGL852012 BQH851977:BQH852012 CAD851977:CAD852012 CJZ851977:CJZ852012 CTV851977:CTV852012 DDR851977:DDR852012 DNN851977:DNN852012 DXJ851977:DXJ852012 EHF851977:EHF852012 ERB851977:ERB852012 FAX851977:FAX852012 FKT851977:FKT852012 FUP851977:FUP852012 GEL851977:GEL852012 GOH851977:GOH852012 GYD851977:GYD852012 HHZ851977:HHZ852012 HRV851977:HRV852012 IBR851977:IBR852012 ILN851977:ILN852012 IVJ851977:IVJ852012 JFF851977:JFF852012 JPB851977:JPB852012 JYX851977:JYX852012 KIT851977:KIT852012 KSP851977:KSP852012 LCL851977:LCL852012 LMH851977:LMH852012 LWD851977:LWD852012 MFZ851977:MFZ852012 MPV851977:MPV852012 MZR851977:MZR852012 NJN851977:NJN852012 NTJ851977:NTJ852012 ODF851977:ODF852012 ONB851977:ONB852012 OWX851977:OWX852012 PGT851977:PGT852012 PQP851977:PQP852012 QAL851977:QAL852012 QKH851977:QKH852012 QUD851977:QUD852012 RDZ851977:RDZ852012 RNV851977:RNV852012 RXR851977:RXR852012 SHN851977:SHN852012 SRJ851977:SRJ852012 TBF851977:TBF852012 TLB851977:TLB852012 TUX851977:TUX852012 UET851977:UET852012 UOP851977:UOP852012 UYL851977:UYL852012 VIH851977:VIH852012 VSD851977:VSD852012 WBZ851977:WBZ852012 WLV851977:WLV852012 WVR851977:WVR852012 J917513:J917548 JF917513:JF917548 TB917513:TB917548 ACX917513:ACX917548 AMT917513:AMT917548 AWP917513:AWP917548 BGL917513:BGL917548 BQH917513:BQH917548 CAD917513:CAD917548 CJZ917513:CJZ917548 CTV917513:CTV917548 DDR917513:DDR917548 DNN917513:DNN917548 DXJ917513:DXJ917548 EHF917513:EHF917548 ERB917513:ERB917548 FAX917513:FAX917548 FKT917513:FKT917548 FUP917513:FUP917548 GEL917513:GEL917548 GOH917513:GOH917548 GYD917513:GYD917548 HHZ917513:HHZ917548 HRV917513:HRV917548 IBR917513:IBR917548 ILN917513:ILN917548 IVJ917513:IVJ917548 JFF917513:JFF917548 JPB917513:JPB917548 JYX917513:JYX917548 KIT917513:KIT917548 KSP917513:KSP917548 LCL917513:LCL917548 LMH917513:LMH917548 LWD917513:LWD917548 MFZ917513:MFZ917548 MPV917513:MPV917548 MZR917513:MZR917548 NJN917513:NJN917548 NTJ917513:NTJ917548 ODF917513:ODF917548 ONB917513:ONB917548 OWX917513:OWX917548 PGT917513:PGT917548 PQP917513:PQP917548 QAL917513:QAL917548 QKH917513:QKH917548 QUD917513:QUD917548 RDZ917513:RDZ917548 RNV917513:RNV917548 RXR917513:RXR917548 SHN917513:SHN917548 SRJ917513:SRJ917548 TBF917513:TBF917548 TLB917513:TLB917548 TUX917513:TUX917548 UET917513:UET917548 UOP917513:UOP917548 UYL917513:UYL917548 VIH917513:VIH917548 VSD917513:VSD917548 WBZ917513:WBZ917548 WLV917513:WLV917548 WVR917513:WVR917548 J983049:J983084 JF983049:JF983084 TB983049:TB983084 ACX983049:ACX983084 AMT983049:AMT983084 AWP983049:AWP983084 BGL983049:BGL983084 BQH983049:BQH983084 CAD983049:CAD983084 CJZ983049:CJZ983084 CTV983049:CTV983084 DDR983049:DDR983084 DNN983049:DNN983084 DXJ983049:DXJ983084 EHF983049:EHF983084 ERB983049:ERB983084 FAX983049:FAX983084 FKT983049:FKT983084 FUP983049:FUP983084 GEL983049:GEL983084 GOH983049:GOH983084 GYD983049:GYD983084 HHZ983049:HHZ983084 HRV983049:HRV983084 IBR983049:IBR983084 ILN983049:ILN983084 IVJ983049:IVJ983084 JFF983049:JFF983084 JPB983049:JPB983084 JYX983049:JYX983084 KIT983049:KIT983084 KSP983049:KSP983084 LCL983049:LCL983084 LMH983049:LMH983084 LWD983049:LWD983084 MFZ983049:MFZ983084 MPV983049:MPV983084 MZR983049:MZR983084 NJN983049:NJN983084 NTJ983049:NTJ983084 ODF983049:ODF983084 ONB983049:ONB983084 OWX983049:OWX983084 PGT983049:PGT983084 PQP983049:PQP983084 QAL983049:QAL983084 QKH983049:QKH983084 QUD983049:QUD983084 RDZ983049:RDZ983084 RNV983049:RNV983084 RXR983049:RXR983084 SHN983049:SHN983084 SRJ983049:SRJ983084 TBF983049:TBF983084 TLB983049:TLB983084 TUX983049:TUX983084 UET983049:UET983084 UOP983049:UOP983084 UYL983049:UYL983084 VIH983049:VIH983084 VSD983049:VSD983084 WBZ983049:WBZ983084 WLV983049:WLV983084 WVR983049:WVR983084"/>
    <dataValidation allowBlank="1" showInputMessage="1" showErrorMessage="1" promptTitle="使用枠数" prompt="使用枠数を入力してください。" sqref="K13:K44 JG13:JG44 TC13:TC44 ACY13:ACY44 AMU13:AMU44 AWQ13:AWQ44 BGM13:BGM44 BQI13:BQI44 CAE13:CAE44 CKA13:CKA44 CTW13:CTW44 DDS13:DDS44 DNO13:DNO44 DXK13:DXK44 EHG13:EHG44 ERC13:ERC44 FAY13:FAY44 FKU13:FKU44 FUQ13:FUQ44 GEM13:GEM44 GOI13:GOI44 GYE13:GYE44 HIA13:HIA44 HRW13:HRW44 IBS13:IBS44 ILO13:ILO44 IVK13:IVK44 JFG13:JFG44 JPC13:JPC44 JYY13:JYY44 KIU13:KIU44 KSQ13:KSQ44 LCM13:LCM44 LMI13:LMI44 LWE13:LWE44 MGA13:MGA44 MPW13:MPW44 MZS13:MZS44 NJO13:NJO44 NTK13:NTK44 ODG13:ODG44 ONC13:ONC44 OWY13:OWY44 PGU13:PGU44 PQQ13:PQQ44 QAM13:QAM44 QKI13:QKI44 QUE13:QUE44 REA13:REA44 RNW13:RNW44 RXS13:RXS44 SHO13:SHO44 SRK13:SRK44 TBG13:TBG44 TLC13:TLC44 TUY13:TUY44 UEU13:UEU44 UOQ13:UOQ44 UYM13:UYM44 VII13:VII44 VSE13:VSE44 WCA13:WCA44 WLW13:WLW44 WVS13:WVS44 K65549:K65580 JG65549:JG65580 TC65549:TC65580 ACY65549:ACY65580 AMU65549:AMU65580 AWQ65549:AWQ65580 BGM65549:BGM65580 BQI65549:BQI65580 CAE65549:CAE65580 CKA65549:CKA65580 CTW65549:CTW65580 DDS65549:DDS65580 DNO65549:DNO65580 DXK65549:DXK65580 EHG65549:EHG65580 ERC65549:ERC65580 FAY65549:FAY65580 FKU65549:FKU65580 FUQ65549:FUQ65580 GEM65549:GEM65580 GOI65549:GOI65580 GYE65549:GYE65580 HIA65549:HIA65580 HRW65549:HRW65580 IBS65549:IBS65580 ILO65549:ILO65580 IVK65549:IVK65580 JFG65549:JFG65580 JPC65549:JPC65580 JYY65549:JYY65580 KIU65549:KIU65580 KSQ65549:KSQ65580 LCM65549:LCM65580 LMI65549:LMI65580 LWE65549:LWE65580 MGA65549:MGA65580 MPW65549:MPW65580 MZS65549:MZS65580 NJO65549:NJO65580 NTK65549:NTK65580 ODG65549:ODG65580 ONC65549:ONC65580 OWY65549:OWY65580 PGU65549:PGU65580 PQQ65549:PQQ65580 QAM65549:QAM65580 QKI65549:QKI65580 QUE65549:QUE65580 REA65549:REA65580 RNW65549:RNW65580 RXS65549:RXS65580 SHO65549:SHO65580 SRK65549:SRK65580 TBG65549:TBG65580 TLC65549:TLC65580 TUY65549:TUY65580 UEU65549:UEU65580 UOQ65549:UOQ65580 UYM65549:UYM65580 VII65549:VII65580 VSE65549:VSE65580 WCA65549:WCA65580 WLW65549:WLW65580 WVS65549:WVS65580 K131085:K131116 JG131085:JG131116 TC131085:TC131116 ACY131085:ACY131116 AMU131085:AMU131116 AWQ131085:AWQ131116 BGM131085:BGM131116 BQI131085:BQI131116 CAE131085:CAE131116 CKA131085:CKA131116 CTW131085:CTW131116 DDS131085:DDS131116 DNO131085:DNO131116 DXK131085:DXK131116 EHG131085:EHG131116 ERC131085:ERC131116 FAY131085:FAY131116 FKU131085:FKU131116 FUQ131085:FUQ131116 GEM131085:GEM131116 GOI131085:GOI131116 GYE131085:GYE131116 HIA131085:HIA131116 HRW131085:HRW131116 IBS131085:IBS131116 ILO131085:ILO131116 IVK131085:IVK131116 JFG131085:JFG131116 JPC131085:JPC131116 JYY131085:JYY131116 KIU131085:KIU131116 KSQ131085:KSQ131116 LCM131085:LCM131116 LMI131085:LMI131116 LWE131085:LWE131116 MGA131085:MGA131116 MPW131085:MPW131116 MZS131085:MZS131116 NJO131085:NJO131116 NTK131085:NTK131116 ODG131085:ODG131116 ONC131085:ONC131116 OWY131085:OWY131116 PGU131085:PGU131116 PQQ131085:PQQ131116 QAM131085:QAM131116 QKI131085:QKI131116 QUE131085:QUE131116 REA131085:REA131116 RNW131085:RNW131116 RXS131085:RXS131116 SHO131085:SHO131116 SRK131085:SRK131116 TBG131085:TBG131116 TLC131085:TLC131116 TUY131085:TUY131116 UEU131085:UEU131116 UOQ131085:UOQ131116 UYM131085:UYM131116 VII131085:VII131116 VSE131085:VSE131116 WCA131085:WCA131116 WLW131085:WLW131116 WVS131085:WVS131116 K196621:K196652 JG196621:JG196652 TC196621:TC196652 ACY196621:ACY196652 AMU196621:AMU196652 AWQ196621:AWQ196652 BGM196621:BGM196652 BQI196621:BQI196652 CAE196621:CAE196652 CKA196621:CKA196652 CTW196621:CTW196652 DDS196621:DDS196652 DNO196621:DNO196652 DXK196621:DXK196652 EHG196621:EHG196652 ERC196621:ERC196652 FAY196621:FAY196652 FKU196621:FKU196652 FUQ196621:FUQ196652 GEM196621:GEM196652 GOI196621:GOI196652 GYE196621:GYE196652 HIA196621:HIA196652 HRW196621:HRW196652 IBS196621:IBS196652 ILO196621:ILO196652 IVK196621:IVK196652 JFG196621:JFG196652 JPC196621:JPC196652 JYY196621:JYY196652 KIU196621:KIU196652 KSQ196621:KSQ196652 LCM196621:LCM196652 LMI196621:LMI196652 LWE196621:LWE196652 MGA196621:MGA196652 MPW196621:MPW196652 MZS196621:MZS196652 NJO196621:NJO196652 NTK196621:NTK196652 ODG196621:ODG196652 ONC196621:ONC196652 OWY196621:OWY196652 PGU196621:PGU196652 PQQ196621:PQQ196652 QAM196621:QAM196652 QKI196621:QKI196652 QUE196621:QUE196652 REA196621:REA196652 RNW196621:RNW196652 RXS196621:RXS196652 SHO196621:SHO196652 SRK196621:SRK196652 TBG196621:TBG196652 TLC196621:TLC196652 TUY196621:TUY196652 UEU196621:UEU196652 UOQ196621:UOQ196652 UYM196621:UYM196652 VII196621:VII196652 VSE196621:VSE196652 WCA196621:WCA196652 WLW196621:WLW196652 WVS196621:WVS196652 K262157:K262188 JG262157:JG262188 TC262157:TC262188 ACY262157:ACY262188 AMU262157:AMU262188 AWQ262157:AWQ262188 BGM262157:BGM262188 BQI262157:BQI262188 CAE262157:CAE262188 CKA262157:CKA262188 CTW262157:CTW262188 DDS262157:DDS262188 DNO262157:DNO262188 DXK262157:DXK262188 EHG262157:EHG262188 ERC262157:ERC262188 FAY262157:FAY262188 FKU262157:FKU262188 FUQ262157:FUQ262188 GEM262157:GEM262188 GOI262157:GOI262188 GYE262157:GYE262188 HIA262157:HIA262188 HRW262157:HRW262188 IBS262157:IBS262188 ILO262157:ILO262188 IVK262157:IVK262188 JFG262157:JFG262188 JPC262157:JPC262188 JYY262157:JYY262188 KIU262157:KIU262188 KSQ262157:KSQ262188 LCM262157:LCM262188 LMI262157:LMI262188 LWE262157:LWE262188 MGA262157:MGA262188 MPW262157:MPW262188 MZS262157:MZS262188 NJO262157:NJO262188 NTK262157:NTK262188 ODG262157:ODG262188 ONC262157:ONC262188 OWY262157:OWY262188 PGU262157:PGU262188 PQQ262157:PQQ262188 QAM262157:QAM262188 QKI262157:QKI262188 QUE262157:QUE262188 REA262157:REA262188 RNW262157:RNW262188 RXS262157:RXS262188 SHO262157:SHO262188 SRK262157:SRK262188 TBG262157:TBG262188 TLC262157:TLC262188 TUY262157:TUY262188 UEU262157:UEU262188 UOQ262157:UOQ262188 UYM262157:UYM262188 VII262157:VII262188 VSE262157:VSE262188 WCA262157:WCA262188 WLW262157:WLW262188 WVS262157:WVS262188 K327693:K327724 JG327693:JG327724 TC327693:TC327724 ACY327693:ACY327724 AMU327693:AMU327724 AWQ327693:AWQ327724 BGM327693:BGM327724 BQI327693:BQI327724 CAE327693:CAE327724 CKA327693:CKA327724 CTW327693:CTW327724 DDS327693:DDS327724 DNO327693:DNO327724 DXK327693:DXK327724 EHG327693:EHG327724 ERC327693:ERC327724 FAY327693:FAY327724 FKU327693:FKU327724 FUQ327693:FUQ327724 GEM327693:GEM327724 GOI327693:GOI327724 GYE327693:GYE327724 HIA327693:HIA327724 HRW327693:HRW327724 IBS327693:IBS327724 ILO327693:ILO327724 IVK327693:IVK327724 JFG327693:JFG327724 JPC327693:JPC327724 JYY327693:JYY327724 KIU327693:KIU327724 KSQ327693:KSQ327724 LCM327693:LCM327724 LMI327693:LMI327724 LWE327693:LWE327724 MGA327693:MGA327724 MPW327693:MPW327724 MZS327693:MZS327724 NJO327693:NJO327724 NTK327693:NTK327724 ODG327693:ODG327724 ONC327693:ONC327724 OWY327693:OWY327724 PGU327693:PGU327724 PQQ327693:PQQ327724 QAM327693:QAM327724 QKI327693:QKI327724 QUE327693:QUE327724 REA327693:REA327724 RNW327693:RNW327724 RXS327693:RXS327724 SHO327693:SHO327724 SRK327693:SRK327724 TBG327693:TBG327724 TLC327693:TLC327724 TUY327693:TUY327724 UEU327693:UEU327724 UOQ327693:UOQ327724 UYM327693:UYM327724 VII327693:VII327724 VSE327693:VSE327724 WCA327693:WCA327724 WLW327693:WLW327724 WVS327693:WVS327724 K393229:K393260 JG393229:JG393260 TC393229:TC393260 ACY393229:ACY393260 AMU393229:AMU393260 AWQ393229:AWQ393260 BGM393229:BGM393260 BQI393229:BQI393260 CAE393229:CAE393260 CKA393229:CKA393260 CTW393229:CTW393260 DDS393229:DDS393260 DNO393229:DNO393260 DXK393229:DXK393260 EHG393229:EHG393260 ERC393229:ERC393260 FAY393229:FAY393260 FKU393229:FKU393260 FUQ393229:FUQ393260 GEM393229:GEM393260 GOI393229:GOI393260 GYE393229:GYE393260 HIA393229:HIA393260 HRW393229:HRW393260 IBS393229:IBS393260 ILO393229:ILO393260 IVK393229:IVK393260 JFG393229:JFG393260 JPC393229:JPC393260 JYY393229:JYY393260 KIU393229:KIU393260 KSQ393229:KSQ393260 LCM393229:LCM393260 LMI393229:LMI393260 LWE393229:LWE393260 MGA393229:MGA393260 MPW393229:MPW393260 MZS393229:MZS393260 NJO393229:NJO393260 NTK393229:NTK393260 ODG393229:ODG393260 ONC393229:ONC393260 OWY393229:OWY393260 PGU393229:PGU393260 PQQ393229:PQQ393260 QAM393229:QAM393260 QKI393229:QKI393260 QUE393229:QUE393260 REA393229:REA393260 RNW393229:RNW393260 RXS393229:RXS393260 SHO393229:SHO393260 SRK393229:SRK393260 TBG393229:TBG393260 TLC393229:TLC393260 TUY393229:TUY393260 UEU393229:UEU393260 UOQ393229:UOQ393260 UYM393229:UYM393260 VII393229:VII393260 VSE393229:VSE393260 WCA393229:WCA393260 WLW393229:WLW393260 WVS393229:WVS393260 K458765:K458796 JG458765:JG458796 TC458765:TC458796 ACY458765:ACY458796 AMU458765:AMU458796 AWQ458765:AWQ458796 BGM458765:BGM458796 BQI458765:BQI458796 CAE458765:CAE458796 CKA458765:CKA458796 CTW458765:CTW458796 DDS458765:DDS458796 DNO458765:DNO458796 DXK458765:DXK458796 EHG458765:EHG458796 ERC458765:ERC458796 FAY458765:FAY458796 FKU458765:FKU458796 FUQ458765:FUQ458796 GEM458765:GEM458796 GOI458765:GOI458796 GYE458765:GYE458796 HIA458765:HIA458796 HRW458765:HRW458796 IBS458765:IBS458796 ILO458765:ILO458796 IVK458765:IVK458796 JFG458765:JFG458796 JPC458765:JPC458796 JYY458765:JYY458796 KIU458765:KIU458796 KSQ458765:KSQ458796 LCM458765:LCM458796 LMI458765:LMI458796 LWE458765:LWE458796 MGA458765:MGA458796 MPW458765:MPW458796 MZS458765:MZS458796 NJO458765:NJO458796 NTK458765:NTK458796 ODG458765:ODG458796 ONC458765:ONC458796 OWY458765:OWY458796 PGU458765:PGU458796 PQQ458765:PQQ458796 QAM458765:QAM458796 QKI458765:QKI458796 QUE458765:QUE458796 REA458765:REA458796 RNW458765:RNW458796 RXS458765:RXS458796 SHO458765:SHO458796 SRK458765:SRK458796 TBG458765:TBG458796 TLC458765:TLC458796 TUY458765:TUY458796 UEU458765:UEU458796 UOQ458765:UOQ458796 UYM458765:UYM458796 VII458765:VII458796 VSE458765:VSE458796 WCA458765:WCA458796 WLW458765:WLW458796 WVS458765:WVS458796 K524301:K524332 JG524301:JG524332 TC524301:TC524332 ACY524301:ACY524332 AMU524301:AMU524332 AWQ524301:AWQ524332 BGM524301:BGM524332 BQI524301:BQI524332 CAE524301:CAE524332 CKA524301:CKA524332 CTW524301:CTW524332 DDS524301:DDS524332 DNO524301:DNO524332 DXK524301:DXK524332 EHG524301:EHG524332 ERC524301:ERC524332 FAY524301:FAY524332 FKU524301:FKU524332 FUQ524301:FUQ524332 GEM524301:GEM524332 GOI524301:GOI524332 GYE524301:GYE524332 HIA524301:HIA524332 HRW524301:HRW524332 IBS524301:IBS524332 ILO524301:ILO524332 IVK524301:IVK524332 JFG524301:JFG524332 JPC524301:JPC524332 JYY524301:JYY524332 KIU524301:KIU524332 KSQ524301:KSQ524332 LCM524301:LCM524332 LMI524301:LMI524332 LWE524301:LWE524332 MGA524301:MGA524332 MPW524301:MPW524332 MZS524301:MZS524332 NJO524301:NJO524332 NTK524301:NTK524332 ODG524301:ODG524332 ONC524301:ONC524332 OWY524301:OWY524332 PGU524301:PGU524332 PQQ524301:PQQ524332 QAM524301:QAM524332 QKI524301:QKI524332 QUE524301:QUE524332 REA524301:REA524332 RNW524301:RNW524332 RXS524301:RXS524332 SHO524301:SHO524332 SRK524301:SRK524332 TBG524301:TBG524332 TLC524301:TLC524332 TUY524301:TUY524332 UEU524301:UEU524332 UOQ524301:UOQ524332 UYM524301:UYM524332 VII524301:VII524332 VSE524301:VSE524332 WCA524301:WCA524332 WLW524301:WLW524332 WVS524301:WVS524332 K589837:K589868 JG589837:JG589868 TC589837:TC589868 ACY589837:ACY589868 AMU589837:AMU589868 AWQ589837:AWQ589868 BGM589837:BGM589868 BQI589837:BQI589868 CAE589837:CAE589868 CKA589837:CKA589868 CTW589837:CTW589868 DDS589837:DDS589868 DNO589837:DNO589868 DXK589837:DXK589868 EHG589837:EHG589868 ERC589837:ERC589868 FAY589837:FAY589868 FKU589837:FKU589868 FUQ589837:FUQ589868 GEM589837:GEM589868 GOI589837:GOI589868 GYE589837:GYE589868 HIA589837:HIA589868 HRW589837:HRW589868 IBS589837:IBS589868 ILO589837:ILO589868 IVK589837:IVK589868 JFG589837:JFG589868 JPC589837:JPC589868 JYY589837:JYY589868 KIU589837:KIU589868 KSQ589837:KSQ589868 LCM589837:LCM589868 LMI589837:LMI589868 LWE589837:LWE589868 MGA589837:MGA589868 MPW589837:MPW589868 MZS589837:MZS589868 NJO589837:NJO589868 NTK589837:NTK589868 ODG589837:ODG589868 ONC589837:ONC589868 OWY589837:OWY589868 PGU589837:PGU589868 PQQ589837:PQQ589868 QAM589837:QAM589868 QKI589837:QKI589868 QUE589837:QUE589868 REA589837:REA589868 RNW589837:RNW589868 RXS589837:RXS589868 SHO589837:SHO589868 SRK589837:SRK589868 TBG589837:TBG589868 TLC589837:TLC589868 TUY589837:TUY589868 UEU589837:UEU589868 UOQ589837:UOQ589868 UYM589837:UYM589868 VII589837:VII589868 VSE589837:VSE589868 WCA589837:WCA589868 WLW589837:WLW589868 WVS589837:WVS589868 K655373:K655404 JG655373:JG655404 TC655373:TC655404 ACY655373:ACY655404 AMU655373:AMU655404 AWQ655373:AWQ655404 BGM655373:BGM655404 BQI655373:BQI655404 CAE655373:CAE655404 CKA655373:CKA655404 CTW655373:CTW655404 DDS655373:DDS655404 DNO655373:DNO655404 DXK655373:DXK655404 EHG655373:EHG655404 ERC655373:ERC655404 FAY655373:FAY655404 FKU655373:FKU655404 FUQ655373:FUQ655404 GEM655373:GEM655404 GOI655373:GOI655404 GYE655373:GYE655404 HIA655373:HIA655404 HRW655373:HRW655404 IBS655373:IBS655404 ILO655373:ILO655404 IVK655373:IVK655404 JFG655373:JFG655404 JPC655373:JPC655404 JYY655373:JYY655404 KIU655373:KIU655404 KSQ655373:KSQ655404 LCM655373:LCM655404 LMI655373:LMI655404 LWE655373:LWE655404 MGA655373:MGA655404 MPW655373:MPW655404 MZS655373:MZS655404 NJO655373:NJO655404 NTK655373:NTK655404 ODG655373:ODG655404 ONC655373:ONC655404 OWY655373:OWY655404 PGU655373:PGU655404 PQQ655373:PQQ655404 QAM655373:QAM655404 QKI655373:QKI655404 QUE655373:QUE655404 REA655373:REA655404 RNW655373:RNW655404 RXS655373:RXS655404 SHO655373:SHO655404 SRK655373:SRK655404 TBG655373:TBG655404 TLC655373:TLC655404 TUY655373:TUY655404 UEU655373:UEU655404 UOQ655373:UOQ655404 UYM655373:UYM655404 VII655373:VII655404 VSE655373:VSE655404 WCA655373:WCA655404 WLW655373:WLW655404 WVS655373:WVS655404 K720909:K720940 JG720909:JG720940 TC720909:TC720940 ACY720909:ACY720940 AMU720909:AMU720940 AWQ720909:AWQ720940 BGM720909:BGM720940 BQI720909:BQI720940 CAE720909:CAE720940 CKA720909:CKA720940 CTW720909:CTW720940 DDS720909:DDS720940 DNO720909:DNO720940 DXK720909:DXK720940 EHG720909:EHG720940 ERC720909:ERC720940 FAY720909:FAY720940 FKU720909:FKU720940 FUQ720909:FUQ720940 GEM720909:GEM720940 GOI720909:GOI720940 GYE720909:GYE720940 HIA720909:HIA720940 HRW720909:HRW720940 IBS720909:IBS720940 ILO720909:ILO720940 IVK720909:IVK720940 JFG720909:JFG720940 JPC720909:JPC720940 JYY720909:JYY720940 KIU720909:KIU720940 KSQ720909:KSQ720940 LCM720909:LCM720940 LMI720909:LMI720940 LWE720909:LWE720940 MGA720909:MGA720940 MPW720909:MPW720940 MZS720909:MZS720940 NJO720909:NJO720940 NTK720909:NTK720940 ODG720909:ODG720940 ONC720909:ONC720940 OWY720909:OWY720940 PGU720909:PGU720940 PQQ720909:PQQ720940 QAM720909:QAM720940 QKI720909:QKI720940 QUE720909:QUE720940 REA720909:REA720940 RNW720909:RNW720940 RXS720909:RXS720940 SHO720909:SHO720940 SRK720909:SRK720940 TBG720909:TBG720940 TLC720909:TLC720940 TUY720909:TUY720940 UEU720909:UEU720940 UOQ720909:UOQ720940 UYM720909:UYM720940 VII720909:VII720940 VSE720909:VSE720940 WCA720909:WCA720940 WLW720909:WLW720940 WVS720909:WVS720940 K786445:K786476 JG786445:JG786476 TC786445:TC786476 ACY786445:ACY786476 AMU786445:AMU786476 AWQ786445:AWQ786476 BGM786445:BGM786476 BQI786445:BQI786476 CAE786445:CAE786476 CKA786445:CKA786476 CTW786445:CTW786476 DDS786445:DDS786476 DNO786445:DNO786476 DXK786445:DXK786476 EHG786445:EHG786476 ERC786445:ERC786476 FAY786445:FAY786476 FKU786445:FKU786476 FUQ786445:FUQ786476 GEM786445:GEM786476 GOI786445:GOI786476 GYE786445:GYE786476 HIA786445:HIA786476 HRW786445:HRW786476 IBS786445:IBS786476 ILO786445:ILO786476 IVK786445:IVK786476 JFG786445:JFG786476 JPC786445:JPC786476 JYY786445:JYY786476 KIU786445:KIU786476 KSQ786445:KSQ786476 LCM786445:LCM786476 LMI786445:LMI786476 LWE786445:LWE786476 MGA786445:MGA786476 MPW786445:MPW786476 MZS786445:MZS786476 NJO786445:NJO786476 NTK786445:NTK786476 ODG786445:ODG786476 ONC786445:ONC786476 OWY786445:OWY786476 PGU786445:PGU786476 PQQ786445:PQQ786476 QAM786445:QAM786476 QKI786445:QKI786476 QUE786445:QUE786476 REA786445:REA786476 RNW786445:RNW786476 RXS786445:RXS786476 SHO786445:SHO786476 SRK786445:SRK786476 TBG786445:TBG786476 TLC786445:TLC786476 TUY786445:TUY786476 UEU786445:UEU786476 UOQ786445:UOQ786476 UYM786445:UYM786476 VII786445:VII786476 VSE786445:VSE786476 WCA786445:WCA786476 WLW786445:WLW786476 WVS786445:WVS786476 K851981:K852012 JG851981:JG852012 TC851981:TC852012 ACY851981:ACY852012 AMU851981:AMU852012 AWQ851981:AWQ852012 BGM851981:BGM852012 BQI851981:BQI852012 CAE851981:CAE852012 CKA851981:CKA852012 CTW851981:CTW852012 DDS851981:DDS852012 DNO851981:DNO852012 DXK851981:DXK852012 EHG851981:EHG852012 ERC851981:ERC852012 FAY851981:FAY852012 FKU851981:FKU852012 FUQ851981:FUQ852012 GEM851981:GEM852012 GOI851981:GOI852012 GYE851981:GYE852012 HIA851981:HIA852012 HRW851981:HRW852012 IBS851981:IBS852012 ILO851981:ILO852012 IVK851981:IVK852012 JFG851981:JFG852012 JPC851981:JPC852012 JYY851981:JYY852012 KIU851981:KIU852012 KSQ851981:KSQ852012 LCM851981:LCM852012 LMI851981:LMI852012 LWE851981:LWE852012 MGA851981:MGA852012 MPW851981:MPW852012 MZS851981:MZS852012 NJO851981:NJO852012 NTK851981:NTK852012 ODG851981:ODG852012 ONC851981:ONC852012 OWY851981:OWY852012 PGU851981:PGU852012 PQQ851981:PQQ852012 QAM851981:QAM852012 QKI851981:QKI852012 QUE851981:QUE852012 REA851981:REA852012 RNW851981:RNW852012 RXS851981:RXS852012 SHO851981:SHO852012 SRK851981:SRK852012 TBG851981:TBG852012 TLC851981:TLC852012 TUY851981:TUY852012 UEU851981:UEU852012 UOQ851981:UOQ852012 UYM851981:UYM852012 VII851981:VII852012 VSE851981:VSE852012 WCA851981:WCA852012 WLW851981:WLW852012 WVS851981:WVS852012 K917517:K917548 JG917517:JG917548 TC917517:TC917548 ACY917517:ACY917548 AMU917517:AMU917548 AWQ917517:AWQ917548 BGM917517:BGM917548 BQI917517:BQI917548 CAE917517:CAE917548 CKA917517:CKA917548 CTW917517:CTW917548 DDS917517:DDS917548 DNO917517:DNO917548 DXK917517:DXK917548 EHG917517:EHG917548 ERC917517:ERC917548 FAY917517:FAY917548 FKU917517:FKU917548 FUQ917517:FUQ917548 GEM917517:GEM917548 GOI917517:GOI917548 GYE917517:GYE917548 HIA917517:HIA917548 HRW917517:HRW917548 IBS917517:IBS917548 ILO917517:ILO917548 IVK917517:IVK917548 JFG917517:JFG917548 JPC917517:JPC917548 JYY917517:JYY917548 KIU917517:KIU917548 KSQ917517:KSQ917548 LCM917517:LCM917548 LMI917517:LMI917548 LWE917517:LWE917548 MGA917517:MGA917548 MPW917517:MPW917548 MZS917517:MZS917548 NJO917517:NJO917548 NTK917517:NTK917548 ODG917517:ODG917548 ONC917517:ONC917548 OWY917517:OWY917548 PGU917517:PGU917548 PQQ917517:PQQ917548 QAM917517:QAM917548 QKI917517:QKI917548 QUE917517:QUE917548 REA917517:REA917548 RNW917517:RNW917548 RXS917517:RXS917548 SHO917517:SHO917548 SRK917517:SRK917548 TBG917517:TBG917548 TLC917517:TLC917548 TUY917517:TUY917548 UEU917517:UEU917548 UOQ917517:UOQ917548 UYM917517:UYM917548 VII917517:VII917548 VSE917517:VSE917548 WCA917517:WCA917548 WLW917517:WLW917548 WVS917517:WVS917548 K983053:K983084 JG983053:JG983084 TC983053:TC983084 ACY983053:ACY983084 AMU983053:AMU983084 AWQ983053:AWQ983084 BGM983053:BGM983084 BQI983053:BQI983084 CAE983053:CAE983084 CKA983053:CKA983084 CTW983053:CTW983084 DDS983053:DDS983084 DNO983053:DNO983084 DXK983053:DXK983084 EHG983053:EHG983084 ERC983053:ERC983084 FAY983053:FAY983084 FKU983053:FKU983084 FUQ983053:FUQ983084 GEM983053:GEM983084 GOI983053:GOI983084 GYE983053:GYE983084 HIA983053:HIA983084 HRW983053:HRW983084 IBS983053:IBS983084 ILO983053:ILO983084 IVK983053:IVK983084 JFG983053:JFG983084 JPC983053:JPC983084 JYY983053:JYY983084 KIU983053:KIU983084 KSQ983053:KSQ983084 LCM983053:LCM983084 LMI983053:LMI983084 LWE983053:LWE983084 MGA983053:MGA983084 MPW983053:MPW983084 MZS983053:MZS983084 NJO983053:NJO983084 NTK983053:NTK983084 ODG983053:ODG983084 ONC983053:ONC983084 OWY983053:OWY983084 PGU983053:PGU983084 PQQ983053:PQQ983084 QAM983053:QAM983084 QKI983053:QKI983084 QUE983053:QUE983084 REA983053:REA983084 RNW983053:RNW983084 RXS983053:RXS983084 SHO983053:SHO983084 SRK983053:SRK983084 TBG983053:TBG983084 TLC983053:TLC983084 TUY983053:TUY983084 UEU983053:UEU983084 UOQ983053:UOQ983084 UYM983053:UYM983084 VII983053:VII983084 VSE983053:VSE983084 WCA983053:WCA983084 WLW983053:WLW983084 WVS983053:WVS983084"/>
    <dataValidation allowBlank="1" showInputMessage="1" showErrorMessage="1" promptTitle="定員" prompt="定員を入力してください。" sqref="M9:M44 JI9:JI44 TE9:TE44 ADA9:ADA44 AMW9:AMW44 AWS9:AWS44 BGO9:BGO44 BQK9:BQK44 CAG9:CAG44 CKC9:CKC44 CTY9:CTY44 DDU9:DDU44 DNQ9:DNQ44 DXM9:DXM44 EHI9:EHI44 ERE9:ERE44 FBA9:FBA44 FKW9:FKW44 FUS9:FUS44 GEO9:GEO44 GOK9:GOK44 GYG9:GYG44 HIC9:HIC44 HRY9:HRY44 IBU9:IBU44 ILQ9:ILQ44 IVM9:IVM44 JFI9:JFI44 JPE9:JPE44 JZA9:JZA44 KIW9:KIW44 KSS9:KSS44 LCO9:LCO44 LMK9:LMK44 LWG9:LWG44 MGC9:MGC44 MPY9:MPY44 MZU9:MZU44 NJQ9:NJQ44 NTM9:NTM44 ODI9:ODI44 ONE9:ONE44 OXA9:OXA44 PGW9:PGW44 PQS9:PQS44 QAO9:QAO44 QKK9:QKK44 QUG9:QUG44 REC9:REC44 RNY9:RNY44 RXU9:RXU44 SHQ9:SHQ44 SRM9:SRM44 TBI9:TBI44 TLE9:TLE44 TVA9:TVA44 UEW9:UEW44 UOS9:UOS44 UYO9:UYO44 VIK9:VIK44 VSG9:VSG44 WCC9:WCC44 WLY9:WLY44 WVU9:WVU44 M65545:M65580 JI65545:JI65580 TE65545:TE65580 ADA65545:ADA65580 AMW65545:AMW65580 AWS65545:AWS65580 BGO65545:BGO65580 BQK65545:BQK65580 CAG65545:CAG65580 CKC65545:CKC65580 CTY65545:CTY65580 DDU65545:DDU65580 DNQ65545:DNQ65580 DXM65545:DXM65580 EHI65545:EHI65580 ERE65545:ERE65580 FBA65545:FBA65580 FKW65545:FKW65580 FUS65545:FUS65580 GEO65545:GEO65580 GOK65545:GOK65580 GYG65545:GYG65580 HIC65545:HIC65580 HRY65545:HRY65580 IBU65545:IBU65580 ILQ65545:ILQ65580 IVM65545:IVM65580 JFI65545:JFI65580 JPE65545:JPE65580 JZA65545:JZA65580 KIW65545:KIW65580 KSS65545:KSS65580 LCO65545:LCO65580 LMK65545:LMK65580 LWG65545:LWG65580 MGC65545:MGC65580 MPY65545:MPY65580 MZU65545:MZU65580 NJQ65545:NJQ65580 NTM65545:NTM65580 ODI65545:ODI65580 ONE65545:ONE65580 OXA65545:OXA65580 PGW65545:PGW65580 PQS65545:PQS65580 QAO65545:QAO65580 QKK65545:QKK65580 QUG65545:QUG65580 REC65545:REC65580 RNY65545:RNY65580 RXU65545:RXU65580 SHQ65545:SHQ65580 SRM65545:SRM65580 TBI65545:TBI65580 TLE65545:TLE65580 TVA65545:TVA65580 UEW65545:UEW65580 UOS65545:UOS65580 UYO65545:UYO65580 VIK65545:VIK65580 VSG65545:VSG65580 WCC65545:WCC65580 WLY65545:WLY65580 WVU65545:WVU65580 M131081:M131116 JI131081:JI131116 TE131081:TE131116 ADA131081:ADA131116 AMW131081:AMW131116 AWS131081:AWS131116 BGO131081:BGO131116 BQK131081:BQK131116 CAG131081:CAG131116 CKC131081:CKC131116 CTY131081:CTY131116 DDU131081:DDU131116 DNQ131081:DNQ131116 DXM131081:DXM131116 EHI131081:EHI131116 ERE131081:ERE131116 FBA131081:FBA131116 FKW131081:FKW131116 FUS131081:FUS131116 GEO131081:GEO131116 GOK131081:GOK131116 GYG131081:GYG131116 HIC131081:HIC131116 HRY131081:HRY131116 IBU131081:IBU131116 ILQ131081:ILQ131116 IVM131081:IVM131116 JFI131081:JFI131116 JPE131081:JPE131116 JZA131081:JZA131116 KIW131081:KIW131116 KSS131081:KSS131116 LCO131081:LCO131116 LMK131081:LMK131116 LWG131081:LWG131116 MGC131081:MGC131116 MPY131081:MPY131116 MZU131081:MZU131116 NJQ131081:NJQ131116 NTM131081:NTM131116 ODI131081:ODI131116 ONE131081:ONE131116 OXA131081:OXA131116 PGW131081:PGW131116 PQS131081:PQS131116 QAO131081:QAO131116 QKK131081:QKK131116 QUG131081:QUG131116 REC131081:REC131116 RNY131081:RNY131116 RXU131081:RXU131116 SHQ131081:SHQ131116 SRM131081:SRM131116 TBI131081:TBI131116 TLE131081:TLE131116 TVA131081:TVA131116 UEW131081:UEW131116 UOS131081:UOS131116 UYO131081:UYO131116 VIK131081:VIK131116 VSG131081:VSG131116 WCC131081:WCC131116 WLY131081:WLY131116 WVU131081:WVU131116 M196617:M196652 JI196617:JI196652 TE196617:TE196652 ADA196617:ADA196652 AMW196617:AMW196652 AWS196617:AWS196652 BGO196617:BGO196652 BQK196617:BQK196652 CAG196617:CAG196652 CKC196617:CKC196652 CTY196617:CTY196652 DDU196617:DDU196652 DNQ196617:DNQ196652 DXM196617:DXM196652 EHI196617:EHI196652 ERE196617:ERE196652 FBA196617:FBA196652 FKW196617:FKW196652 FUS196617:FUS196652 GEO196617:GEO196652 GOK196617:GOK196652 GYG196617:GYG196652 HIC196617:HIC196652 HRY196617:HRY196652 IBU196617:IBU196652 ILQ196617:ILQ196652 IVM196617:IVM196652 JFI196617:JFI196652 JPE196617:JPE196652 JZA196617:JZA196652 KIW196617:KIW196652 KSS196617:KSS196652 LCO196617:LCO196652 LMK196617:LMK196652 LWG196617:LWG196652 MGC196617:MGC196652 MPY196617:MPY196652 MZU196617:MZU196652 NJQ196617:NJQ196652 NTM196617:NTM196652 ODI196617:ODI196652 ONE196617:ONE196652 OXA196617:OXA196652 PGW196617:PGW196652 PQS196617:PQS196652 QAO196617:QAO196652 QKK196617:QKK196652 QUG196617:QUG196652 REC196617:REC196652 RNY196617:RNY196652 RXU196617:RXU196652 SHQ196617:SHQ196652 SRM196617:SRM196652 TBI196617:TBI196652 TLE196617:TLE196652 TVA196617:TVA196652 UEW196617:UEW196652 UOS196617:UOS196652 UYO196617:UYO196652 VIK196617:VIK196652 VSG196617:VSG196652 WCC196617:WCC196652 WLY196617:WLY196652 WVU196617:WVU196652 M262153:M262188 JI262153:JI262188 TE262153:TE262188 ADA262153:ADA262188 AMW262153:AMW262188 AWS262153:AWS262188 BGO262153:BGO262188 BQK262153:BQK262188 CAG262153:CAG262188 CKC262153:CKC262188 CTY262153:CTY262188 DDU262153:DDU262188 DNQ262153:DNQ262188 DXM262153:DXM262188 EHI262153:EHI262188 ERE262153:ERE262188 FBA262153:FBA262188 FKW262153:FKW262188 FUS262153:FUS262188 GEO262153:GEO262188 GOK262153:GOK262188 GYG262153:GYG262188 HIC262153:HIC262188 HRY262153:HRY262188 IBU262153:IBU262188 ILQ262153:ILQ262188 IVM262153:IVM262188 JFI262153:JFI262188 JPE262153:JPE262188 JZA262153:JZA262188 KIW262153:KIW262188 KSS262153:KSS262188 LCO262153:LCO262188 LMK262153:LMK262188 LWG262153:LWG262188 MGC262153:MGC262188 MPY262153:MPY262188 MZU262153:MZU262188 NJQ262153:NJQ262188 NTM262153:NTM262188 ODI262153:ODI262188 ONE262153:ONE262188 OXA262153:OXA262188 PGW262153:PGW262188 PQS262153:PQS262188 QAO262153:QAO262188 QKK262153:QKK262188 QUG262153:QUG262188 REC262153:REC262188 RNY262153:RNY262188 RXU262153:RXU262188 SHQ262153:SHQ262188 SRM262153:SRM262188 TBI262153:TBI262188 TLE262153:TLE262188 TVA262153:TVA262188 UEW262153:UEW262188 UOS262153:UOS262188 UYO262153:UYO262188 VIK262153:VIK262188 VSG262153:VSG262188 WCC262153:WCC262188 WLY262153:WLY262188 WVU262153:WVU262188 M327689:M327724 JI327689:JI327724 TE327689:TE327724 ADA327689:ADA327724 AMW327689:AMW327724 AWS327689:AWS327724 BGO327689:BGO327724 BQK327689:BQK327724 CAG327689:CAG327724 CKC327689:CKC327724 CTY327689:CTY327724 DDU327689:DDU327724 DNQ327689:DNQ327724 DXM327689:DXM327724 EHI327689:EHI327724 ERE327689:ERE327724 FBA327689:FBA327724 FKW327689:FKW327724 FUS327689:FUS327724 GEO327689:GEO327724 GOK327689:GOK327724 GYG327689:GYG327724 HIC327689:HIC327724 HRY327689:HRY327724 IBU327689:IBU327724 ILQ327689:ILQ327724 IVM327689:IVM327724 JFI327689:JFI327724 JPE327689:JPE327724 JZA327689:JZA327724 KIW327689:KIW327724 KSS327689:KSS327724 LCO327689:LCO327724 LMK327689:LMK327724 LWG327689:LWG327724 MGC327689:MGC327724 MPY327689:MPY327724 MZU327689:MZU327724 NJQ327689:NJQ327724 NTM327689:NTM327724 ODI327689:ODI327724 ONE327689:ONE327724 OXA327689:OXA327724 PGW327689:PGW327724 PQS327689:PQS327724 QAO327689:QAO327724 QKK327689:QKK327724 QUG327689:QUG327724 REC327689:REC327724 RNY327689:RNY327724 RXU327689:RXU327724 SHQ327689:SHQ327724 SRM327689:SRM327724 TBI327689:TBI327724 TLE327689:TLE327724 TVA327689:TVA327724 UEW327689:UEW327724 UOS327689:UOS327724 UYO327689:UYO327724 VIK327689:VIK327724 VSG327689:VSG327724 WCC327689:WCC327724 WLY327689:WLY327724 WVU327689:WVU327724 M393225:M393260 JI393225:JI393260 TE393225:TE393260 ADA393225:ADA393260 AMW393225:AMW393260 AWS393225:AWS393260 BGO393225:BGO393260 BQK393225:BQK393260 CAG393225:CAG393260 CKC393225:CKC393260 CTY393225:CTY393260 DDU393225:DDU393260 DNQ393225:DNQ393260 DXM393225:DXM393260 EHI393225:EHI393260 ERE393225:ERE393260 FBA393225:FBA393260 FKW393225:FKW393260 FUS393225:FUS393260 GEO393225:GEO393260 GOK393225:GOK393260 GYG393225:GYG393260 HIC393225:HIC393260 HRY393225:HRY393260 IBU393225:IBU393260 ILQ393225:ILQ393260 IVM393225:IVM393260 JFI393225:JFI393260 JPE393225:JPE393260 JZA393225:JZA393260 KIW393225:KIW393260 KSS393225:KSS393260 LCO393225:LCO393260 LMK393225:LMK393260 LWG393225:LWG393260 MGC393225:MGC393260 MPY393225:MPY393260 MZU393225:MZU393260 NJQ393225:NJQ393260 NTM393225:NTM393260 ODI393225:ODI393260 ONE393225:ONE393260 OXA393225:OXA393260 PGW393225:PGW393260 PQS393225:PQS393260 QAO393225:QAO393260 QKK393225:QKK393260 QUG393225:QUG393260 REC393225:REC393260 RNY393225:RNY393260 RXU393225:RXU393260 SHQ393225:SHQ393260 SRM393225:SRM393260 TBI393225:TBI393260 TLE393225:TLE393260 TVA393225:TVA393260 UEW393225:UEW393260 UOS393225:UOS393260 UYO393225:UYO393260 VIK393225:VIK393260 VSG393225:VSG393260 WCC393225:WCC393260 WLY393225:WLY393260 WVU393225:WVU393260 M458761:M458796 JI458761:JI458796 TE458761:TE458796 ADA458761:ADA458796 AMW458761:AMW458796 AWS458761:AWS458796 BGO458761:BGO458796 BQK458761:BQK458796 CAG458761:CAG458796 CKC458761:CKC458796 CTY458761:CTY458796 DDU458761:DDU458796 DNQ458761:DNQ458796 DXM458761:DXM458796 EHI458761:EHI458796 ERE458761:ERE458796 FBA458761:FBA458796 FKW458761:FKW458796 FUS458761:FUS458796 GEO458761:GEO458796 GOK458761:GOK458796 GYG458761:GYG458796 HIC458761:HIC458796 HRY458761:HRY458796 IBU458761:IBU458796 ILQ458761:ILQ458796 IVM458761:IVM458796 JFI458761:JFI458796 JPE458761:JPE458796 JZA458761:JZA458796 KIW458761:KIW458796 KSS458761:KSS458796 LCO458761:LCO458796 LMK458761:LMK458796 LWG458761:LWG458796 MGC458761:MGC458796 MPY458761:MPY458796 MZU458761:MZU458796 NJQ458761:NJQ458796 NTM458761:NTM458796 ODI458761:ODI458796 ONE458761:ONE458796 OXA458761:OXA458796 PGW458761:PGW458796 PQS458761:PQS458796 QAO458761:QAO458796 QKK458761:QKK458796 QUG458761:QUG458796 REC458761:REC458796 RNY458761:RNY458796 RXU458761:RXU458796 SHQ458761:SHQ458796 SRM458761:SRM458796 TBI458761:TBI458796 TLE458761:TLE458796 TVA458761:TVA458796 UEW458761:UEW458796 UOS458761:UOS458796 UYO458761:UYO458796 VIK458761:VIK458796 VSG458761:VSG458796 WCC458761:WCC458796 WLY458761:WLY458796 WVU458761:WVU458796 M524297:M524332 JI524297:JI524332 TE524297:TE524332 ADA524297:ADA524332 AMW524297:AMW524332 AWS524297:AWS524332 BGO524297:BGO524332 BQK524297:BQK524332 CAG524297:CAG524332 CKC524297:CKC524332 CTY524297:CTY524332 DDU524297:DDU524332 DNQ524297:DNQ524332 DXM524297:DXM524332 EHI524297:EHI524332 ERE524297:ERE524332 FBA524297:FBA524332 FKW524297:FKW524332 FUS524297:FUS524332 GEO524297:GEO524332 GOK524297:GOK524332 GYG524297:GYG524332 HIC524297:HIC524332 HRY524297:HRY524332 IBU524297:IBU524332 ILQ524297:ILQ524332 IVM524297:IVM524332 JFI524297:JFI524332 JPE524297:JPE524332 JZA524297:JZA524332 KIW524297:KIW524332 KSS524297:KSS524332 LCO524297:LCO524332 LMK524297:LMK524332 LWG524297:LWG524332 MGC524297:MGC524332 MPY524297:MPY524332 MZU524297:MZU524332 NJQ524297:NJQ524332 NTM524297:NTM524332 ODI524297:ODI524332 ONE524297:ONE524332 OXA524297:OXA524332 PGW524297:PGW524332 PQS524297:PQS524332 QAO524297:QAO524332 QKK524297:QKK524332 QUG524297:QUG524332 REC524297:REC524332 RNY524297:RNY524332 RXU524297:RXU524332 SHQ524297:SHQ524332 SRM524297:SRM524332 TBI524297:TBI524332 TLE524297:TLE524332 TVA524297:TVA524332 UEW524297:UEW524332 UOS524297:UOS524332 UYO524297:UYO524332 VIK524297:VIK524332 VSG524297:VSG524332 WCC524297:WCC524332 WLY524297:WLY524332 WVU524297:WVU524332 M589833:M589868 JI589833:JI589868 TE589833:TE589868 ADA589833:ADA589868 AMW589833:AMW589868 AWS589833:AWS589868 BGO589833:BGO589868 BQK589833:BQK589868 CAG589833:CAG589868 CKC589833:CKC589868 CTY589833:CTY589868 DDU589833:DDU589868 DNQ589833:DNQ589868 DXM589833:DXM589868 EHI589833:EHI589868 ERE589833:ERE589868 FBA589833:FBA589868 FKW589833:FKW589868 FUS589833:FUS589868 GEO589833:GEO589868 GOK589833:GOK589868 GYG589833:GYG589868 HIC589833:HIC589868 HRY589833:HRY589868 IBU589833:IBU589868 ILQ589833:ILQ589868 IVM589833:IVM589868 JFI589833:JFI589868 JPE589833:JPE589868 JZA589833:JZA589868 KIW589833:KIW589868 KSS589833:KSS589868 LCO589833:LCO589868 LMK589833:LMK589868 LWG589833:LWG589868 MGC589833:MGC589868 MPY589833:MPY589868 MZU589833:MZU589868 NJQ589833:NJQ589868 NTM589833:NTM589868 ODI589833:ODI589868 ONE589833:ONE589868 OXA589833:OXA589868 PGW589833:PGW589868 PQS589833:PQS589868 QAO589833:QAO589868 QKK589833:QKK589868 QUG589833:QUG589868 REC589833:REC589868 RNY589833:RNY589868 RXU589833:RXU589868 SHQ589833:SHQ589868 SRM589833:SRM589868 TBI589833:TBI589868 TLE589833:TLE589868 TVA589833:TVA589868 UEW589833:UEW589868 UOS589833:UOS589868 UYO589833:UYO589868 VIK589833:VIK589868 VSG589833:VSG589868 WCC589833:WCC589868 WLY589833:WLY589868 WVU589833:WVU589868 M655369:M655404 JI655369:JI655404 TE655369:TE655404 ADA655369:ADA655404 AMW655369:AMW655404 AWS655369:AWS655404 BGO655369:BGO655404 BQK655369:BQK655404 CAG655369:CAG655404 CKC655369:CKC655404 CTY655369:CTY655404 DDU655369:DDU655404 DNQ655369:DNQ655404 DXM655369:DXM655404 EHI655369:EHI655404 ERE655369:ERE655404 FBA655369:FBA655404 FKW655369:FKW655404 FUS655369:FUS655404 GEO655369:GEO655404 GOK655369:GOK655404 GYG655369:GYG655404 HIC655369:HIC655404 HRY655369:HRY655404 IBU655369:IBU655404 ILQ655369:ILQ655404 IVM655369:IVM655404 JFI655369:JFI655404 JPE655369:JPE655404 JZA655369:JZA655404 KIW655369:KIW655404 KSS655369:KSS655404 LCO655369:LCO655404 LMK655369:LMK655404 LWG655369:LWG655404 MGC655369:MGC655404 MPY655369:MPY655404 MZU655369:MZU655404 NJQ655369:NJQ655404 NTM655369:NTM655404 ODI655369:ODI655404 ONE655369:ONE655404 OXA655369:OXA655404 PGW655369:PGW655404 PQS655369:PQS655404 QAO655369:QAO655404 QKK655369:QKK655404 QUG655369:QUG655404 REC655369:REC655404 RNY655369:RNY655404 RXU655369:RXU655404 SHQ655369:SHQ655404 SRM655369:SRM655404 TBI655369:TBI655404 TLE655369:TLE655404 TVA655369:TVA655404 UEW655369:UEW655404 UOS655369:UOS655404 UYO655369:UYO655404 VIK655369:VIK655404 VSG655369:VSG655404 WCC655369:WCC655404 WLY655369:WLY655404 WVU655369:WVU655404 M720905:M720940 JI720905:JI720940 TE720905:TE720940 ADA720905:ADA720940 AMW720905:AMW720940 AWS720905:AWS720940 BGO720905:BGO720940 BQK720905:BQK720940 CAG720905:CAG720940 CKC720905:CKC720940 CTY720905:CTY720940 DDU720905:DDU720940 DNQ720905:DNQ720940 DXM720905:DXM720940 EHI720905:EHI720940 ERE720905:ERE720940 FBA720905:FBA720940 FKW720905:FKW720940 FUS720905:FUS720940 GEO720905:GEO720940 GOK720905:GOK720940 GYG720905:GYG720940 HIC720905:HIC720940 HRY720905:HRY720940 IBU720905:IBU720940 ILQ720905:ILQ720940 IVM720905:IVM720940 JFI720905:JFI720940 JPE720905:JPE720940 JZA720905:JZA720940 KIW720905:KIW720940 KSS720905:KSS720940 LCO720905:LCO720940 LMK720905:LMK720940 LWG720905:LWG720940 MGC720905:MGC720940 MPY720905:MPY720940 MZU720905:MZU720940 NJQ720905:NJQ720940 NTM720905:NTM720940 ODI720905:ODI720940 ONE720905:ONE720940 OXA720905:OXA720940 PGW720905:PGW720940 PQS720905:PQS720940 QAO720905:QAO720940 QKK720905:QKK720940 QUG720905:QUG720940 REC720905:REC720940 RNY720905:RNY720940 RXU720905:RXU720940 SHQ720905:SHQ720940 SRM720905:SRM720940 TBI720905:TBI720940 TLE720905:TLE720940 TVA720905:TVA720940 UEW720905:UEW720940 UOS720905:UOS720940 UYO720905:UYO720940 VIK720905:VIK720940 VSG720905:VSG720940 WCC720905:WCC720940 WLY720905:WLY720940 WVU720905:WVU720940 M786441:M786476 JI786441:JI786476 TE786441:TE786476 ADA786441:ADA786476 AMW786441:AMW786476 AWS786441:AWS786476 BGO786441:BGO786476 BQK786441:BQK786476 CAG786441:CAG786476 CKC786441:CKC786476 CTY786441:CTY786476 DDU786441:DDU786476 DNQ786441:DNQ786476 DXM786441:DXM786476 EHI786441:EHI786476 ERE786441:ERE786476 FBA786441:FBA786476 FKW786441:FKW786476 FUS786441:FUS786476 GEO786441:GEO786476 GOK786441:GOK786476 GYG786441:GYG786476 HIC786441:HIC786476 HRY786441:HRY786476 IBU786441:IBU786476 ILQ786441:ILQ786476 IVM786441:IVM786476 JFI786441:JFI786476 JPE786441:JPE786476 JZA786441:JZA786476 KIW786441:KIW786476 KSS786441:KSS786476 LCO786441:LCO786476 LMK786441:LMK786476 LWG786441:LWG786476 MGC786441:MGC786476 MPY786441:MPY786476 MZU786441:MZU786476 NJQ786441:NJQ786476 NTM786441:NTM786476 ODI786441:ODI786476 ONE786441:ONE786476 OXA786441:OXA786476 PGW786441:PGW786476 PQS786441:PQS786476 QAO786441:QAO786476 QKK786441:QKK786476 QUG786441:QUG786476 REC786441:REC786476 RNY786441:RNY786476 RXU786441:RXU786476 SHQ786441:SHQ786476 SRM786441:SRM786476 TBI786441:TBI786476 TLE786441:TLE786476 TVA786441:TVA786476 UEW786441:UEW786476 UOS786441:UOS786476 UYO786441:UYO786476 VIK786441:VIK786476 VSG786441:VSG786476 WCC786441:WCC786476 WLY786441:WLY786476 WVU786441:WVU786476 M851977:M852012 JI851977:JI852012 TE851977:TE852012 ADA851977:ADA852012 AMW851977:AMW852012 AWS851977:AWS852012 BGO851977:BGO852012 BQK851977:BQK852012 CAG851977:CAG852012 CKC851977:CKC852012 CTY851977:CTY852012 DDU851977:DDU852012 DNQ851977:DNQ852012 DXM851977:DXM852012 EHI851977:EHI852012 ERE851977:ERE852012 FBA851977:FBA852012 FKW851977:FKW852012 FUS851977:FUS852012 GEO851977:GEO852012 GOK851977:GOK852012 GYG851977:GYG852012 HIC851977:HIC852012 HRY851977:HRY852012 IBU851977:IBU852012 ILQ851977:ILQ852012 IVM851977:IVM852012 JFI851977:JFI852012 JPE851977:JPE852012 JZA851977:JZA852012 KIW851977:KIW852012 KSS851977:KSS852012 LCO851977:LCO852012 LMK851977:LMK852012 LWG851977:LWG852012 MGC851977:MGC852012 MPY851977:MPY852012 MZU851977:MZU852012 NJQ851977:NJQ852012 NTM851977:NTM852012 ODI851977:ODI852012 ONE851977:ONE852012 OXA851977:OXA852012 PGW851977:PGW852012 PQS851977:PQS852012 QAO851977:QAO852012 QKK851977:QKK852012 QUG851977:QUG852012 REC851977:REC852012 RNY851977:RNY852012 RXU851977:RXU852012 SHQ851977:SHQ852012 SRM851977:SRM852012 TBI851977:TBI852012 TLE851977:TLE852012 TVA851977:TVA852012 UEW851977:UEW852012 UOS851977:UOS852012 UYO851977:UYO852012 VIK851977:VIK852012 VSG851977:VSG852012 WCC851977:WCC852012 WLY851977:WLY852012 WVU851977:WVU852012 M917513:M917548 JI917513:JI917548 TE917513:TE917548 ADA917513:ADA917548 AMW917513:AMW917548 AWS917513:AWS917548 BGO917513:BGO917548 BQK917513:BQK917548 CAG917513:CAG917548 CKC917513:CKC917548 CTY917513:CTY917548 DDU917513:DDU917548 DNQ917513:DNQ917548 DXM917513:DXM917548 EHI917513:EHI917548 ERE917513:ERE917548 FBA917513:FBA917548 FKW917513:FKW917548 FUS917513:FUS917548 GEO917513:GEO917548 GOK917513:GOK917548 GYG917513:GYG917548 HIC917513:HIC917548 HRY917513:HRY917548 IBU917513:IBU917548 ILQ917513:ILQ917548 IVM917513:IVM917548 JFI917513:JFI917548 JPE917513:JPE917548 JZA917513:JZA917548 KIW917513:KIW917548 KSS917513:KSS917548 LCO917513:LCO917548 LMK917513:LMK917548 LWG917513:LWG917548 MGC917513:MGC917548 MPY917513:MPY917548 MZU917513:MZU917548 NJQ917513:NJQ917548 NTM917513:NTM917548 ODI917513:ODI917548 ONE917513:ONE917548 OXA917513:OXA917548 PGW917513:PGW917548 PQS917513:PQS917548 QAO917513:QAO917548 QKK917513:QKK917548 QUG917513:QUG917548 REC917513:REC917548 RNY917513:RNY917548 RXU917513:RXU917548 SHQ917513:SHQ917548 SRM917513:SRM917548 TBI917513:TBI917548 TLE917513:TLE917548 TVA917513:TVA917548 UEW917513:UEW917548 UOS917513:UOS917548 UYO917513:UYO917548 VIK917513:VIK917548 VSG917513:VSG917548 WCC917513:WCC917548 WLY917513:WLY917548 WVU917513:WVU917548 M983049:M983084 JI983049:JI983084 TE983049:TE983084 ADA983049:ADA983084 AMW983049:AMW983084 AWS983049:AWS983084 BGO983049:BGO983084 BQK983049:BQK983084 CAG983049:CAG983084 CKC983049:CKC983084 CTY983049:CTY983084 DDU983049:DDU983084 DNQ983049:DNQ983084 DXM983049:DXM983084 EHI983049:EHI983084 ERE983049:ERE983084 FBA983049:FBA983084 FKW983049:FKW983084 FUS983049:FUS983084 GEO983049:GEO983084 GOK983049:GOK983084 GYG983049:GYG983084 HIC983049:HIC983084 HRY983049:HRY983084 IBU983049:IBU983084 ILQ983049:ILQ983084 IVM983049:IVM983084 JFI983049:JFI983084 JPE983049:JPE983084 JZA983049:JZA983084 KIW983049:KIW983084 KSS983049:KSS983084 LCO983049:LCO983084 LMK983049:LMK983084 LWG983049:LWG983084 MGC983049:MGC983084 MPY983049:MPY983084 MZU983049:MZU983084 NJQ983049:NJQ983084 NTM983049:NTM983084 ODI983049:ODI983084 ONE983049:ONE983084 OXA983049:OXA983084 PGW983049:PGW983084 PQS983049:PQS983084 QAO983049:QAO983084 QKK983049:QKK983084 QUG983049:QUG983084 REC983049:REC983084 RNY983049:RNY983084 RXU983049:RXU983084 SHQ983049:SHQ983084 SRM983049:SRM983084 TBI983049:TBI983084 TLE983049:TLE983084 TVA983049:TVA983084 UEW983049:UEW983084 UOS983049:UOS983084 UYO983049:UYO983084 VIK983049:VIK983084 VSG983049:VSG983084 WCC983049:WCC983084 WLY983049:WLY983084 WVU983049:WVU983084"/>
    <dataValidation allowBlank="1" showInputMessage="1" showErrorMessage="1" promptTitle="使用枠数" prompt="使用枠数を入力してください。_x000a_★使用時間区分数×実施日数" sqref="K9:K12 JG9:JG12 TC9:TC12 ACY9:ACY12 AMU9:AMU12 AWQ9:AWQ12 BGM9:BGM12 BQI9:BQI12 CAE9:CAE12 CKA9:CKA12 CTW9:CTW12 DDS9:DDS12 DNO9:DNO12 DXK9:DXK12 EHG9:EHG12 ERC9:ERC12 FAY9:FAY12 FKU9:FKU12 FUQ9:FUQ12 GEM9:GEM12 GOI9:GOI12 GYE9:GYE12 HIA9:HIA12 HRW9:HRW12 IBS9:IBS12 ILO9:ILO12 IVK9:IVK12 JFG9:JFG12 JPC9:JPC12 JYY9:JYY12 KIU9:KIU12 KSQ9:KSQ12 LCM9:LCM12 LMI9:LMI12 LWE9:LWE12 MGA9:MGA12 MPW9:MPW12 MZS9:MZS12 NJO9:NJO12 NTK9:NTK12 ODG9:ODG12 ONC9:ONC12 OWY9:OWY12 PGU9:PGU12 PQQ9:PQQ12 QAM9:QAM12 QKI9:QKI12 QUE9:QUE12 REA9:REA12 RNW9:RNW12 RXS9:RXS12 SHO9:SHO12 SRK9:SRK12 TBG9:TBG12 TLC9:TLC12 TUY9:TUY12 UEU9:UEU12 UOQ9:UOQ12 UYM9:UYM12 VII9:VII12 VSE9:VSE12 WCA9:WCA12 WLW9:WLW12 WVS9:WVS12 K65545:K65548 JG65545:JG65548 TC65545:TC65548 ACY65545:ACY65548 AMU65545:AMU65548 AWQ65545:AWQ65548 BGM65545:BGM65548 BQI65545:BQI65548 CAE65545:CAE65548 CKA65545:CKA65548 CTW65545:CTW65548 DDS65545:DDS65548 DNO65545:DNO65548 DXK65545:DXK65548 EHG65545:EHG65548 ERC65545:ERC65548 FAY65545:FAY65548 FKU65545:FKU65548 FUQ65545:FUQ65548 GEM65545:GEM65548 GOI65545:GOI65548 GYE65545:GYE65548 HIA65545:HIA65548 HRW65545:HRW65548 IBS65545:IBS65548 ILO65545:ILO65548 IVK65545:IVK65548 JFG65545:JFG65548 JPC65545:JPC65548 JYY65545:JYY65548 KIU65545:KIU65548 KSQ65545:KSQ65548 LCM65545:LCM65548 LMI65545:LMI65548 LWE65545:LWE65548 MGA65545:MGA65548 MPW65545:MPW65548 MZS65545:MZS65548 NJO65545:NJO65548 NTK65545:NTK65548 ODG65545:ODG65548 ONC65545:ONC65548 OWY65545:OWY65548 PGU65545:PGU65548 PQQ65545:PQQ65548 QAM65545:QAM65548 QKI65545:QKI65548 QUE65545:QUE65548 REA65545:REA65548 RNW65545:RNW65548 RXS65545:RXS65548 SHO65545:SHO65548 SRK65545:SRK65548 TBG65545:TBG65548 TLC65545:TLC65548 TUY65545:TUY65548 UEU65545:UEU65548 UOQ65545:UOQ65548 UYM65545:UYM65548 VII65545:VII65548 VSE65545:VSE65548 WCA65545:WCA65548 WLW65545:WLW65548 WVS65545:WVS65548 K131081:K131084 JG131081:JG131084 TC131081:TC131084 ACY131081:ACY131084 AMU131081:AMU131084 AWQ131081:AWQ131084 BGM131081:BGM131084 BQI131081:BQI131084 CAE131081:CAE131084 CKA131081:CKA131084 CTW131081:CTW131084 DDS131081:DDS131084 DNO131081:DNO131084 DXK131081:DXK131084 EHG131081:EHG131084 ERC131081:ERC131084 FAY131081:FAY131084 FKU131081:FKU131084 FUQ131081:FUQ131084 GEM131081:GEM131084 GOI131081:GOI131084 GYE131081:GYE131084 HIA131081:HIA131084 HRW131081:HRW131084 IBS131081:IBS131084 ILO131081:ILO131084 IVK131081:IVK131084 JFG131081:JFG131084 JPC131081:JPC131084 JYY131081:JYY131084 KIU131081:KIU131084 KSQ131081:KSQ131084 LCM131081:LCM131084 LMI131081:LMI131084 LWE131081:LWE131084 MGA131081:MGA131084 MPW131081:MPW131084 MZS131081:MZS131084 NJO131081:NJO131084 NTK131081:NTK131084 ODG131081:ODG131084 ONC131081:ONC131084 OWY131081:OWY131084 PGU131081:PGU131084 PQQ131081:PQQ131084 QAM131081:QAM131084 QKI131081:QKI131084 QUE131081:QUE131084 REA131081:REA131084 RNW131081:RNW131084 RXS131081:RXS131084 SHO131081:SHO131084 SRK131081:SRK131084 TBG131081:TBG131084 TLC131081:TLC131084 TUY131081:TUY131084 UEU131081:UEU131084 UOQ131081:UOQ131084 UYM131081:UYM131084 VII131081:VII131084 VSE131081:VSE131084 WCA131081:WCA131084 WLW131081:WLW131084 WVS131081:WVS131084 K196617:K196620 JG196617:JG196620 TC196617:TC196620 ACY196617:ACY196620 AMU196617:AMU196620 AWQ196617:AWQ196620 BGM196617:BGM196620 BQI196617:BQI196620 CAE196617:CAE196620 CKA196617:CKA196620 CTW196617:CTW196620 DDS196617:DDS196620 DNO196617:DNO196620 DXK196617:DXK196620 EHG196617:EHG196620 ERC196617:ERC196620 FAY196617:FAY196620 FKU196617:FKU196620 FUQ196617:FUQ196620 GEM196617:GEM196620 GOI196617:GOI196620 GYE196617:GYE196620 HIA196617:HIA196620 HRW196617:HRW196620 IBS196617:IBS196620 ILO196617:ILO196620 IVK196617:IVK196620 JFG196617:JFG196620 JPC196617:JPC196620 JYY196617:JYY196620 KIU196617:KIU196620 KSQ196617:KSQ196620 LCM196617:LCM196620 LMI196617:LMI196620 LWE196617:LWE196620 MGA196617:MGA196620 MPW196617:MPW196620 MZS196617:MZS196620 NJO196617:NJO196620 NTK196617:NTK196620 ODG196617:ODG196620 ONC196617:ONC196620 OWY196617:OWY196620 PGU196617:PGU196620 PQQ196617:PQQ196620 QAM196617:QAM196620 QKI196617:QKI196620 QUE196617:QUE196620 REA196617:REA196620 RNW196617:RNW196620 RXS196617:RXS196620 SHO196617:SHO196620 SRK196617:SRK196620 TBG196617:TBG196620 TLC196617:TLC196620 TUY196617:TUY196620 UEU196617:UEU196620 UOQ196617:UOQ196620 UYM196617:UYM196620 VII196617:VII196620 VSE196617:VSE196620 WCA196617:WCA196620 WLW196617:WLW196620 WVS196617:WVS196620 K262153:K262156 JG262153:JG262156 TC262153:TC262156 ACY262153:ACY262156 AMU262153:AMU262156 AWQ262153:AWQ262156 BGM262153:BGM262156 BQI262153:BQI262156 CAE262153:CAE262156 CKA262153:CKA262156 CTW262153:CTW262156 DDS262153:DDS262156 DNO262153:DNO262156 DXK262153:DXK262156 EHG262153:EHG262156 ERC262153:ERC262156 FAY262153:FAY262156 FKU262153:FKU262156 FUQ262153:FUQ262156 GEM262153:GEM262156 GOI262153:GOI262156 GYE262153:GYE262156 HIA262153:HIA262156 HRW262153:HRW262156 IBS262153:IBS262156 ILO262153:ILO262156 IVK262153:IVK262156 JFG262153:JFG262156 JPC262153:JPC262156 JYY262153:JYY262156 KIU262153:KIU262156 KSQ262153:KSQ262156 LCM262153:LCM262156 LMI262153:LMI262156 LWE262153:LWE262156 MGA262153:MGA262156 MPW262153:MPW262156 MZS262153:MZS262156 NJO262153:NJO262156 NTK262153:NTK262156 ODG262153:ODG262156 ONC262153:ONC262156 OWY262153:OWY262156 PGU262153:PGU262156 PQQ262153:PQQ262156 QAM262153:QAM262156 QKI262153:QKI262156 QUE262153:QUE262156 REA262153:REA262156 RNW262153:RNW262156 RXS262153:RXS262156 SHO262153:SHO262156 SRK262153:SRK262156 TBG262153:TBG262156 TLC262153:TLC262156 TUY262153:TUY262156 UEU262153:UEU262156 UOQ262153:UOQ262156 UYM262153:UYM262156 VII262153:VII262156 VSE262153:VSE262156 WCA262153:WCA262156 WLW262153:WLW262156 WVS262153:WVS262156 K327689:K327692 JG327689:JG327692 TC327689:TC327692 ACY327689:ACY327692 AMU327689:AMU327692 AWQ327689:AWQ327692 BGM327689:BGM327692 BQI327689:BQI327692 CAE327689:CAE327692 CKA327689:CKA327692 CTW327689:CTW327692 DDS327689:DDS327692 DNO327689:DNO327692 DXK327689:DXK327692 EHG327689:EHG327692 ERC327689:ERC327692 FAY327689:FAY327692 FKU327689:FKU327692 FUQ327689:FUQ327692 GEM327689:GEM327692 GOI327689:GOI327692 GYE327689:GYE327692 HIA327689:HIA327692 HRW327689:HRW327692 IBS327689:IBS327692 ILO327689:ILO327692 IVK327689:IVK327692 JFG327689:JFG327692 JPC327689:JPC327692 JYY327689:JYY327692 KIU327689:KIU327692 KSQ327689:KSQ327692 LCM327689:LCM327692 LMI327689:LMI327692 LWE327689:LWE327692 MGA327689:MGA327692 MPW327689:MPW327692 MZS327689:MZS327692 NJO327689:NJO327692 NTK327689:NTK327692 ODG327689:ODG327692 ONC327689:ONC327692 OWY327689:OWY327692 PGU327689:PGU327692 PQQ327689:PQQ327692 QAM327689:QAM327692 QKI327689:QKI327692 QUE327689:QUE327692 REA327689:REA327692 RNW327689:RNW327692 RXS327689:RXS327692 SHO327689:SHO327692 SRK327689:SRK327692 TBG327689:TBG327692 TLC327689:TLC327692 TUY327689:TUY327692 UEU327689:UEU327692 UOQ327689:UOQ327692 UYM327689:UYM327692 VII327689:VII327692 VSE327689:VSE327692 WCA327689:WCA327692 WLW327689:WLW327692 WVS327689:WVS327692 K393225:K393228 JG393225:JG393228 TC393225:TC393228 ACY393225:ACY393228 AMU393225:AMU393228 AWQ393225:AWQ393228 BGM393225:BGM393228 BQI393225:BQI393228 CAE393225:CAE393228 CKA393225:CKA393228 CTW393225:CTW393228 DDS393225:DDS393228 DNO393225:DNO393228 DXK393225:DXK393228 EHG393225:EHG393228 ERC393225:ERC393228 FAY393225:FAY393228 FKU393225:FKU393228 FUQ393225:FUQ393228 GEM393225:GEM393228 GOI393225:GOI393228 GYE393225:GYE393228 HIA393225:HIA393228 HRW393225:HRW393228 IBS393225:IBS393228 ILO393225:ILO393228 IVK393225:IVK393228 JFG393225:JFG393228 JPC393225:JPC393228 JYY393225:JYY393228 KIU393225:KIU393228 KSQ393225:KSQ393228 LCM393225:LCM393228 LMI393225:LMI393228 LWE393225:LWE393228 MGA393225:MGA393228 MPW393225:MPW393228 MZS393225:MZS393228 NJO393225:NJO393228 NTK393225:NTK393228 ODG393225:ODG393228 ONC393225:ONC393228 OWY393225:OWY393228 PGU393225:PGU393228 PQQ393225:PQQ393228 QAM393225:QAM393228 QKI393225:QKI393228 QUE393225:QUE393228 REA393225:REA393228 RNW393225:RNW393228 RXS393225:RXS393228 SHO393225:SHO393228 SRK393225:SRK393228 TBG393225:TBG393228 TLC393225:TLC393228 TUY393225:TUY393228 UEU393225:UEU393228 UOQ393225:UOQ393228 UYM393225:UYM393228 VII393225:VII393228 VSE393225:VSE393228 WCA393225:WCA393228 WLW393225:WLW393228 WVS393225:WVS393228 K458761:K458764 JG458761:JG458764 TC458761:TC458764 ACY458761:ACY458764 AMU458761:AMU458764 AWQ458761:AWQ458764 BGM458761:BGM458764 BQI458761:BQI458764 CAE458761:CAE458764 CKA458761:CKA458764 CTW458761:CTW458764 DDS458761:DDS458764 DNO458761:DNO458764 DXK458761:DXK458764 EHG458761:EHG458764 ERC458761:ERC458764 FAY458761:FAY458764 FKU458761:FKU458764 FUQ458761:FUQ458764 GEM458761:GEM458764 GOI458761:GOI458764 GYE458761:GYE458764 HIA458761:HIA458764 HRW458761:HRW458764 IBS458761:IBS458764 ILO458761:ILO458764 IVK458761:IVK458764 JFG458761:JFG458764 JPC458761:JPC458764 JYY458761:JYY458764 KIU458761:KIU458764 KSQ458761:KSQ458764 LCM458761:LCM458764 LMI458761:LMI458764 LWE458761:LWE458764 MGA458761:MGA458764 MPW458761:MPW458764 MZS458761:MZS458764 NJO458761:NJO458764 NTK458761:NTK458764 ODG458761:ODG458764 ONC458761:ONC458764 OWY458761:OWY458764 PGU458761:PGU458764 PQQ458761:PQQ458764 QAM458761:QAM458764 QKI458761:QKI458764 QUE458761:QUE458764 REA458761:REA458764 RNW458761:RNW458764 RXS458761:RXS458764 SHO458761:SHO458764 SRK458761:SRK458764 TBG458761:TBG458764 TLC458761:TLC458764 TUY458761:TUY458764 UEU458761:UEU458764 UOQ458761:UOQ458764 UYM458761:UYM458764 VII458761:VII458764 VSE458761:VSE458764 WCA458761:WCA458764 WLW458761:WLW458764 WVS458761:WVS458764 K524297:K524300 JG524297:JG524300 TC524297:TC524300 ACY524297:ACY524300 AMU524297:AMU524300 AWQ524297:AWQ524300 BGM524297:BGM524300 BQI524297:BQI524300 CAE524297:CAE524300 CKA524297:CKA524300 CTW524297:CTW524300 DDS524297:DDS524300 DNO524297:DNO524300 DXK524297:DXK524300 EHG524297:EHG524300 ERC524297:ERC524300 FAY524297:FAY524300 FKU524297:FKU524300 FUQ524297:FUQ524300 GEM524297:GEM524300 GOI524297:GOI524300 GYE524297:GYE524300 HIA524297:HIA524300 HRW524297:HRW524300 IBS524297:IBS524300 ILO524297:ILO524300 IVK524297:IVK524300 JFG524297:JFG524300 JPC524297:JPC524300 JYY524297:JYY524300 KIU524297:KIU524300 KSQ524297:KSQ524300 LCM524297:LCM524300 LMI524297:LMI524300 LWE524297:LWE524300 MGA524297:MGA524300 MPW524297:MPW524300 MZS524297:MZS524300 NJO524297:NJO524300 NTK524297:NTK524300 ODG524297:ODG524300 ONC524297:ONC524300 OWY524297:OWY524300 PGU524297:PGU524300 PQQ524297:PQQ524300 QAM524297:QAM524300 QKI524297:QKI524300 QUE524297:QUE524300 REA524297:REA524300 RNW524297:RNW524300 RXS524297:RXS524300 SHO524297:SHO524300 SRK524297:SRK524300 TBG524297:TBG524300 TLC524297:TLC524300 TUY524297:TUY524300 UEU524297:UEU524300 UOQ524297:UOQ524300 UYM524297:UYM524300 VII524297:VII524300 VSE524297:VSE524300 WCA524297:WCA524300 WLW524297:WLW524300 WVS524297:WVS524300 K589833:K589836 JG589833:JG589836 TC589833:TC589836 ACY589833:ACY589836 AMU589833:AMU589836 AWQ589833:AWQ589836 BGM589833:BGM589836 BQI589833:BQI589836 CAE589833:CAE589836 CKA589833:CKA589836 CTW589833:CTW589836 DDS589833:DDS589836 DNO589833:DNO589836 DXK589833:DXK589836 EHG589833:EHG589836 ERC589833:ERC589836 FAY589833:FAY589836 FKU589833:FKU589836 FUQ589833:FUQ589836 GEM589833:GEM589836 GOI589833:GOI589836 GYE589833:GYE589836 HIA589833:HIA589836 HRW589833:HRW589836 IBS589833:IBS589836 ILO589833:ILO589836 IVK589833:IVK589836 JFG589833:JFG589836 JPC589833:JPC589836 JYY589833:JYY589836 KIU589833:KIU589836 KSQ589833:KSQ589836 LCM589833:LCM589836 LMI589833:LMI589836 LWE589833:LWE589836 MGA589833:MGA589836 MPW589833:MPW589836 MZS589833:MZS589836 NJO589833:NJO589836 NTK589833:NTK589836 ODG589833:ODG589836 ONC589833:ONC589836 OWY589833:OWY589836 PGU589833:PGU589836 PQQ589833:PQQ589836 QAM589833:QAM589836 QKI589833:QKI589836 QUE589833:QUE589836 REA589833:REA589836 RNW589833:RNW589836 RXS589833:RXS589836 SHO589833:SHO589836 SRK589833:SRK589836 TBG589833:TBG589836 TLC589833:TLC589836 TUY589833:TUY589836 UEU589833:UEU589836 UOQ589833:UOQ589836 UYM589833:UYM589836 VII589833:VII589836 VSE589833:VSE589836 WCA589833:WCA589836 WLW589833:WLW589836 WVS589833:WVS589836 K655369:K655372 JG655369:JG655372 TC655369:TC655372 ACY655369:ACY655372 AMU655369:AMU655372 AWQ655369:AWQ655372 BGM655369:BGM655372 BQI655369:BQI655372 CAE655369:CAE655372 CKA655369:CKA655372 CTW655369:CTW655372 DDS655369:DDS655372 DNO655369:DNO655372 DXK655369:DXK655372 EHG655369:EHG655372 ERC655369:ERC655372 FAY655369:FAY655372 FKU655369:FKU655372 FUQ655369:FUQ655372 GEM655369:GEM655372 GOI655369:GOI655372 GYE655369:GYE655372 HIA655369:HIA655372 HRW655369:HRW655372 IBS655369:IBS655372 ILO655369:ILO655372 IVK655369:IVK655372 JFG655369:JFG655372 JPC655369:JPC655372 JYY655369:JYY655372 KIU655369:KIU655372 KSQ655369:KSQ655372 LCM655369:LCM655372 LMI655369:LMI655372 LWE655369:LWE655372 MGA655369:MGA655372 MPW655369:MPW655372 MZS655369:MZS655372 NJO655369:NJO655372 NTK655369:NTK655372 ODG655369:ODG655372 ONC655369:ONC655372 OWY655369:OWY655372 PGU655369:PGU655372 PQQ655369:PQQ655372 QAM655369:QAM655372 QKI655369:QKI655372 QUE655369:QUE655372 REA655369:REA655372 RNW655369:RNW655372 RXS655369:RXS655372 SHO655369:SHO655372 SRK655369:SRK655372 TBG655369:TBG655372 TLC655369:TLC655372 TUY655369:TUY655372 UEU655369:UEU655372 UOQ655369:UOQ655372 UYM655369:UYM655372 VII655369:VII655372 VSE655369:VSE655372 WCA655369:WCA655372 WLW655369:WLW655372 WVS655369:WVS655372 K720905:K720908 JG720905:JG720908 TC720905:TC720908 ACY720905:ACY720908 AMU720905:AMU720908 AWQ720905:AWQ720908 BGM720905:BGM720908 BQI720905:BQI720908 CAE720905:CAE720908 CKA720905:CKA720908 CTW720905:CTW720908 DDS720905:DDS720908 DNO720905:DNO720908 DXK720905:DXK720908 EHG720905:EHG720908 ERC720905:ERC720908 FAY720905:FAY720908 FKU720905:FKU720908 FUQ720905:FUQ720908 GEM720905:GEM720908 GOI720905:GOI720908 GYE720905:GYE720908 HIA720905:HIA720908 HRW720905:HRW720908 IBS720905:IBS720908 ILO720905:ILO720908 IVK720905:IVK720908 JFG720905:JFG720908 JPC720905:JPC720908 JYY720905:JYY720908 KIU720905:KIU720908 KSQ720905:KSQ720908 LCM720905:LCM720908 LMI720905:LMI720908 LWE720905:LWE720908 MGA720905:MGA720908 MPW720905:MPW720908 MZS720905:MZS720908 NJO720905:NJO720908 NTK720905:NTK720908 ODG720905:ODG720908 ONC720905:ONC720908 OWY720905:OWY720908 PGU720905:PGU720908 PQQ720905:PQQ720908 QAM720905:QAM720908 QKI720905:QKI720908 QUE720905:QUE720908 REA720905:REA720908 RNW720905:RNW720908 RXS720905:RXS720908 SHO720905:SHO720908 SRK720905:SRK720908 TBG720905:TBG720908 TLC720905:TLC720908 TUY720905:TUY720908 UEU720905:UEU720908 UOQ720905:UOQ720908 UYM720905:UYM720908 VII720905:VII720908 VSE720905:VSE720908 WCA720905:WCA720908 WLW720905:WLW720908 WVS720905:WVS720908 K786441:K786444 JG786441:JG786444 TC786441:TC786444 ACY786441:ACY786444 AMU786441:AMU786444 AWQ786441:AWQ786444 BGM786441:BGM786444 BQI786441:BQI786444 CAE786441:CAE786444 CKA786441:CKA786444 CTW786441:CTW786444 DDS786441:DDS786444 DNO786441:DNO786444 DXK786441:DXK786444 EHG786441:EHG786444 ERC786441:ERC786444 FAY786441:FAY786444 FKU786441:FKU786444 FUQ786441:FUQ786444 GEM786441:GEM786444 GOI786441:GOI786444 GYE786441:GYE786444 HIA786441:HIA786444 HRW786441:HRW786444 IBS786441:IBS786444 ILO786441:ILO786444 IVK786441:IVK786444 JFG786441:JFG786444 JPC786441:JPC786444 JYY786441:JYY786444 KIU786441:KIU786444 KSQ786441:KSQ786444 LCM786441:LCM786444 LMI786441:LMI786444 LWE786441:LWE786444 MGA786441:MGA786444 MPW786441:MPW786444 MZS786441:MZS786444 NJO786441:NJO786444 NTK786441:NTK786444 ODG786441:ODG786444 ONC786441:ONC786444 OWY786441:OWY786444 PGU786441:PGU786444 PQQ786441:PQQ786444 QAM786441:QAM786444 QKI786441:QKI786444 QUE786441:QUE786444 REA786441:REA786444 RNW786441:RNW786444 RXS786441:RXS786444 SHO786441:SHO786444 SRK786441:SRK786444 TBG786441:TBG786444 TLC786441:TLC786444 TUY786441:TUY786444 UEU786441:UEU786444 UOQ786441:UOQ786444 UYM786441:UYM786444 VII786441:VII786444 VSE786441:VSE786444 WCA786441:WCA786444 WLW786441:WLW786444 WVS786441:WVS786444 K851977:K851980 JG851977:JG851980 TC851977:TC851980 ACY851977:ACY851980 AMU851977:AMU851980 AWQ851977:AWQ851980 BGM851977:BGM851980 BQI851977:BQI851980 CAE851977:CAE851980 CKA851977:CKA851980 CTW851977:CTW851980 DDS851977:DDS851980 DNO851977:DNO851980 DXK851977:DXK851980 EHG851977:EHG851980 ERC851977:ERC851980 FAY851977:FAY851980 FKU851977:FKU851980 FUQ851977:FUQ851980 GEM851977:GEM851980 GOI851977:GOI851980 GYE851977:GYE851980 HIA851977:HIA851980 HRW851977:HRW851980 IBS851977:IBS851980 ILO851977:ILO851980 IVK851977:IVK851980 JFG851977:JFG851980 JPC851977:JPC851980 JYY851977:JYY851980 KIU851977:KIU851980 KSQ851977:KSQ851980 LCM851977:LCM851980 LMI851977:LMI851980 LWE851977:LWE851980 MGA851977:MGA851980 MPW851977:MPW851980 MZS851977:MZS851980 NJO851977:NJO851980 NTK851977:NTK851980 ODG851977:ODG851980 ONC851977:ONC851980 OWY851977:OWY851980 PGU851977:PGU851980 PQQ851977:PQQ851980 QAM851977:QAM851980 QKI851977:QKI851980 QUE851977:QUE851980 REA851977:REA851980 RNW851977:RNW851980 RXS851977:RXS851980 SHO851977:SHO851980 SRK851977:SRK851980 TBG851977:TBG851980 TLC851977:TLC851980 TUY851977:TUY851980 UEU851977:UEU851980 UOQ851977:UOQ851980 UYM851977:UYM851980 VII851977:VII851980 VSE851977:VSE851980 WCA851977:WCA851980 WLW851977:WLW851980 WVS851977:WVS851980 K917513:K917516 JG917513:JG917516 TC917513:TC917516 ACY917513:ACY917516 AMU917513:AMU917516 AWQ917513:AWQ917516 BGM917513:BGM917516 BQI917513:BQI917516 CAE917513:CAE917516 CKA917513:CKA917516 CTW917513:CTW917516 DDS917513:DDS917516 DNO917513:DNO917516 DXK917513:DXK917516 EHG917513:EHG917516 ERC917513:ERC917516 FAY917513:FAY917516 FKU917513:FKU917516 FUQ917513:FUQ917516 GEM917513:GEM917516 GOI917513:GOI917516 GYE917513:GYE917516 HIA917513:HIA917516 HRW917513:HRW917516 IBS917513:IBS917516 ILO917513:ILO917516 IVK917513:IVK917516 JFG917513:JFG917516 JPC917513:JPC917516 JYY917513:JYY917516 KIU917513:KIU917516 KSQ917513:KSQ917516 LCM917513:LCM917516 LMI917513:LMI917516 LWE917513:LWE917516 MGA917513:MGA917516 MPW917513:MPW917516 MZS917513:MZS917516 NJO917513:NJO917516 NTK917513:NTK917516 ODG917513:ODG917516 ONC917513:ONC917516 OWY917513:OWY917516 PGU917513:PGU917516 PQQ917513:PQQ917516 QAM917513:QAM917516 QKI917513:QKI917516 QUE917513:QUE917516 REA917513:REA917516 RNW917513:RNW917516 RXS917513:RXS917516 SHO917513:SHO917516 SRK917513:SRK917516 TBG917513:TBG917516 TLC917513:TLC917516 TUY917513:TUY917516 UEU917513:UEU917516 UOQ917513:UOQ917516 UYM917513:UYM917516 VII917513:VII917516 VSE917513:VSE917516 WCA917513:WCA917516 WLW917513:WLW917516 WVS917513:WVS917516 K983049:K983052 JG983049:JG983052 TC983049:TC983052 ACY983049:ACY983052 AMU983049:AMU983052 AWQ983049:AWQ983052 BGM983049:BGM983052 BQI983049:BQI983052 CAE983049:CAE983052 CKA983049:CKA983052 CTW983049:CTW983052 DDS983049:DDS983052 DNO983049:DNO983052 DXK983049:DXK983052 EHG983049:EHG983052 ERC983049:ERC983052 FAY983049:FAY983052 FKU983049:FKU983052 FUQ983049:FUQ983052 GEM983049:GEM983052 GOI983049:GOI983052 GYE983049:GYE983052 HIA983049:HIA983052 HRW983049:HRW983052 IBS983049:IBS983052 ILO983049:ILO983052 IVK983049:IVK983052 JFG983049:JFG983052 JPC983049:JPC983052 JYY983049:JYY983052 KIU983049:KIU983052 KSQ983049:KSQ983052 LCM983049:LCM983052 LMI983049:LMI983052 LWE983049:LWE983052 MGA983049:MGA983052 MPW983049:MPW983052 MZS983049:MZS983052 NJO983049:NJO983052 NTK983049:NTK983052 ODG983049:ODG983052 ONC983049:ONC983052 OWY983049:OWY983052 PGU983049:PGU983052 PQQ983049:PQQ983052 QAM983049:QAM983052 QKI983049:QKI983052 QUE983049:QUE983052 REA983049:REA983052 RNW983049:RNW983052 RXS983049:RXS983052 SHO983049:SHO983052 SRK983049:SRK983052 TBG983049:TBG983052 TLC983049:TLC983052 TUY983049:TUY983052 UEU983049:UEU983052 UOQ983049:UOQ983052 UYM983049:UYM983052 VII983049:VII983052 VSE983049:VSE983052 WCA983049:WCA983052 WLW983049:WLW983052 WVS983049:WVS983052"/>
    <dataValidation type="list" allowBlank="1" showInputMessage="1" showErrorMessage="1" promptTitle="区分" prompt="該当する区分を選択してください。" sqref="A9:A12 IW9:IW12 SS9:SS12 ACO9:ACO12 AMK9:AMK12 AWG9:AWG12 BGC9:BGC12 BPY9:BPY12 BZU9:BZU12 CJQ9:CJQ12 CTM9:CTM12 DDI9:DDI12 DNE9:DNE12 DXA9:DXA12 EGW9:EGW12 EQS9:EQS12 FAO9:FAO12 FKK9:FKK12 FUG9:FUG12 GEC9:GEC12 GNY9:GNY12 GXU9:GXU12 HHQ9:HHQ12 HRM9:HRM12 IBI9:IBI12 ILE9:ILE12 IVA9:IVA12 JEW9:JEW12 JOS9:JOS12 JYO9:JYO12 KIK9:KIK12 KSG9:KSG12 LCC9:LCC12 LLY9:LLY12 LVU9:LVU12 MFQ9:MFQ12 MPM9:MPM12 MZI9:MZI12 NJE9:NJE12 NTA9:NTA12 OCW9:OCW12 OMS9:OMS12 OWO9:OWO12 PGK9:PGK12 PQG9:PQG12 QAC9:QAC12 QJY9:QJY12 QTU9:QTU12 RDQ9:RDQ12 RNM9:RNM12 RXI9:RXI12 SHE9:SHE12 SRA9:SRA12 TAW9:TAW12 TKS9:TKS12 TUO9:TUO12 UEK9:UEK12 UOG9:UOG12 UYC9:UYC12 VHY9:VHY12 VRU9:VRU12 WBQ9:WBQ12 WLM9:WLM12 WVI9:WVI12 A65545:A65548 IW65545:IW65548 SS65545:SS65548 ACO65545:ACO65548 AMK65545:AMK65548 AWG65545:AWG65548 BGC65545:BGC65548 BPY65545:BPY65548 BZU65545:BZU65548 CJQ65545:CJQ65548 CTM65545:CTM65548 DDI65545:DDI65548 DNE65545:DNE65548 DXA65545:DXA65548 EGW65545:EGW65548 EQS65545:EQS65548 FAO65545:FAO65548 FKK65545:FKK65548 FUG65545:FUG65548 GEC65545:GEC65548 GNY65545:GNY65548 GXU65545:GXU65548 HHQ65545:HHQ65548 HRM65545:HRM65548 IBI65545:IBI65548 ILE65545:ILE65548 IVA65545:IVA65548 JEW65545:JEW65548 JOS65545:JOS65548 JYO65545:JYO65548 KIK65545:KIK65548 KSG65545:KSG65548 LCC65545:LCC65548 LLY65545:LLY65548 LVU65545:LVU65548 MFQ65545:MFQ65548 MPM65545:MPM65548 MZI65545:MZI65548 NJE65545:NJE65548 NTA65545:NTA65548 OCW65545:OCW65548 OMS65545:OMS65548 OWO65545:OWO65548 PGK65545:PGK65548 PQG65545:PQG65548 QAC65545:QAC65548 QJY65545:QJY65548 QTU65545:QTU65548 RDQ65545:RDQ65548 RNM65545:RNM65548 RXI65545:RXI65548 SHE65545:SHE65548 SRA65545:SRA65548 TAW65545:TAW65548 TKS65545:TKS65548 TUO65545:TUO65548 UEK65545:UEK65548 UOG65545:UOG65548 UYC65545:UYC65548 VHY65545:VHY65548 VRU65545:VRU65548 WBQ65545:WBQ65548 WLM65545:WLM65548 WVI65545:WVI65548 A131081:A131084 IW131081:IW131084 SS131081:SS131084 ACO131081:ACO131084 AMK131081:AMK131084 AWG131081:AWG131084 BGC131081:BGC131084 BPY131081:BPY131084 BZU131081:BZU131084 CJQ131081:CJQ131084 CTM131081:CTM131084 DDI131081:DDI131084 DNE131081:DNE131084 DXA131081:DXA131084 EGW131081:EGW131084 EQS131081:EQS131084 FAO131081:FAO131084 FKK131081:FKK131084 FUG131081:FUG131084 GEC131081:GEC131084 GNY131081:GNY131084 GXU131081:GXU131084 HHQ131081:HHQ131084 HRM131081:HRM131084 IBI131081:IBI131084 ILE131081:ILE131084 IVA131081:IVA131084 JEW131081:JEW131084 JOS131081:JOS131084 JYO131081:JYO131084 KIK131081:KIK131084 KSG131081:KSG131084 LCC131081:LCC131084 LLY131081:LLY131084 LVU131081:LVU131084 MFQ131081:MFQ131084 MPM131081:MPM131084 MZI131081:MZI131084 NJE131081:NJE131084 NTA131081:NTA131084 OCW131081:OCW131084 OMS131081:OMS131084 OWO131081:OWO131084 PGK131081:PGK131084 PQG131081:PQG131084 QAC131081:QAC131084 QJY131081:QJY131084 QTU131081:QTU131084 RDQ131081:RDQ131084 RNM131081:RNM131084 RXI131081:RXI131084 SHE131081:SHE131084 SRA131081:SRA131084 TAW131081:TAW131084 TKS131081:TKS131084 TUO131081:TUO131084 UEK131081:UEK131084 UOG131081:UOG131084 UYC131081:UYC131084 VHY131081:VHY131084 VRU131081:VRU131084 WBQ131081:WBQ131084 WLM131081:WLM131084 WVI131081:WVI131084 A196617:A196620 IW196617:IW196620 SS196617:SS196620 ACO196617:ACO196620 AMK196617:AMK196620 AWG196617:AWG196620 BGC196617:BGC196620 BPY196617:BPY196620 BZU196617:BZU196620 CJQ196617:CJQ196620 CTM196617:CTM196620 DDI196617:DDI196620 DNE196617:DNE196620 DXA196617:DXA196620 EGW196617:EGW196620 EQS196617:EQS196620 FAO196617:FAO196620 FKK196617:FKK196620 FUG196617:FUG196620 GEC196617:GEC196620 GNY196617:GNY196620 GXU196617:GXU196620 HHQ196617:HHQ196620 HRM196617:HRM196620 IBI196617:IBI196620 ILE196617:ILE196620 IVA196617:IVA196620 JEW196617:JEW196620 JOS196617:JOS196620 JYO196617:JYO196620 KIK196617:KIK196620 KSG196617:KSG196620 LCC196617:LCC196620 LLY196617:LLY196620 LVU196617:LVU196620 MFQ196617:MFQ196620 MPM196617:MPM196620 MZI196617:MZI196620 NJE196617:NJE196620 NTA196617:NTA196620 OCW196617:OCW196620 OMS196617:OMS196620 OWO196617:OWO196620 PGK196617:PGK196620 PQG196617:PQG196620 QAC196617:QAC196620 QJY196617:QJY196620 QTU196617:QTU196620 RDQ196617:RDQ196620 RNM196617:RNM196620 RXI196617:RXI196620 SHE196617:SHE196620 SRA196617:SRA196620 TAW196617:TAW196620 TKS196617:TKS196620 TUO196617:TUO196620 UEK196617:UEK196620 UOG196617:UOG196620 UYC196617:UYC196620 VHY196617:VHY196620 VRU196617:VRU196620 WBQ196617:WBQ196620 WLM196617:WLM196620 WVI196617:WVI196620 A262153:A262156 IW262153:IW262156 SS262153:SS262156 ACO262153:ACO262156 AMK262153:AMK262156 AWG262153:AWG262156 BGC262153:BGC262156 BPY262153:BPY262156 BZU262153:BZU262156 CJQ262153:CJQ262156 CTM262153:CTM262156 DDI262153:DDI262156 DNE262153:DNE262156 DXA262153:DXA262156 EGW262153:EGW262156 EQS262153:EQS262156 FAO262153:FAO262156 FKK262153:FKK262156 FUG262153:FUG262156 GEC262153:GEC262156 GNY262153:GNY262156 GXU262153:GXU262156 HHQ262153:HHQ262156 HRM262153:HRM262156 IBI262153:IBI262156 ILE262153:ILE262156 IVA262153:IVA262156 JEW262153:JEW262156 JOS262153:JOS262156 JYO262153:JYO262156 KIK262153:KIK262156 KSG262153:KSG262156 LCC262153:LCC262156 LLY262153:LLY262156 LVU262153:LVU262156 MFQ262153:MFQ262156 MPM262153:MPM262156 MZI262153:MZI262156 NJE262153:NJE262156 NTA262153:NTA262156 OCW262153:OCW262156 OMS262153:OMS262156 OWO262153:OWO262156 PGK262153:PGK262156 PQG262153:PQG262156 QAC262153:QAC262156 QJY262153:QJY262156 QTU262153:QTU262156 RDQ262153:RDQ262156 RNM262153:RNM262156 RXI262153:RXI262156 SHE262153:SHE262156 SRA262153:SRA262156 TAW262153:TAW262156 TKS262153:TKS262156 TUO262153:TUO262156 UEK262153:UEK262156 UOG262153:UOG262156 UYC262153:UYC262156 VHY262153:VHY262156 VRU262153:VRU262156 WBQ262153:WBQ262156 WLM262153:WLM262156 WVI262153:WVI262156 A327689:A327692 IW327689:IW327692 SS327689:SS327692 ACO327689:ACO327692 AMK327689:AMK327692 AWG327689:AWG327692 BGC327689:BGC327692 BPY327689:BPY327692 BZU327689:BZU327692 CJQ327689:CJQ327692 CTM327689:CTM327692 DDI327689:DDI327692 DNE327689:DNE327692 DXA327689:DXA327692 EGW327689:EGW327692 EQS327689:EQS327692 FAO327689:FAO327692 FKK327689:FKK327692 FUG327689:FUG327692 GEC327689:GEC327692 GNY327689:GNY327692 GXU327689:GXU327692 HHQ327689:HHQ327692 HRM327689:HRM327692 IBI327689:IBI327692 ILE327689:ILE327692 IVA327689:IVA327692 JEW327689:JEW327692 JOS327689:JOS327692 JYO327689:JYO327692 KIK327689:KIK327692 KSG327689:KSG327692 LCC327689:LCC327692 LLY327689:LLY327692 LVU327689:LVU327692 MFQ327689:MFQ327692 MPM327689:MPM327692 MZI327689:MZI327692 NJE327689:NJE327692 NTA327689:NTA327692 OCW327689:OCW327692 OMS327689:OMS327692 OWO327689:OWO327692 PGK327689:PGK327692 PQG327689:PQG327692 QAC327689:QAC327692 QJY327689:QJY327692 QTU327689:QTU327692 RDQ327689:RDQ327692 RNM327689:RNM327692 RXI327689:RXI327692 SHE327689:SHE327692 SRA327689:SRA327692 TAW327689:TAW327692 TKS327689:TKS327692 TUO327689:TUO327692 UEK327689:UEK327692 UOG327689:UOG327692 UYC327689:UYC327692 VHY327689:VHY327692 VRU327689:VRU327692 WBQ327689:WBQ327692 WLM327689:WLM327692 WVI327689:WVI327692 A393225:A393228 IW393225:IW393228 SS393225:SS393228 ACO393225:ACO393228 AMK393225:AMK393228 AWG393225:AWG393228 BGC393225:BGC393228 BPY393225:BPY393228 BZU393225:BZU393228 CJQ393225:CJQ393228 CTM393225:CTM393228 DDI393225:DDI393228 DNE393225:DNE393228 DXA393225:DXA393228 EGW393225:EGW393228 EQS393225:EQS393228 FAO393225:FAO393228 FKK393225:FKK393228 FUG393225:FUG393228 GEC393225:GEC393228 GNY393225:GNY393228 GXU393225:GXU393228 HHQ393225:HHQ393228 HRM393225:HRM393228 IBI393225:IBI393228 ILE393225:ILE393228 IVA393225:IVA393228 JEW393225:JEW393228 JOS393225:JOS393228 JYO393225:JYO393228 KIK393225:KIK393228 KSG393225:KSG393228 LCC393225:LCC393228 LLY393225:LLY393228 LVU393225:LVU393228 MFQ393225:MFQ393228 MPM393225:MPM393228 MZI393225:MZI393228 NJE393225:NJE393228 NTA393225:NTA393228 OCW393225:OCW393228 OMS393225:OMS393228 OWO393225:OWO393228 PGK393225:PGK393228 PQG393225:PQG393228 QAC393225:QAC393228 QJY393225:QJY393228 QTU393225:QTU393228 RDQ393225:RDQ393228 RNM393225:RNM393228 RXI393225:RXI393228 SHE393225:SHE393228 SRA393225:SRA393228 TAW393225:TAW393228 TKS393225:TKS393228 TUO393225:TUO393228 UEK393225:UEK393228 UOG393225:UOG393228 UYC393225:UYC393228 VHY393225:VHY393228 VRU393225:VRU393228 WBQ393225:WBQ393228 WLM393225:WLM393228 WVI393225:WVI393228 A458761:A458764 IW458761:IW458764 SS458761:SS458764 ACO458761:ACO458764 AMK458761:AMK458764 AWG458761:AWG458764 BGC458761:BGC458764 BPY458761:BPY458764 BZU458761:BZU458764 CJQ458761:CJQ458764 CTM458761:CTM458764 DDI458761:DDI458764 DNE458761:DNE458764 DXA458761:DXA458764 EGW458761:EGW458764 EQS458761:EQS458764 FAO458761:FAO458764 FKK458761:FKK458764 FUG458761:FUG458764 GEC458761:GEC458764 GNY458761:GNY458764 GXU458761:GXU458764 HHQ458761:HHQ458764 HRM458761:HRM458764 IBI458761:IBI458764 ILE458761:ILE458764 IVA458761:IVA458764 JEW458761:JEW458764 JOS458761:JOS458764 JYO458761:JYO458764 KIK458761:KIK458764 KSG458761:KSG458764 LCC458761:LCC458764 LLY458761:LLY458764 LVU458761:LVU458764 MFQ458761:MFQ458764 MPM458761:MPM458764 MZI458761:MZI458764 NJE458761:NJE458764 NTA458761:NTA458764 OCW458761:OCW458764 OMS458761:OMS458764 OWO458761:OWO458764 PGK458761:PGK458764 PQG458761:PQG458764 QAC458761:QAC458764 QJY458761:QJY458764 QTU458761:QTU458764 RDQ458761:RDQ458764 RNM458761:RNM458764 RXI458761:RXI458764 SHE458761:SHE458764 SRA458761:SRA458764 TAW458761:TAW458764 TKS458761:TKS458764 TUO458761:TUO458764 UEK458761:UEK458764 UOG458761:UOG458764 UYC458761:UYC458764 VHY458761:VHY458764 VRU458761:VRU458764 WBQ458761:WBQ458764 WLM458761:WLM458764 WVI458761:WVI458764 A524297:A524300 IW524297:IW524300 SS524297:SS524300 ACO524297:ACO524300 AMK524297:AMK524300 AWG524297:AWG524300 BGC524297:BGC524300 BPY524297:BPY524300 BZU524297:BZU524300 CJQ524297:CJQ524300 CTM524297:CTM524300 DDI524297:DDI524300 DNE524297:DNE524300 DXA524297:DXA524300 EGW524297:EGW524300 EQS524297:EQS524300 FAO524297:FAO524300 FKK524297:FKK524300 FUG524297:FUG524300 GEC524297:GEC524300 GNY524297:GNY524300 GXU524297:GXU524300 HHQ524297:HHQ524300 HRM524297:HRM524300 IBI524297:IBI524300 ILE524297:ILE524300 IVA524297:IVA524300 JEW524297:JEW524300 JOS524297:JOS524300 JYO524297:JYO524300 KIK524297:KIK524300 KSG524297:KSG524300 LCC524297:LCC524300 LLY524297:LLY524300 LVU524297:LVU524300 MFQ524297:MFQ524300 MPM524297:MPM524300 MZI524297:MZI524300 NJE524297:NJE524300 NTA524297:NTA524300 OCW524297:OCW524300 OMS524297:OMS524300 OWO524297:OWO524300 PGK524297:PGK524300 PQG524297:PQG524300 QAC524297:QAC524300 QJY524297:QJY524300 QTU524297:QTU524300 RDQ524297:RDQ524300 RNM524297:RNM524300 RXI524297:RXI524300 SHE524297:SHE524300 SRA524297:SRA524300 TAW524297:TAW524300 TKS524297:TKS524300 TUO524297:TUO524300 UEK524297:UEK524300 UOG524297:UOG524300 UYC524297:UYC524300 VHY524297:VHY524300 VRU524297:VRU524300 WBQ524297:WBQ524300 WLM524297:WLM524300 WVI524297:WVI524300 A589833:A589836 IW589833:IW589836 SS589833:SS589836 ACO589833:ACO589836 AMK589833:AMK589836 AWG589833:AWG589836 BGC589833:BGC589836 BPY589833:BPY589836 BZU589833:BZU589836 CJQ589833:CJQ589836 CTM589833:CTM589836 DDI589833:DDI589836 DNE589833:DNE589836 DXA589833:DXA589836 EGW589833:EGW589836 EQS589833:EQS589836 FAO589833:FAO589836 FKK589833:FKK589836 FUG589833:FUG589836 GEC589833:GEC589836 GNY589833:GNY589836 GXU589833:GXU589836 HHQ589833:HHQ589836 HRM589833:HRM589836 IBI589833:IBI589836 ILE589833:ILE589836 IVA589833:IVA589836 JEW589833:JEW589836 JOS589833:JOS589836 JYO589833:JYO589836 KIK589833:KIK589836 KSG589833:KSG589836 LCC589833:LCC589836 LLY589833:LLY589836 LVU589833:LVU589836 MFQ589833:MFQ589836 MPM589833:MPM589836 MZI589833:MZI589836 NJE589833:NJE589836 NTA589833:NTA589836 OCW589833:OCW589836 OMS589833:OMS589836 OWO589833:OWO589836 PGK589833:PGK589836 PQG589833:PQG589836 QAC589833:QAC589836 QJY589833:QJY589836 QTU589833:QTU589836 RDQ589833:RDQ589836 RNM589833:RNM589836 RXI589833:RXI589836 SHE589833:SHE589836 SRA589833:SRA589836 TAW589833:TAW589836 TKS589833:TKS589836 TUO589833:TUO589836 UEK589833:UEK589836 UOG589833:UOG589836 UYC589833:UYC589836 VHY589833:VHY589836 VRU589833:VRU589836 WBQ589833:WBQ589836 WLM589833:WLM589836 WVI589833:WVI589836 A655369:A655372 IW655369:IW655372 SS655369:SS655372 ACO655369:ACO655372 AMK655369:AMK655372 AWG655369:AWG655372 BGC655369:BGC655372 BPY655369:BPY655372 BZU655369:BZU655372 CJQ655369:CJQ655372 CTM655369:CTM655372 DDI655369:DDI655372 DNE655369:DNE655372 DXA655369:DXA655372 EGW655369:EGW655372 EQS655369:EQS655372 FAO655369:FAO655372 FKK655369:FKK655372 FUG655369:FUG655372 GEC655369:GEC655372 GNY655369:GNY655372 GXU655369:GXU655372 HHQ655369:HHQ655372 HRM655369:HRM655372 IBI655369:IBI655372 ILE655369:ILE655372 IVA655369:IVA655372 JEW655369:JEW655372 JOS655369:JOS655372 JYO655369:JYO655372 KIK655369:KIK655372 KSG655369:KSG655372 LCC655369:LCC655372 LLY655369:LLY655372 LVU655369:LVU655372 MFQ655369:MFQ655372 MPM655369:MPM655372 MZI655369:MZI655372 NJE655369:NJE655372 NTA655369:NTA655372 OCW655369:OCW655372 OMS655369:OMS655372 OWO655369:OWO655372 PGK655369:PGK655372 PQG655369:PQG655372 QAC655369:QAC655372 QJY655369:QJY655372 QTU655369:QTU655372 RDQ655369:RDQ655372 RNM655369:RNM655372 RXI655369:RXI655372 SHE655369:SHE655372 SRA655369:SRA655372 TAW655369:TAW655372 TKS655369:TKS655372 TUO655369:TUO655372 UEK655369:UEK655372 UOG655369:UOG655372 UYC655369:UYC655372 VHY655369:VHY655372 VRU655369:VRU655372 WBQ655369:WBQ655372 WLM655369:WLM655372 WVI655369:WVI655372 A720905:A720908 IW720905:IW720908 SS720905:SS720908 ACO720905:ACO720908 AMK720905:AMK720908 AWG720905:AWG720908 BGC720905:BGC720908 BPY720905:BPY720908 BZU720905:BZU720908 CJQ720905:CJQ720908 CTM720905:CTM720908 DDI720905:DDI720908 DNE720905:DNE720908 DXA720905:DXA720908 EGW720905:EGW720908 EQS720905:EQS720908 FAO720905:FAO720908 FKK720905:FKK720908 FUG720905:FUG720908 GEC720905:GEC720908 GNY720905:GNY720908 GXU720905:GXU720908 HHQ720905:HHQ720908 HRM720905:HRM720908 IBI720905:IBI720908 ILE720905:ILE720908 IVA720905:IVA720908 JEW720905:JEW720908 JOS720905:JOS720908 JYO720905:JYO720908 KIK720905:KIK720908 KSG720905:KSG720908 LCC720905:LCC720908 LLY720905:LLY720908 LVU720905:LVU720908 MFQ720905:MFQ720908 MPM720905:MPM720908 MZI720905:MZI720908 NJE720905:NJE720908 NTA720905:NTA720908 OCW720905:OCW720908 OMS720905:OMS720908 OWO720905:OWO720908 PGK720905:PGK720908 PQG720905:PQG720908 QAC720905:QAC720908 QJY720905:QJY720908 QTU720905:QTU720908 RDQ720905:RDQ720908 RNM720905:RNM720908 RXI720905:RXI720908 SHE720905:SHE720908 SRA720905:SRA720908 TAW720905:TAW720908 TKS720905:TKS720908 TUO720905:TUO720908 UEK720905:UEK720908 UOG720905:UOG720908 UYC720905:UYC720908 VHY720905:VHY720908 VRU720905:VRU720908 WBQ720905:WBQ720908 WLM720905:WLM720908 WVI720905:WVI720908 A786441:A786444 IW786441:IW786444 SS786441:SS786444 ACO786441:ACO786444 AMK786441:AMK786444 AWG786441:AWG786444 BGC786441:BGC786444 BPY786441:BPY786444 BZU786441:BZU786444 CJQ786441:CJQ786444 CTM786441:CTM786444 DDI786441:DDI786444 DNE786441:DNE786444 DXA786441:DXA786444 EGW786441:EGW786444 EQS786441:EQS786444 FAO786441:FAO786444 FKK786441:FKK786444 FUG786441:FUG786444 GEC786441:GEC786444 GNY786441:GNY786444 GXU786441:GXU786444 HHQ786441:HHQ786444 HRM786441:HRM786444 IBI786441:IBI786444 ILE786441:ILE786444 IVA786441:IVA786444 JEW786441:JEW786444 JOS786441:JOS786444 JYO786441:JYO786444 KIK786441:KIK786444 KSG786441:KSG786444 LCC786441:LCC786444 LLY786441:LLY786444 LVU786441:LVU786444 MFQ786441:MFQ786444 MPM786441:MPM786444 MZI786441:MZI786444 NJE786441:NJE786444 NTA786441:NTA786444 OCW786441:OCW786444 OMS786441:OMS786444 OWO786441:OWO786444 PGK786441:PGK786444 PQG786441:PQG786444 QAC786441:QAC786444 QJY786441:QJY786444 QTU786441:QTU786444 RDQ786441:RDQ786444 RNM786441:RNM786444 RXI786441:RXI786444 SHE786441:SHE786444 SRA786441:SRA786444 TAW786441:TAW786444 TKS786441:TKS786444 TUO786441:TUO786444 UEK786441:UEK786444 UOG786441:UOG786444 UYC786441:UYC786444 VHY786441:VHY786444 VRU786441:VRU786444 WBQ786441:WBQ786444 WLM786441:WLM786444 WVI786441:WVI786444 A851977:A851980 IW851977:IW851980 SS851977:SS851980 ACO851977:ACO851980 AMK851977:AMK851980 AWG851977:AWG851980 BGC851977:BGC851980 BPY851977:BPY851980 BZU851977:BZU851980 CJQ851977:CJQ851980 CTM851977:CTM851980 DDI851977:DDI851980 DNE851977:DNE851980 DXA851977:DXA851980 EGW851977:EGW851980 EQS851977:EQS851980 FAO851977:FAO851980 FKK851977:FKK851980 FUG851977:FUG851980 GEC851977:GEC851980 GNY851977:GNY851980 GXU851977:GXU851980 HHQ851977:HHQ851980 HRM851977:HRM851980 IBI851977:IBI851980 ILE851977:ILE851980 IVA851977:IVA851980 JEW851977:JEW851980 JOS851977:JOS851980 JYO851977:JYO851980 KIK851977:KIK851980 KSG851977:KSG851980 LCC851977:LCC851980 LLY851977:LLY851980 LVU851977:LVU851980 MFQ851977:MFQ851980 MPM851977:MPM851980 MZI851977:MZI851980 NJE851977:NJE851980 NTA851977:NTA851980 OCW851977:OCW851980 OMS851977:OMS851980 OWO851977:OWO851980 PGK851977:PGK851980 PQG851977:PQG851980 QAC851977:QAC851980 QJY851977:QJY851980 QTU851977:QTU851980 RDQ851977:RDQ851980 RNM851977:RNM851980 RXI851977:RXI851980 SHE851977:SHE851980 SRA851977:SRA851980 TAW851977:TAW851980 TKS851977:TKS851980 TUO851977:TUO851980 UEK851977:UEK851980 UOG851977:UOG851980 UYC851977:UYC851980 VHY851977:VHY851980 VRU851977:VRU851980 WBQ851977:WBQ851980 WLM851977:WLM851980 WVI851977:WVI851980 A917513:A917516 IW917513:IW917516 SS917513:SS917516 ACO917513:ACO917516 AMK917513:AMK917516 AWG917513:AWG917516 BGC917513:BGC917516 BPY917513:BPY917516 BZU917513:BZU917516 CJQ917513:CJQ917516 CTM917513:CTM917516 DDI917513:DDI917516 DNE917513:DNE917516 DXA917513:DXA917516 EGW917513:EGW917516 EQS917513:EQS917516 FAO917513:FAO917516 FKK917513:FKK917516 FUG917513:FUG917516 GEC917513:GEC917516 GNY917513:GNY917516 GXU917513:GXU917516 HHQ917513:HHQ917516 HRM917513:HRM917516 IBI917513:IBI917516 ILE917513:ILE917516 IVA917513:IVA917516 JEW917513:JEW917516 JOS917513:JOS917516 JYO917513:JYO917516 KIK917513:KIK917516 KSG917513:KSG917516 LCC917513:LCC917516 LLY917513:LLY917516 LVU917513:LVU917516 MFQ917513:MFQ917516 MPM917513:MPM917516 MZI917513:MZI917516 NJE917513:NJE917516 NTA917513:NTA917516 OCW917513:OCW917516 OMS917513:OMS917516 OWO917513:OWO917516 PGK917513:PGK917516 PQG917513:PQG917516 QAC917513:QAC917516 QJY917513:QJY917516 QTU917513:QTU917516 RDQ917513:RDQ917516 RNM917513:RNM917516 RXI917513:RXI917516 SHE917513:SHE917516 SRA917513:SRA917516 TAW917513:TAW917516 TKS917513:TKS917516 TUO917513:TUO917516 UEK917513:UEK917516 UOG917513:UOG917516 UYC917513:UYC917516 VHY917513:VHY917516 VRU917513:VRU917516 WBQ917513:WBQ917516 WLM917513:WLM917516 WVI917513:WVI917516 A983049:A983052 IW983049:IW983052 SS983049:SS983052 ACO983049:ACO983052 AMK983049:AMK983052 AWG983049:AWG983052 BGC983049:BGC983052 BPY983049:BPY983052 BZU983049:BZU983052 CJQ983049:CJQ983052 CTM983049:CTM983052 DDI983049:DDI983052 DNE983049:DNE983052 DXA983049:DXA983052 EGW983049:EGW983052 EQS983049:EQS983052 FAO983049:FAO983052 FKK983049:FKK983052 FUG983049:FUG983052 GEC983049:GEC983052 GNY983049:GNY983052 GXU983049:GXU983052 HHQ983049:HHQ983052 HRM983049:HRM983052 IBI983049:IBI983052 ILE983049:ILE983052 IVA983049:IVA983052 JEW983049:JEW983052 JOS983049:JOS983052 JYO983049:JYO983052 KIK983049:KIK983052 KSG983049:KSG983052 LCC983049:LCC983052 LLY983049:LLY983052 LVU983049:LVU983052 MFQ983049:MFQ983052 MPM983049:MPM983052 MZI983049:MZI983052 NJE983049:NJE983052 NTA983049:NTA983052 OCW983049:OCW983052 OMS983049:OMS983052 OWO983049:OWO983052 PGK983049:PGK983052 PQG983049:PQG983052 QAC983049:QAC983052 QJY983049:QJY983052 QTU983049:QTU983052 RDQ983049:RDQ983052 RNM983049:RNM983052 RXI983049:RXI983052 SHE983049:SHE983052 SRA983049:SRA983052 TAW983049:TAW983052 TKS983049:TKS983052 TUO983049:TUO983052 UEK983049:UEK983052 UOG983049:UOG983052 UYC983049:UYC983052 VHY983049:VHY983052 VRU983049:VRU983052 WBQ983049:WBQ983052 WLM983049:WLM983052 WVI983049:WVI983052">
      <formula1>"定期,その他"</formula1>
    </dataValidation>
    <dataValidation type="list" allowBlank="1" showInputMessage="1" showErrorMessage="1" promptTitle="分類" prompt="該当する分類を選択してください。_x000a_※仕様書１(6)の事業は、各分類1事業以上は必ず記載してください。" sqref="B9:B44 IX9:IX44 ST9:ST44 ACP9:ACP44 AML9:AML44 AWH9:AWH44 BGD9:BGD44 BPZ9:BPZ44 BZV9:BZV44 CJR9:CJR44 CTN9:CTN44 DDJ9:DDJ44 DNF9:DNF44 DXB9:DXB44 EGX9:EGX44 EQT9:EQT44 FAP9:FAP44 FKL9:FKL44 FUH9:FUH44 GED9:GED44 GNZ9:GNZ44 GXV9:GXV44 HHR9:HHR44 HRN9:HRN44 IBJ9:IBJ44 ILF9:ILF44 IVB9:IVB44 JEX9:JEX44 JOT9:JOT44 JYP9:JYP44 KIL9:KIL44 KSH9:KSH44 LCD9:LCD44 LLZ9:LLZ44 LVV9:LVV44 MFR9:MFR44 MPN9:MPN44 MZJ9:MZJ44 NJF9:NJF44 NTB9:NTB44 OCX9:OCX44 OMT9:OMT44 OWP9:OWP44 PGL9:PGL44 PQH9:PQH44 QAD9:QAD44 QJZ9:QJZ44 QTV9:QTV44 RDR9:RDR44 RNN9:RNN44 RXJ9:RXJ44 SHF9:SHF44 SRB9:SRB44 TAX9:TAX44 TKT9:TKT44 TUP9:TUP44 UEL9:UEL44 UOH9:UOH44 UYD9:UYD44 VHZ9:VHZ44 VRV9:VRV44 WBR9:WBR44 WLN9:WLN44 WVJ9:WVJ44 B65545:B65580 IX65545:IX65580 ST65545:ST65580 ACP65545:ACP65580 AML65545:AML65580 AWH65545:AWH65580 BGD65545:BGD65580 BPZ65545:BPZ65580 BZV65545:BZV65580 CJR65545:CJR65580 CTN65545:CTN65580 DDJ65545:DDJ65580 DNF65545:DNF65580 DXB65545:DXB65580 EGX65545:EGX65580 EQT65545:EQT65580 FAP65545:FAP65580 FKL65545:FKL65580 FUH65545:FUH65580 GED65545:GED65580 GNZ65545:GNZ65580 GXV65545:GXV65580 HHR65545:HHR65580 HRN65545:HRN65580 IBJ65545:IBJ65580 ILF65545:ILF65580 IVB65545:IVB65580 JEX65545:JEX65580 JOT65545:JOT65580 JYP65545:JYP65580 KIL65545:KIL65580 KSH65545:KSH65580 LCD65545:LCD65580 LLZ65545:LLZ65580 LVV65545:LVV65580 MFR65545:MFR65580 MPN65545:MPN65580 MZJ65545:MZJ65580 NJF65545:NJF65580 NTB65545:NTB65580 OCX65545:OCX65580 OMT65545:OMT65580 OWP65545:OWP65580 PGL65545:PGL65580 PQH65545:PQH65580 QAD65545:QAD65580 QJZ65545:QJZ65580 QTV65545:QTV65580 RDR65545:RDR65580 RNN65545:RNN65580 RXJ65545:RXJ65580 SHF65545:SHF65580 SRB65545:SRB65580 TAX65545:TAX65580 TKT65545:TKT65580 TUP65545:TUP65580 UEL65545:UEL65580 UOH65545:UOH65580 UYD65545:UYD65580 VHZ65545:VHZ65580 VRV65545:VRV65580 WBR65545:WBR65580 WLN65545:WLN65580 WVJ65545:WVJ65580 B131081:B131116 IX131081:IX131116 ST131081:ST131116 ACP131081:ACP131116 AML131081:AML131116 AWH131081:AWH131116 BGD131081:BGD131116 BPZ131081:BPZ131116 BZV131081:BZV131116 CJR131081:CJR131116 CTN131081:CTN131116 DDJ131081:DDJ131116 DNF131081:DNF131116 DXB131081:DXB131116 EGX131081:EGX131116 EQT131081:EQT131116 FAP131081:FAP131116 FKL131081:FKL131116 FUH131081:FUH131116 GED131081:GED131116 GNZ131081:GNZ131116 GXV131081:GXV131116 HHR131081:HHR131116 HRN131081:HRN131116 IBJ131081:IBJ131116 ILF131081:ILF131116 IVB131081:IVB131116 JEX131081:JEX131116 JOT131081:JOT131116 JYP131081:JYP131116 KIL131081:KIL131116 KSH131081:KSH131116 LCD131081:LCD131116 LLZ131081:LLZ131116 LVV131081:LVV131116 MFR131081:MFR131116 MPN131081:MPN131116 MZJ131081:MZJ131116 NJF131081:NJF131116 NTB131081:NTB131116 OCX131081:OCX131116 OMT131081:OMT131116 OWP131081:OWP131116 PGL131081:PGL131116 PQH131081:PQH131116 QAD131081:QAD131116 QJZ131081:QJZ131116 QTV131081:QTV131116 RDR131081:RDR131116 RNN131081:RNN131116 RXJ131081:RXJ131116 SHF131081:SHF131116 SRB131081:SRB131116 TAX131081:TAX131116 TKT131081:TKT131116 TUP131081:TUP131116 UEL131081:UEL131116 UOH131081:UOH131116 UYD131081:UYD131116 VHZ131081:VHZ131116 VRV131081:VRV131116 WBR131081:WBR131116 WLN131081:WLN131116 WVJ131081:WVJ131116 B196617:B196652 IX196617:IX196652 ST196617:ST196652 ACP196617:ACP196652 AML196617:AML196652 AWH196617:AWH196652 BGD196617:BGD196652 BPZ196617:BPZ196652 BZV196617:BZV196652 CJR196617:CJR196652 CTN196617:CTN196652 DDJ196617:DDJ196652 DNF196617:DNF196652 DXB196617:DXB196652 EGX196617:EGX196652 EQT196617:EQT196652 FAP196617:FAP196652 FKL196617:FKL196652 FUH196617:FUH196652 GED196617:GED196652 GNZ196617:GNZ196652 GXV196617:GXV196652 HHR196617:HHR196652 HRN196617:HRN196652 IBJ196617:IBJ196652 ILF196617:ILF196652 IVB196617:IVB196652 JEX196617:JEX196652 JOT196617:JOT196652 JYP196617:JYP196652 KIL196617:KIL196652 KSH196617:KSH196652 LCD196617:LCD196652 LLZ196617:LLZ196652 LVV196617:LVV196652 MFR196617:MFR196652 MPN196617:MPN196652 MZJ196617:MZJ196652 NJF196617:NJF196652 NTB196617:NTB196652 OCX196617:OCX196652 OMT196617:OMT196652 OWP196617:OWP196652 PGL196617:PGL196652 PQH196617:PQH196652 QAD196617:QAD196652 QJZ196617:QJZ196652 QTV196617:QTV196652 RDR196617:RDR196652 RNN196617:RNN196652 RXJ196617:RXJ196652 SHF196617:SHF196652 SRB196617:SRB196652 TAX196617:TAX196652 TKT196617:TKT196652 TUP196617:TUP196652 UEL196617:UEL196652 UOH196617:UOH196652 UYD196617:UYD196652 VHZ196617:VHZ196652 VRV196617:VRV196652 WBR196617:WBR196652 WLN196617:WLN196652 WVJ196617:WVJ196652 B262153:B262188 IX262153:IX262188 ST262153:ST262188 ACP262153:ACP262188 AML262153:AML262188 AWH262153:AWH262188 BGD262153:BGD262188 BPZ262153:BPZ262188 BZV262153:BZV262188 CJR262153:CJR262188 CTN262153:CTN262188 DDJ262153:DDJ262188 DNF262153:DNF262188 DXB262153:DXB262188 EGX262153:EGX262188 EQT262153:EQT262188 FAP262153:FAP262188 FKL262153:FKL262188 FUH262153:FUH262188 GED262153:GED262188 GNZ262153:GNZ262188 GXV262153:GXV262188 HHR262153:HHR262188 HRN262153:HRN262188 IBJ262153:IBJ262188 ILF262153:ILF262188 IVB262153:IVB262188 JEX262153:JEX262188 JOT262153:JOT262188 JYP262153:JYP262188 KIL262153:KIL262188 KSH262153:KSH262188 LCD262153:LCD262188 LLZ262153:LLZ262188 LVV262153:LVV262188 MFR262153:MFR262188 MPN262153:MPN262188 MZJ262153:MZJ262188 NJF262153:NJF262188 NTB262153:NTB262188 OCX262153:OCX262188 OMT262153:OMT262188 OWP262153:OWP262188 PGL262153:PGL262188 PQH262153:PQH262188 QAD262153:QAD262188 QJZ262153:QJZ262188 QTV262153:QTV262188 RDR262153:RDR262188 RNN262153:RNN262188 RXJ262153:RXJ262188 SHF262153:SHF262188 SRB262153:SRB262188 TAX262153:TAX262188 TKT262153:TKT262188 TUP262153:TUP262188 UEL262153:UEL262188 UOH262153:UOH262188 UYD262153:UYD262188 VHZ262153:VHZ262188 VRV262153:VRV262188 WBR262153:WBR262188 WLN262153:WLN262188 WVJ262153:WVJ262188 B327689:B327724 IX327689:IX327724 ST327689:ST327724 ACP327689:ACP327724 AML327689:AML327724 AWH327689:AWH327724 BGD327689:BGD327724 BPZ327689:BPZ327724 BZV327689:BZV327724 CJR327689:CJR327724 CTN327689:CTN327724 DDJ327689:DDJ327724 DNF327689:DNF327724 DXB327689:DXB327724 EGX327689:EGX327724 EQT327689:EQT327724 FAP327689:FAP327724 FKL327689:FKL327724 FUH327689:FUH327724 GED327689:GED327724 GNZ327689:GNZ327724 GXV327689:GXV327724 HHR327689:HHR327724 HRN327689:HRN327724 IBJ327689:IBJ327724 ILF327689:ILF327724 IVB327689:IVB327724 JEX327689:JEX327724 JOT327689:JOT327724 JYP327689:JYP327724 KIL327689:KIL327724 KSH327689:KSH327724 LCD327689:LCD327724 LLZ327689:LLZ327724 LVV327689:LVV327724 MFR327689:MFR327724 MPN327689:MPN327724 MZJ327689:MZJ327724 NJF327689:NJF327724 NTB327689:NTB327724 OCX327689:OCX327724 OMT327689:OMT327724 OWP327689:OWP327724 PGL327689:PGL327724 PQH327689:PQH327724 QAD327689:QAD327724 QJZ327689:QJZ327724 QTV327689:QTV327724 RDR327689:RDR327724 RNN327689:RNN327724 RXJ327689:RXJ327724 SHF327689:SHF327724 SRB327689:SRB327724 TAX327689:TAX327724 TKT327689:TKT327724 TUP327689:TUP327724 UEL327689:UEL327724 UOH327689:UOH327724 UYD327689:UYD327724 VHZ327689:VHZ327724 VRV327689:VRV327724 WBR327689:WBR327724 WLN327689:WLN327724 WVJ327689:WVJ327724 B393225:B393260 IX393225:IX393260 ST393225:ST393260 ACP393225:ACP393260 AML393225:AML393260 AWH393225:AWH393260 BGD393225:BGD393260 BPZ393225:BPZ393260 BZV393225:BZV393260 CJR393225:CJR393260 CTN393225:CTN393260 DDJ393225:DDJ393260 DNF393225:DNF393260 DXB393225:DXB393260 EGX393225:EGX393260 EQT393225:EQT393260 FAP393225:FAP393260 FKL393225:FKL393260 FUH393225:FUH393260 GED393225:GED393260 GNZ393225:GNZ393260 GXV393225:GXV393260 HHR393225:HHR393260 HRN393225:HRN393260 IBJ393225:IBJ393260 ILF393225:ILF393260 IVB393225:IVB393260 JEX393225:JEX393260 JOT393225:JOT393260 JYP393225:JYP393260 KIL393225:KIL393260 KSH393225:KSH393260 LCD393225:LCD393260 LLZ393225:LLZ393260 LVV393225:LVV393260 MFR393225:MFR393260 MPN393225:MPN393260 MZJ393225:MZJ393260 NJF393225:NJF393260 NTB393225:NTB393260 OCX393225:OCX393260 OMT393225:OMT393260 OWP393225:OWP393260 PGL393225:PGL393260 PQH393225:PQH393260 QAD393225:QAD393260 QJZ393225:QJZ393260 QTV393225:QTV393260 RDR393225:RDR393260 RNN393225:RNN393260 RXJ393225:RXJ393260 SHF393225:SHF393260 SRB393225:SRB393260 TAX393225:TAX393260 TKT393225:TKT393260 TUP393225:TUP393260 UEL393225:UEL393260 UOH393225:UOH393260 UYD393225:UYD393260 VHZ393225:VHZ393260 VRV393225:VRV393260 WBR393225:WBR393260 WLN393225:WLN393260 WVJ393225:WVJ393260 B458761:B458796 IX458761:IX458796 ST458761:ST458796 ACP458761:ACP458796 AML458761:AML458796 AWH458761:AWH458796 BGD458761:BGD458796 BPZ458761:BPZ458796 BZV458761:BZV458796 CJR458761:CJR458796 CTN458761:CTN458796 DDJ458761:DDJ458796 DNF458761:DNF458796 DXB458761:DXB458796 EGX458761:EGX458796 EQT458761:EQT458796 FAP458761:FAP458796 FKL458761:FKL458796 FUH458761:FUH458796 GED458761:GED458796 GNZ458761:GNZ458796 GXV458761:GXV458796 HHR458761:HHR458796 HRN458761:HRN458796 IBJ458761:IBJ458796 ILF458761:ILF458796 IVB458761:IVB458796 JEX458761:JEX458796 JOT458761:JOT458796 JYP458761:JYP458796 KIL458761:KIL458796 KSH458761:KSH458796 LCD458761:LCD458796 LLZ458761:LLZ458796 LVV458761:LVV458796 MFR458761:MFR458796 MPN458761:MPN458796 MZJ458761:MZJ458796 NJF458761:NJF458796 NTB458761:NTB458796 OCX458761:OCX458796 OMT458761:OMT458796 OWP458761:OWP458796 PGL458761:PGL458796 PQH458761:PQH458796 QAD458761:QAD458796 QJZ458761:QJZ458796 QTV458761:QTV458796 RDR458761:RDR458796 RNN458761:RNN458796 RXJ458761:RXJ458796 SHF458761:SHF458796 SRB458761:SRB458796 TAX458761:TAX458796 TKT458761:TKT458796 TUP458761:TUP458796 UEL458761:UEL458796 UOH458761:UOH458796 UYD458761:UYD458796 VHZ458761:VHZ458796 VRV458761:VRV458796 WBR458761:WBR458796 WLN458761:WLN458796 WVJ458761:WVJ458796 B524297:B524332 IX524297:IX524332 ST524297:ST524332 ACP524297:ACP524332 AML524297:AML524332 AWH524297:AWH524332 BGD524297:BGD524332 BPZ524297:BPZ524332 BZV524297:BZV524332 CJR524297:CJR524332 CTN524297:CTN524332 DDJ524297:DDJ524332 DNF524297:DNF524332 DXB524297:DXB524332 EGX524297:EGX524332 EQT524297:EQT524332 FAP524297:FAP524332 FKL524297:FKL524332 FUH524297:FUH524332 GED524297:GED524332 GNZ524297:GNZ524332 GXV524297:GXV524332 HHR524297:HHR524332 HRN524297:HRN524332 IBJ524297:IBJ524332 ILF524297:ILF524332 IVB524297:IVB524332 JEX524297:JEX524332 JOT524297:JOT524332 JYP524297:JYP524332 KIL524297:KIL524332 KSH524297:KSH524332 LCD524297:LCD524332 LLZ524297:LLZ524332 LVV524297:LVV524332 MFR524297:MFR524332 MPN524297:MPN524332 MZJ524297:MZJ524332 NJF524297:NJF524332 NTB524297:NTB524332 OCX524297:OCX524332 OMT524297:OMT524332 OWP524297:OWP524332 PGL524297:PGL524332 PQH524297:PQH524332 QAD524297:QAD524332 QJZ524297:QJZ524332 QTV524297:QTV524332 RDR524297:RDR524332 RNN524297:RNN524332 RXJ524297:RXJ524332 SHF524297:SHF524332 SRB524297:SRB524332 TAX524297:TAX524332 TKT524297:TKT524332 TUP524297:TUP524332 UEL524297:UEL524332 UOH524297:UOH524332 UYD524297:UYD524332 VHZ524297:VHZ524332 VRV524297:VRV524332 WBR524297:WBR524332 WLN524297:WLN524332 WVJ524297:WVJ524332 B589833:B589868 IX589833:IX589868 ST589833:ST589868 ACP589833:ACP589868 AML589833:AML589868 AWH589833:AWH589868 BGD589833:BGD589868 BPZ589833:BPZ589868 BZV589833:BZV589868 CJR589833:CJR589868 CTN589833:CTN589868 DDJ589833:DDJ589868 DNF589833:DNF589868 DXB589833:DXB589868 EGX589833:EGX589868 EQT589833:EQT589868 FAP589833:FAP589868 FKL589833:FKL589868 FUH589833:FUH589868 GED589833:GED589868 GNZ589833:GNZ589868 GXV589833:GXV589868 HHR589833:HHR589868 HRN589833:HRN589868 IBJ589833:IBJ589868 ILF589833:ILF589868 IVB589833:IVB589868 JEX589833:JEX589868 JOT589833:JOT589868 JYP589833:JYP589868 KIL589833:KIL589868 KSH589833:KSH589868 LCD589833:LCD589868 LLZ589833:LLZ589868 LVV589833:LVV589868 MFR589833:MFR589868 MPN589833:MPN589868 MZJ589833:MZJ589868 NJF589833:NJF589868 NTB589833:NTB589868 OCX589833:OCX589868 OMT589833:OMT589868 OWP589833:OWP589868 PGL589833:PGL589868 PQH589833:PQH589868 QAD589833:QAD589868 QJZ589833:QJZ589868 QTV589833:QTV589868 RDR589833:RDR589868 RNN589833:RNN589868 RXJ589833:RXJ589868 SHF589833:SHF589868 SRB589833:SRB589868 TAX589833:TAX589868 TKT589833:TKT589868 TUP589833:TUP589868 UEL589833:UEL589868 UOH589833:UOH589868 UYD589833:UYD589868 VHZ589833:VHZ589868 VRV589833:VRV589868 WBR589833:WBR589868 WLN589833:WLN589868 WVJ589833:WVJ589868 B655369:B655404 IX655369:IX655404 ST655369:ST655404 ACP655369:ACP655404 AML655369:AML655404 AWH655369:AWH655404 BGD655369:BGD655404 BPZ655369:BPZ655404 BZV655369:BZV655404 CJR655369:CJR655404 CTN655369:CTN655404 DDJ655369:DDJ655404 DNF655369:DNF655404 DXB655369:DXB655404 EGX655369:EGX655404 EQT655369:EQT655404 FAP655369:FAP655404 FKL655369:FKL655404 FUH655369:FUH655404 GED655369:GED655404 GNZ655369:GNZ655404 GXV655369:GXV655404 HHR655369:HHR655404 HRN655369:HRN655404 IBJ655369:IBJ655404 ILF655369:ILF655404 IVB655369:IVB655404 JEX655369:JEX655404 JOT655369:JOT655404 JYP655369:JYP655404 KIL655369:KIL655404 KSH655369:KSH655404 LCD655369:LCD655404 LLZ655369:LLZ655404 LVV655369:LVV655404 MFR655369:MFR655404 MPN655369:MPN655404 MZJ655369:MZJ655404 NJF655369:NJF655404 NTB655369:NTB655404 OCX655369:OCX655404 OMT655369:OMT655404 OWP655369:OWP655404 PGL655369:PGL655404 PQH655369:PQH655404 QAD655369:QAD655404 QJZ655369:QJZ655404 QTV655369:QTV655404 RDR655369:RDR655404 RNN655369:RNN655404 RXJ655369:RXJ655404 SHF655369:SHF655404 SRB655369:SRB655404 TAX655369:TAX655404 TKT655369:TKT655404 TUP655369:TUP655404 UEL655369:UEL655404 UOH655369:UOH655404 UYD655369:UYD655404 VHZ655369:VHZ655404 VRV655369:VRV655404 WBR655369:WBR655404 WLN655369:WLN655404 WVJ655369:WVJ655404 B720905:B720940 IX720905:IX720940 ST720905:ST720940 ACP720905:ACP720940 AML720905:AML720940 AWH720905:AWH720940 BGD720905:BGD720940 BPZ720905:BPZ720940 BZV720905:BZV720940 CJR720905:CJR720940 CTN720905:CTN720940 DDJ720905:DDJ720940 DNF720905:DNF720940 DXB720905:DXB720940 EGX720905:EGX720940 EQT720905:EQT720940 FAP720905:FAP720940 FKL720905:FKL720940 FUH720905:FUH720940 GED720905:GED720940 GNZ720905:GNZ720940 GXV720905:GXV720940 HHR720905:HHR720940 HRN720905:HRN720940 IBJ720905:IBJ720940 ILF720905:ILF720940 IVB720905:IVB720940 JEX720905:JEX720940 JOT720905:JOT720940 JYP720905:JYP720940 KIL720905:KIL720940 KSH720905:KSH720940 LCD720905:LCD720940 LLZ720905:LLZ720940 LVV720905:LVV720940 MFR720905:MFR720940 MPN720905:MPN720940 MZJ720905:MZJ720940 NJF720905:NJF720940 NTB720905:NTB720940 OCX720905:OCX720940 OMT720905:OMT720940 OWP720905:OWP720940 PGL720905:PGL720940 PQH720905:PQH720940 QAD720905:QAD720940 QJZ720905:QJZ720940 QTV720905:QTV720940 RDR720905:RDR720940 RNN720905:RNN720940 RXJ720905:RXJ720940 SHF720905:SHF720940 SRB720905:SRB720940 TAX720905:TAX720940 TKT720905:TKT720940 TUP720905:TUP720940 UEL720905:UEL720940 UOH720905:UOH720940 UYD720905:UYD720940 VHZ720905:VHZ720940 VRV720905:VRV720940 WBR720905:WBR720940 WLN720905:WLN720940 WVJ720905:WVJ720940 B786441:B786476 IX786441:IX786476 ST786441:ST786476 ACP786441:ACP786476 AML786441:AML786476 AWH786441:AWH786476 BGD786441:BGD786476 BPZ786441:BPZ786476 BZV786441:BZV786476 CJR786441:CJR786476 CTN786441:CTN786476 DDJ786441:DDJ786476 DNF786441:DNF786476 DXB786441:DXB786476 EGX786441:EGX786476 EQT786441:EQT786476 FAP786441:FAP786476 FKL786441:FKL786476 FUH786441:FUH786476 GED786441:GED786476 GNZ786441:GNZ786476 GXV786441:GXV786476 HHR786441:HHR786476 HRN786441:HRN786476 IBJ786441:IBJ786476 ILF786441:ILF786476 IVB786441:IVB786476 JEX786441:JEX786476 JOT786441:JOT786476 JYP786441:JYP786476 KIL786441:KIL786476 KSH786441:KSH786476 LCD786441:LCD786476 LLZ786441:LLZ786476 LVV786441:LVV786476 MFR786441:MFR786476 MPN786441:MPN786476 MZJ786441:MZJ786476 NJF786441:NJF786476 NTB786441:NTB786476 OCX786441:OCX786476 OMT786441:OMT786476 OWP786441:OWP786476 PGL786441:PGL786476 PQH786441:PQH786476 QAD786441:QAD786476 QJZ786441:QJZ786476 QTV786441:QTV786476 RDR786441:RDR786476 RNN786441:RNN786476 RXJ786441:RXJ786476 SHF786441:SHF786476 SRB786441:SRB786476 TAX786441:TAX786476 TKT786441:TKT786476 TUP786441:TUP786476 UEL786441:UEL786476 UOH786441:UOH786476 UYD786441:UYD786476 VHZ786441:VHZ786476 VRV786441:VRV786476 WBR786441:WBR786476 WLN786441:WLN786476 WVJ786441:WVJ786476 B851977:B852012 IX851977:IX852012 ST851977:ST852012 ACP851977:ACP852012 AML851977:AML852012 AWH851977:AWH852012 BGD851977:BGD852012 BPZ851977:BPZ852012 BZV851977:BZV852012 CJR851977:CJR852012 CTN851977:CTN852012 DDJ851977:DDJ852012 DNF851977:DNF852012 DXB851977:DXB852012 EGX851977:EGX852012 EQT851977:EQT852012 FAP851977:FAP852012 FKL851977:FKL852012 FUH851977:FUH852012 GED851977:GED852012 GNZ851977:GNZ852012 GXV851977:GXV852012 HHR851977:HHR852012 HRN851977:HRN852012 IBJ851977:IBJ852012 ILF851977:ILF852012 IVB851977:IVB852012 JEX851977:JEX852012 JOT851977:JOT852012 JYP851977:JYP852012 KIL851977:KIL852012 KSH851977:KSH852012 LCD851977:LCD852012 LLZ851977:LLZ852012 LVV851977:LVV852012 MFR851977:MFR852012 MPN851977:MPN852012 MZJ851977:MZJ852012 NJF851977:NJF852012 NTB851977:NTB852012 OCX851977:OCX852012 OMT851977:OMT852012 OWP851977:OWP852012 PGL851977:PGL852012 PQH851977:PQH852012 QAD851977:QAD852012 QJZ851977:QJZ852012 QTV851977:QTV852012 RDR851977:RDR852012 RNN851977:RNN852012 RXJ851977:RXJ852012 SHF851977:SHF852012 SRB851977:SRB852012 TAX851977:TAX852012 TKT851977:TKT852012 TUP851977:TUP852012 UEL851977:UEL852012 UOH851977:UOH852012 UYD851977:UYD852012 VHZ851977:VHZ852012 VRV851977:VRV852012 WBR851977:WBR852012 WLN851977:WLN852012 WVJ851977:WVJ852012 B917513:B917548 IX917513:IX917548 ST917513:ST917548 ACP917513:ACP917548 AML917513:AML917548 AWH917513:AWH917548 BGD917513:BGD917548 BPZ917513:BPZ917548 BZV917513:BZV917548 CJR917513:CJR917548 CTN917513:CTN917548 DDJ917513:DDJ917548 DNF917513:DNF917548 DXB917513:DXB917548 EGX917513:EGX917548 EQT917513:EQT917548 FAP917513:FAP917548 FKL917513:FKL917548 FUH917513:FUH917548 GED917513:GED917548 GNZ917513:GNZ917548 GXV917513:GXV917548 HHR917513:HHR917548 HRN917513:HRN917548 IBJ917513:IBJ917548 ILF917513:ILF917548 IVB917513:IVB917548 JEX917513:JEX917548 JOT917513:JOT917548 JYP917513:JYP917548 KIL917513:KIL917548 KSH917513:KSH917548 LCD917513:LCD917548 LLZ917513:LLZ917548 LVV917513:LVV917548 MFR917513:MFR917548 MPN917513:MPN917548 MZJ917513:MZJ917548 NJF917513:NJF917548 NTB917513:NTB917548 OCX917513:OCX917548 OMT917513:OMT917548 OWP917513:OWP917548 PGL917513:PGL917548 PQH917513:PQH917548 QAD917513:QAD917548 QJZ917513:QJZ917548 QTV917513:QTV917548 RDR917513:RDR917548 RNN917513:RNN917548 RXJ917513:RXJ917548 SHF917513:SHF917548 SRB917513:SRB917548 TAX917513:TAX917548 TKT917513:TKT917548 TUP917513:TUP917548 UEL917513:UEL917548 UOH917513:UOH917548 UYD917513:UYD917548 VHZ917513:VHZ917548 VRV917513:VRV917548 WBR917513:WBR917548 WLN917513:WLN917548 WVJ917513:WVJ917548 B983049:B983084 IX983049:IX983084 ST983049:ST983084 ACP983049:ACP983084 AML983049:AML983084 AWH983049:AWH983084 BGD983049:BGD983084 BPZ983049:BPZ983084 BZV983049:BZV983084 CJR983049:CJR983084 CTN983049:CTN983084 DDJ983049:DDJ983084 DNF983049:DNF983084 DXB983049:DXB983084 EGX983049:EGX983084 EQT983049:EQT983084 FAP983049:FAP983084 FKL983049:FKL983084 FUH983049:FUH983084 GED983049:GED983084 GNZ983049:GNZ983084 GXV983049:GXV983084 HHR983049:HHR983084 HRN983049:HRN983084 IBJ983049:IBJ983084 ILF983049:ILF983084 IVB983049:IVB983084 JEX983049:JEX983084 JOT983049:JOT983084 JYP983049:JYP983084 KIL983049:KIL983084 KSH983049:KSH983084 LCD983049:LCD983084 LLZ983049:LLZ983084 LVV983049:LVV983084 MFR983049:MFR983084 MPN983049:MPN983084 MZJ983049:MZJ983084 NJF983049:NJF983084 NTB983049:NTB983084 OCX983049:OCX983084 OMT983049:OMT983084 OWP983049:OWP983084 PGL983049:PGL983084 PQH983049:PQH983084 QAD983049:QAD983084 QJZ983049:QJZ983084 QTV983049:QTV983084 RDR983049:RDR983084 RNN983049:RNN983084 RXJ983049:RXJ983084 SHF983049:SHF983084 SRB983049:SRB983084 TAX983049:TAX983084 TKT983049:TKT983084 TUP983049:TUP983084 UEL983049:UEL983084 UOH983049:UOH983084 UYD983049:UYD983084 VHZ983049:VHZ983084 VRV983049:VRV983084 WBR983049:WBR983084 WLN983049:WLN983084 WVJ983049:WVJ983084">
      <formula1>"　　　　　　,子ども,子育て世代,働く世代,高齢者,その他,指導・相談(専用)"</formula1>
    </dataValidation>
    <dataValidation type="list" allowBlank="1" showInputMessage="1" showErrorMessage="1" promptTitle="対象" prompt="参加対象をご記入ください。" sqref="C9:C44 IY9:IY44 SU9:SU44 ACQ9:ACQ44 AMM9:AMM44 AWI9:AWI44 BGE9:BGE44 BQA9:BQA44 BZW9:BZW44 CJS9:CJS44 CTO9:CTO44 DDK9:DDK44 DNG9:DNG44 DXC9:DXC44 EGY9:EGY44 EQU9:EQU44 FAQ9:FAQ44 FKM9:FKM44 FUI9:FUI44 GEE9:GEE44 GOA9:GOA44 GXW9:GXW44 HHS9:HHS44 HRO9:HRO44 IBK9:IBK44 ILG9:ILG44 IVC9:IVC44 JEY9:JEY44 JOU9:JOU44 JYQ9:JYQ44 KIM9:KIM44 KSI9:KSI44 LCE9:LCE44 LMA9:LMA44 LVW9:LVW44 MFS9:MFS44 MPO9:MPO44 MZK9:MZK44 NJG9:NJG44 NTC9:NTC44 OCY9:OCY44 OMU9:OMU44 OWQ9:OWQ44 PGM9:PGM44 PQI9:PQI44 QAE9:QAE44 QKA9:QKA44 QTW9:QTW44 RDS9:RDS44 RNO9:RNO44 RXK9:RXK44 SHG9:SHG44 SRC9:SRC44 TAY9:TAY44 TKU9:TKU44 TUQ9:TUQ44 UEM9:UEM44 UOI9:UOI44 UYE9:UYE44 VIA9:VIA44 VRW9:VRW44 WBS9:WBS44 WLO9:WLO44 WVK9:WVK44 C65545:C65580 IY65545:IY65580 SU65545:SU65580 ACQ65545:ACQ65580 AMM65545:AMM65580 AWI65545:AWI65580 BGE65545:BGE65580 BQA65545:BQA65580 BZW65545:BZW65580 CJS65545:CJS65580 CTO65545:CTO65580 DDK65545:DDK65580 DNG65545:DNG65580 DXC65545:DXC65580 EGY65545:EGY65580 EQU65545:EQU65580 FAQ65545:FAQ65580 FKM65545:FKM65580 FUI65545:FUI65580 GEE65545:GEE65580 GOA65545:GOA65580 GXW65545:GXW65580 HHS65545:HHS65580 HRO65545:HRO65580 IBK65545:IBK65580 ILG65545:ILG65580 IVC65545:IVC65580 JEY65545:JEY65580 JOU65545:JOU65580 JYQ65545:JYQ65580 KIM65545:KIM65580 KSI65545:KSI65580 LCE65545:LCE65580 LMA65545:LMA65580 LVW65545:LVW65580 MFS65545:MFS65580 MPO65545:MPO65580 MZK65545:MZK65580 NJG65545:NJG65580 NTC65545:NTC65580 OCY65545:OCY65580 OMU65545:OMU65580 OWQ65545:OWQ65580 PGM65545:PGM65580 PQI65545:PQI65580 QAE65545:QAE65580 QKA65545:QKA65580 QTW65545:QTW65580 RDS65545:RDS65580 RNO65545:RNO65580 RXK65545:RXK65580 SHG65545:SHG65580 SRC65545:SRC65580 TAY65545:TAY65580 TKU65545:TKU65580 TUQ65545:TUQ65580 UEM65545:UEM65580 UOI65545:UOI65580 UYE65545:UYE65580 VIA65545:VIA65580 VRW65545:VRW65580 WBS65545:WBS65580 WLO65545:WLO65580 WVK65545:WVK65580 C131081:C131116 IY131081:IY131116 SU131081:SU131116 ACQ131081:ACQ131116 AMM131081:AMM131116 AWI131081:AWI131116 BGE131081:BGE131116 BQA131081:BQA131116 BZW131081:BZW131116 CJS131081:CJS131116 CTO131081:CTO131116 DDK131081:DDK131116 DNG131081:DNG131116 DXC131081:DXC131116 EGY131081:EGY131116 EQU131081:EQU131116 FAQ131081:FAQ131116 FKM131081:FKM131116 FUI131081:FUI131116 GEE131081:GEE131116 GOA131081:GOA131116 GXW131081:GXW131116 HHS131081:HHS131116 HRO131081:HRO131116 IBK131081:IBK131116 ILG131081:ILG131116 IVC131081:IVC131116 JEY131081:JEY131116 JOU131081:JOU131116 JYQ131081:JYQ131116 KIM131081:KIM131116 KSI131081:KSI131116 LCE131081:LCE131116 LMA131081:LMA131116 LVW131081:LVW131116 MFS131081:MFS131116 MPO131081:MPO131116 MZK131081:MZK131116 NJG131081:NJG131116 NTC131081:NTC131116 OCY131081:OCY131116 OMU131081:OMU131116 OWQ131081:OWQ131116 PGM131081:PGM131116 PQI131081:PQI131116 QAE131081:QAE131116 QKA131081:QKA131116 QTW131081:QTW131116 RDS131081:RDS131116 RNO131081:RNO131116 RXK131081:RXK131116 SHG131081:SHG131116 SRC131081:SRC131116 TAY131081:TAY131116 TKU131081:TKU131116 TUQ131081:TUQ131116 UEM131081:UEM131116 UOI131081:UOI131116 UYE131081:UYE131116 VIA131081:VIA131116 VRW131081:VRW131116 WBS131081:WBS131116 WLO131081:WLO131116 WVK131081:WVK131116 C196617:C196652 IY196617:IY196652 SU196617:SU196652 ACQ196617:ACQ196652 AMM196617:AMM196652 AWI196617:AWI196652 BGE196617:BGE196652 BQA196617:BQA196652 BZW196617:BZW196652 CJS196617:CJS196652 CTO196617:CTO196652 DDK196617:DDK196652 DNG196617:DNG196652 DXC196617:DXC196652 EGY196617:EGY196652 EQU196617:EQU196652 FAQ196617:FAQ196652 FKM196617:FKM196652 FUI196617:FUI196652 GEE196617:GEE196652 GOA196617:GOA196652 GXW196617:GXW196652 HHS196617:HHS196652 HRO196617:HRO196652 IBK196617:IBK196652 ILG196617:ILG196652 IVC196617:IVC196652 JEY196617:JEY196652 JOU196617:JOU196652 JYQ196617:JYQ196652 KIM196617:KIM196652 KSI196617:KSI196652 LCE196617:LCE196652 LMA196617:LMA196652 LVW196617:LVW196652 MFS196617:MFS196652 MPO196617:MPO196652 MZK196617:MZK196652 NJG196617:NJG196652 NTC196617:NTC196652 OCY196617:OCY196652 OMU196617:OMU196652 OWQ196617:OWQ196652 PGM196617:PGM196652 PQI196617:PQI196652 QAE196617:QAE196652 QKA196617:QKA196652 QTW196617:QTW196652 RDS196617:RDS196652 RNO196617:RNO196652 RXK196617:RXK196652 SHG196617:SHG196652 SRC196617:SRC196652 TAY196617:TAY196652 TKU196617:TKU196652 TUQ196617:TUQ196652 UEM196617:UEM196652 UOI196617:UOI196652 UYE196617:UYE196652 VIA196617:VIA196652 VRW196617:VRW196652 WBS196617:WBS196652 WLO196617:WLO196652 WVK196617:WVK196652 C262153:C262188 IY262153:IY262188 SU262153:SU262188 ACQ262153:ACQ262188 AMM262153:AMM262188 AWI262153:AWI262188 BGE262153:BGE262188 BQA262153:BQA262188 BZW262153:BZW262188 CJS262153:CJS262188 CTO262153:CTO262188 DDK262153:DDK262188 DNG262153:DNG262188 DXC262153:DXC262188 EGY262153:EGY262188 EQU262153:EQU262188 FAQ262153:FAQ262188 FKM262153:FKM262188 FUI262153:FUI262188 GEE262153:GEE262188 GOA262153:GOA262188 GXW262153:GXW262188 HHS262153:HHS262188 HRO262153:HRO262188 IBK262153:IBK262188 ILG262153:ILG262188 IVC262153:IVC262188 JEY262153:JEY262188 JOU262153:JOU262188 JYQ262153:JYQ262188 KIM262153:KIM262188 KSI262153:KSI262188 LCE262153:LCE262188 LMA262153:LMA262188 LVW262153:LVW262188 MFS262153:MFS262188 MPO262153:MPO262188 MZK262153:MZK262188 NJG262153:NJG262188 NTC262153:NTC262188 OCY262153:OCY262188 OMU262153:OMU262188 OWQ262153:OWQ262188 PGM262153:PGM262188 PQI262153:PQI262188 QAE262153:QAE262188 QKA262153:QKA262188 QTW262153:QTW262188 RDS262153:RDS262188 RNO262153:RNO262188 RXK262153:RXK262188 SHG262153:SHG262188 SRC262153:SRC262188 TAY262153:TAY262188 TKU262153:TKU262188 TUQ262153:TUQ262188 UEM262153:UEM262188 UOI262153:UOI262188 UYE262153:UYE262188 VIA262153:VIA262188 VRW262153:VRW262188 WBS262153:WBS262188 WLO262153:WLO262188 WVK262153:WVK262188 C327689:C327724 IY327689:IY327724 SU327689:SU327724 ACQ327689:ACQ327724 AMM327689:AMM327724 AWI327689:AWI327724 BGE327689:BGE327724 BQA327689:BQA327724 BZW327689:BZW327724 CJS327689:CJS327724 CTO327689:CTO327724 DDK327689:DDK327724 DNG327689:DNG327724 DXC327689:DXC327724 EGY327689:EGY327724 EQU327689:EQU327724 FAQ327689:FAQ327724 FKM327689:FKM327724 FUI327689:FUI327724 GEE327689:GEE327724 GOA327689:GOA327724 GXW327689:GXW327724 HHS327689:HHS327724 HRO327689:HRO327724 IBK327689:IBK327724 ILG327689:ILG327724 IVC327689:IVC327724 JEY327689:JEY327724 JOU327689:JOU327724 JYQ327689:JYQ327724 KIM327689:KIM327724 KSI327689:KSI327724 LCE327689:LCE327724 LMA327689:LMA327724 LVW327689:LVW327724 MFS327689:MFS327724 MPO327689:MPO327724 MZK327689:MZK327724 NJG327689:NJG327724 NTC327689:NTC327724 OCY327689:OCY327724 OMU327689:OMU327724 OWQ327689:OWQ327724 PGM327689:PGM327724 PQI327689:PQI327724 QAE327689:QAE327724 QKA327689:QKA327724 QTW327689:QTW327724 RDS327689:RDS327724 RNO327689:RNO327724 RXK327689:RXK327724 SHG327689:SHG327724 SRC327689:SRC327724 TAY327689:TAY327724 TKU327689:TKU327724 TUQ327689:TUQ327724 UEM327689:UEM327724 UOI327689:UOI327724 UYE327689:UYE327724 VIA327689:VIA327724 VRW327689:VRW327724 WBS327689:WBS327724 WLO327689:WLO327724 WVK327689:WVK327724 C393225:C393260 IY393225:IY393260 SU393225:SU393260 ACQ393225:ACQ393260 AMM393225:AMM393260 AWI393225:AWI393260 BGE393225:BGE393260 BQA393225:BQA393260 BZW393225:BZW393260 CJS393225:CJS393260 CTO393225:CTO393260 DDK393225:DDK393260 DNG393225:DNG393260 DXC393225:DXC393260 EGY393225:EGY393260 EQU393225:EQU393260 FAQ393225:FAQ393260 FKM393225:FKM393260 FUI393225:FUI393260 GEE393225:GEE393260 GOA393225:GOA393260 GXW393225:GXW393260 HHS393225:HHS393260 HRO393225:HRO393260 IBK393225:IBK393260 ILG393225:ILG393260 IVC393225:IVC393260 JEY393225:JEY393260 JOU393225:JOU393260 JYQ393225:JYQ393260 KIM393225:KIM393260 KSI393225:KSI393260 LCE393225:LCE393260 LMA393225:LMA393260 LVW393225:LVW393260 MFS393225:MFS393260 MPO393225:MPO393260 MZK393225:MZK393260 NJG393225:NJG393260 NTC393225:NTC393260 OCY393225:OCY393260 OMU393225:OMU393260 OWQ393225:OWQ393260 PGM393225:PGM393260 PQI393225:PQI393260 QAE393225:QAE393260 QKA393225:QKA393260 QTW393225:QTW393260 RDS393225:RDS393260 RNO393225:RNO393260 RXK393225:RXK393260 SHG393225:SHG393260 SRC393225:SRC393260 TAY393225:TAY393260 TKU393225:TKU393260 TUQ393225:TUQ393260 UEM393225:UEM393260 UOI393225:UOI393260 UYE393225:UYE393260 VIA393225:VIA393260 VRW393225:VRW393260 WBS393225:WBS393260 WLO393225:WLO393260 WVK393225:WVK393260 C458761:C458796 IY458761:IY458796 SU458761:SU458796 ACQ458761:ACQ458796 AMM458761:AMM458796 AWI458761:AWI458796 BGE458761:BGE458796 BQA458761:BQA458796 BZW458761:BZW458796 CJS458761:CJS458796 CTO458761:CTO458796 DDK458761:DDK458796 DNG458761:DNG458796 DXC458761:DXC458796 EGY458761:EGY458796 EQU458761:EQU458796 FAQ458761:FAQ458796 FKM458761:FKM458796 FUI458761:FUI458796 GEE458761:GEE458796 GOA458761:GOA458796 GXW458761:GXW458796 HHS458761:HHS458796 HRO458761:HRO458796 IBK458761:IBK458796 ILG458761:ILG458796 IVC458761:IVC458796 JEY458761:JEY458796 JOU458761:JOU458796 JYQ458761:JYQ458796 KIM458761:KIM458796 KSI458761:KSI458796 LCE458761:LCE458796 LMA458761:LMA458796 LVW458761:LVW458796 MFS458761:MFS458796 MPO458761:MPO458796 MZK458761:MZK458796 NJG458761:NJG458796 NTC458761:NTC458796 OCY458761:OCY458796 OMU458761:OMU458796 OWQ458761:OWQ458796 PGM458761:PGM458796 PQI458761:PQI458796 QAE458761:QAE458796 QKA458761:QKA458796 QTW458761:QTW458796 RDS458761:RDS458796 RNO458761:RNO458796 RXK458761:RXK458796 SHG458761:SHG458796 SRC458761:SRC458796 TAY458761:TAY458796 TKU458761:TKU458796 TUQ458761:TUQ458796 UEM458761:UEM458796 UOI458761:UOI458796 UYE458761:UYE458796 VIA458761:VIA458796 VRW458761:VRW458796 WBS458761:WBS458796 WLO458761:WLO458796 WVK458761:WVK458796 C524297:C524332 IY524297:IY524332 SU524297:SU524332 ACQ524297:ACQ524332 AMM524297:AMM524332 AWI524297:AWI524332 BGE524297:BGE524332 BQA524297:BQA524332 BZW524297:BZW524332 CJS524297:CJS524332 CTO524297:CTO524332 DDK524297:DDK524332 DNG524297:DNG524332 DXC524297:DXC524332 EGY524297:EGY524332 EQU524297:EQU524332 FAQ524297:FAQ524332 FKM524297:FKM524332 FUI524297:FUI524332 GEE524297:GEE524332 GOA524297:GOA524332 GXW524297:GXW524332 HHS524297:HHS524332 HRO524297:HRO524332 IBK524297:IBK524332 ILG524297:ILG524332 IVC524297:IVC524332 JEY524297:JEY524332 JOU524297:JOU524332 JYQ524297:JYQ524332 KIM524297:KIM524332 KSI524297:KSI524332 LCE524297:LCE524332 LMA524297:LMA524332 LVW524297:LVW524332 MFS524297:MFS524332 MPO524297:MPO524332 MZK524297:MZK524332 NJG524297:NJG524332 NTC524297:NTC524332 OCY524297:OCY524332 OMU524297:OMU524332 OWQ524297:OWQ524332 PGM524297:PGM524332 PQI524297:PQI524332 QAE524297:QAE524332 QKA524297:QKA524332 QTW524297:QTW524332 RDS524297:RDS524332 RNO524297:RNO524332 RXK524297:RXK524332 SHG524297:SHG524332 SRC524297:SRC524332 TAY524297:TAY524332 TKU524297:TKU524332 TUQ524297:TUQ524332 UEM524297:UEM524332 UOI524297:UOI524332 UYE524297:UYE524332 VIA524297:VIA524332 VRW524297:VRW524332 WBS524297:WBS524332 WLO524297:WLO524332 WVK524297:WVK524332 C589833:C589868 IY589833:IY589868 SU589833:SU589868 ACQ589833:ACQ589868 AMM589833:AMM589868 AWI589833:AWI589868 BGE589833:BGE589868 BQA589833:BQA589868 BZW589833:BZW589868 CJS589833:CJS589868 CTO589833:CTO589868 DDK589833:DDK589868 DNG589833:DNG589868 DXC589833:DXC589868 EGY589833:EGY589868 EQU589833:EQU589868 FAQ589833:FAQ589868 FKM589833:FKM589868 FUI589833:FUI589868 GEE589833:GEE589868 GOA589833:GOA589868 GXW589833:GXW589868 HHS589833:HHS589868 HRO589833:HRO589868 IBK589833:IBK589868 ILG589833:ILG589868 IVC589833:IVC589868 JEY589833:JEY589868 JOU589833:JOU589868 JYQ589833:JYQ589868 KIM589833:KIM589868 KSI589833:KSI589868 LCE589833:LCE589868 LMA589833:LMA589868 LVW589833:LVW589868 MFS589833:MFS589868 MPO589833:MPO589868 MZK589833:MZK589868 NJG589833:NJG589868 NTC589833:NTC589868 OCY589833:OCY589868 OMU589833:OMU589868 OWQ589833:OWQ589868 PGM589833:PGM589868 PQI589833:PQI589868 QAE589833:QAE589868 QKA589833:QKA589868 QTW589833:QTW589868 RDS589833:RDS589868 RNO589833:RNO589868 RXK589833:RXK589868 SHG589833:SHG589868 SRC589833:SRC589868 TAY589833:TAY589868 TKU589833:TKU589868 TUQ589833:TUQ589868 UEM589833:UEM589868 UOI589833:UOI589868 UYE589833:UYE589868 VIA589833:VIA589868 VRW589833:VRW589868 WBS589833:WBS589868 WLO589833:WLO589868 WVK589833:WVK589868 C655369:C655404 IY655369:IY655404 SU655369:SU655404 ACQ655369:ACQ655404 AMM655369:AMM655404 AWI655369:AWI655404 BGE655369:BGE655404 BQA655369:BQA655404 BZW655369:BZW655404 CJS655369:CJS655404 CTO655369:CTO655404 DDK655369:DDK655404 DNG655369:DNG655404 DXC655369:DXC655404 EGY655369:EGY655404 EQU655369:EQU655404 FAQ655369:FAQ655404 FKM655369:FKM655404 FUI655369:FUI655404 GEE655369:GEE655404 GOA655369:GOA655404 GXW655369:GXW655404 HHS655369:HHS655404 HRO655369:HRO655404 IBK655369:IBK655404 ILG655369:ILG655404 IVC655369:IVC655404 JEY655369:JEY655404 JOU655369:JOU655404 JYQ655369:JYQ655404 KIM655369:KIM655404 KSI655369:KSI655404 LCE655369:LCE655404 LMA655369:LMA655404 LVW655369:LVW655404 MFS655369:MFS655404 MPO655369:MPO655404 MZK655369:MZK655404 NJG655369:NJG655404 NTC655369:NTC655404 OCY655369:OCY655404 OMU655369:OMU655404 OWQ655369:OWQ655404 PGM655369:PGM655404 PQI655369:PQI655404 QAE655369:QAE655404 QKA655369:QKA655404 QTW655369:QTW655404 RDS655369:RDS655404 RNO655369:RNO655404 RXK655369:RXK655404 SHG655369:SHG655404 SRC655369:SRC655404 TAY655369:TAY655404 TKU655369:TKU655404 TUQ655369:TUQ655404 UEM655369:UEM655404 UOI655369:UOI655404 UYE655369:UYE655404 VIA655369:VIA655404 VRW655369:VRW655404 WBS655369:WBS655404 WLO655369:WLO655404 WVK655369:WVK655404 C720905:C720940 IY720905:IY720940 SU720905:SU720940 ACQ720905:ACQ720940 AMM720905:AMM720940 AWI720905:AWI720940 BGE720905:BGE720940 BQA720905:BQA720940 BZW720905:BZW720940 CJS720905:CJS720940 CTO720905:CTO720940 DDK720905:DDK720940 DNG720905:DNG720940 DXC720905:DXC720940 EGY720905:EGY720940 EQU720905:EQU720940 FAQ720905:FAQ720940 FKM720905:FKM720940 FUI720905:FUI720940 GEE720905:GEE720940 GOA720905:GOA720940 GXW720905:GXW720940 HHS720905:HHS720940 HRO720905:HRO720940 IBK720905:IBK720940 ILG720905:ILG720940 IVC720905:IVC720940 JEY720905:JEY720940 JOU720905:JOU720940 JYQ720905:JYQ720940 KIM720905:KIM720940 KSI720905:KSI720940 LCE720905:LCE720940 LMA720905:LMA720940 LVW720905:LVW720940 MFS720905:MFS720940 MPO720905:MPO720940 MZK720905:MZK720940 NJG720905:NJG720940 NTC720905:NTC720940 OCY720905:OCY720940 OMU720905:OMU720940 OWQ720905:OWQ720940 PGM720905:PGM720940 PQI720905:PQI720940 QAE720905:QAE720940 QKA720905:QKA720940 QTW720905:QTW720940 RDS720905:RDS720940 RNO720905:RNO720940 RXK720905:RXK720940 SHG720905:SHG720940 SRC720905:SRC720940 TAY720905:TAY720940 TKU720905:TKU720940 TUQ720905:TUQ720940 UEM720905:UEM720940 UOI720905:UOI720940 UYE720905:UYE720940 VIA720905:VIA720940 VRW720905:VRW720940 WBS720905:WBS720940 WLO720905:WLO720940 WVK720905:WVK720940 C786441:C786476 IY786441:IY786476 SU786441:SU786476 ACQ786441:ACQ786476 AMM786441:AMM786476 AWI786441:AWI786476 BGE786441:BGE786476 BQA786441:BQA786476 BZW786441:BZW786476 CJS786441:CJS786476 CTO786441:CTO786476 DDK786441:DDK786476 DNG786441:DNG786476 DXC786441:DXC786476 EGY786441:EGY786476 EQU786441:EQU786476 FAQ786441:FAQ786476 FKM786441:FKM786476 FUI786441:FUI786476 GEE786441:GEE786476 GOA786441:GOA786476 GXW786441:GXW786476 HHS786441:HHS786476 HRO786441:HRO786476 IBK786441:IBK786476 ILG786441:ILG786476 IVC786441:IVC786476 JEY786441:JEY786476 JOU786441:JOU786476 JYQ786441:JYQ786476 KIM786441:KIM786476 KSI786441:KSI786476 LCE786441:LCE786476 LMA786441:LMA786476 LVW786441:LVW786476 MFS786441:MFS786476 MPO786441:MPO786476 MZK786441:MZK786476 NJG786441:NJG786476 NTC786441:NTC786476 OCY786441:OCY786476 OMU786441:OMU786476 OWQ786441:OWQ786476 PGM786441:PGM786476 PQI786441:PQI786476 QAE786441:QAE786476 QKA786441:QKA786476 QTW786441:QTW786476 RDS786441:RDS786476 RNO786441:RNO786476 RXK786441:RXK786476 SHG786441:SHG786476 SRC786441:SRC786476 TAY786441:TAY786476 TKU786441:TKU786476 TUQ786441:TUQ786476 UEM786441:UEM786476 UOI786441:UOI786476 UYE786441:UYE786476 VIA786441:VIA786476 VRW786441:VRW786476 WBS786441:WBS786476 WLO786441:WLO786476 WVK786441:WVK786476 C851977:C852012 IY851977:IY852012 SU851977:SU852012 ACQ851977:ACQ852012 AMM851977:AMM852012 AWI851977:AWI852012 BGE851977:BGE852012 BQA851977:BQA852012 BZW851977:BZW852012 CJS851977:CJS852012 CTO851977:CTO852012 DDK851977:DDK852012 DNG851977:DNG852012 DXC851977:DXC852012 EGY851977:EGY852012 EQU851977:EQU852012 FAQ851977:FAQ852012 FKM851977:FKM852012 FUI851977:FUI852012 GEE851977:GEE852012 GOA851977:GOA852012 GXW851977:GXW852012 HHS851977:HHS852012 HRO851977:HRO852012 IBK851977:IBK852012 ILG851977:ILG852012 IVC851977:IVC852012 JEY851977:JEY852012 JOU851977:JOU852012 JYQ851977:JYQ852012 KIM851977:KIM852012 KSI851977:KSI852012 LCE851977:LCE852012 LMA851977:LMA852012 LVW851977:LVW852012 MFS851977:MFS852012 MPO851977:MPO852012 MZK851977:MZK852012 NJG851977:NJG852012 NTC851977:NTC852012 OCY851977:OCY852012 OMU851977:OMU852012 OWQ851977:OWQ852012 PGM851977:PGM852012 PQI851977:PQI852012 QAE851977:QAE852012 QKA851977:QKA852012 QTW851977:QTW852012 RDS851977:RDS852012 RNO851977:RNO852012 RXK851977:RXK852012 SHG851977:SHG852012 SRC851977:SRC852012 TAY851977:TAY852012 TKU851977:TKU852012 TUQ851977:TUQ852012 UEM851977:UEM852012 UOI851977:UOI852012 UYE851977:UYE852012 VIA851977:VIA852012 VRW851977:VRW852012 WBS851977:WBS852012 WLO851977:WLO852012 WVK851977:WVK852012 C917513:C917548 IY917513:IY917548 SU917513:SU917548 ACQ917513:ACQ917548 AMM917513:AMM917548 AWI917513:AWI917548 BGE917513:BGE917548 BQA917513:BQA917548 BZW917513:BZW917548 CJS917513:CJS917548 CTO917513:CTO917548 DDK917513:DDK917548 DNG917513:DNG917548 DXC917513:DXC917548 EGY917513:EGY917548 EQU917513:EQU917548 FAQ917513:FAQ917548 FKM917513:FKM917548 FUI917513:FUI917548 GEE917513:GEE917548 GOA917513:GOA917548 GXW917513:GXW917548 HHS917513:HHS917548 HRO917513:HRO917548 IBK917513:IBK917548 ILG917513:ILG917548 IVC917513:IVC917548 JEY917513:JEY917548 JOU917513:JOU917548 JYQ917513:JYQ917548 KIM917513:KIM917548 KSI917513:KSI917548 LCE917513:LCE917548 LMA917513:LMA917548 LVW917513:LVW917548 MFS917513:MFS917548 MPO917513:MPO917548 MZK917513:MZK917548 NJG917513:NJG917548 NTC917513:NTC917548 OCY917513:OCY917548 OMU917513:OMU917548 OWQ917513:OWQ917548 PGM917513:PGM917548 PQI917513:PQI917548 QAE917513:QAE917548 QKA917513:QKA917548 QTW917513:QTW917548 RDS917513:RDS917548 RNO917513:RNO917548 RXK917513:RXK917548 SHG917513:SHG917548 SRC917513:SRC917548 TAY917513:TAY917548 TKU917513:TKU917548 TUQ917513:TUQ917548 UEM917513:UEM917548 UOI917513:UOI917548 UYE917513:UYE917548 VIA917513:VIA917548 VRW917513:VRW917548 WBS917513:WBS917548 WLO917513:WLO917548 WVK917513:WVK917548 C983049:C983084 IY983049:IY983084 SU983049:SU983084 ACQ983049:ACQ983084 AMM983049:AMM983084 AWI983049:AWI983084 BGE983049:BGE983084 BQA983049:BQA983084 BZW983049:BZW983084 CJS983049:CJS983084 CTO983049:CTO983084 DDK983049:DDK983084 DNG983049:DNG983084 DXC983049:DXC983084 EGY983049:EGY983084 EQU983049:EQU983084 FAQ983049:FAQ983084 FKM983049:FKM983084 FUI983049:FUI983084 GEE983049:GEE983084 GOA983049:GOA983084 GXW983049:GXW983084 HHS983049:HHS983084 HRO983049:HRO983084 IBK983049:IBK983084 ILG983049:ILG983084 IVC983049:IVC983084 JEY983049:JEY983084 JOU983049:JOU983084 JYQ983049:JYQ983084 KIM983049:KIM983084 KSI983049:KSI983084 LCE983049:LCE983084 LMA983049:LMA983084 LVW983049:LVW983084 MFS983049:MFS983084 MPO983049:MPO983084 MZK983049:MZK983084 NJG983049:NJG983084 NTC983049:NTC983084 OCY983049:OCY983084 OMU983049:OMU983084 OWQ983049:OWQ983084 PGM983049:PGM983084 PQI983049:PQI983084 QAE983049:QAE983084 QKA983049:QKA983084 QTW983049:QTW983084 RDS983049:RDS983084 RNO983049:RNO983084 RXK983049:RXK983084 SHG983049:SHG983084 SRC983049:SRC983084 TAY983049:TAY983084 TKU983049:TKU983084 TUQ983049:TUQ983084 UEM983049:UEM983084 UOI983049:UOI983084 UYE983049:UYE983084 VIA983049:VIA983084 VRW983049:VRW983084 WBS983049:WBS983084 WLO983049:WLO983084 WVK983049:WVK983084">
      <formula1>"　　　　　　　,就学前,小中学生,一般,ファミリー,託児付,男性,女性,高齢者,障害者"</formula1>
    </dataValidation>
  </dataValidations>
  <printOptions horizontalCentered="1"/>
  <pageMargins left="0.70866141732283461" right="0.70866141732283461" top="0.74803149606299213" bottom="0.74803149606299213" header="0.31496062992125984" footer="0.31496062992125984"/>
  <pageSetup paperSize="9" scale="80" orientation="landscape" r:id="rId1"/>
  <headerFooter>
    <oddHeader>&amp;L様式９－●　(２)　別紙①</oddHeader>
  </headerFooter>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promptTitle="時間区分" prompt="該当する区分を選択してください。">
          <x14:formula1>
            <xm:f>"午前"</xm:f>
          </x14:formula1>
          <xm:sqref>I9 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I65545 JE65545 TA65545 ACW65545 AMS65545 AWO65545 BGK65545 BQG65545 CAC65545 CJY65545 CTU65545 DDQ65545 DNM65545 DXI65545 EHE65545 ERA65545 FAW65545 FKS65545 FUO65545 GEK65545 GOG65545 GYC65545 HHY65545 HRU65545 IBQ65545 ILM65545 IVI65545 JFE65545 JPA65545 JYW65545 KIS65545 KSO65545 LCK65545 LMG65545 LWC65545 MFY65545 MPU65545 MZQ65545 NJM65545 NTI65545 ODE65545 ONA65545 OWW65545 PGS65545 PQO65545 QAK65545 QKG65545 QUC65545 RDY65545 RNU65545 RXQ65545 SHM65545 SRI65545 TBE65545 TLA65545 TUW65545 UES65545 UOO65545 UYK65545 VIG65545 VSC65545 WBY65545 WLU65545 WVQ65545 I131081 JE131081 TA131081 ACW131081 AMS131081 AWO131081 BGK131081 BQG131081 CAC131081 CJY131081 CTU131081 DDQ131081 DNM131081 DXI131081 EHE131081 ERA131081 FAW131081 FKS131081 FUO131081 GEK131081 GOG131081 GYC131081 HHY131081 HRU131081 IBQ131081 ILM131081 IVI131081 JFE131081 JPA131081 JYW131081 KIS131081 KSO131081 LCK131081 LMG131081 LWC131081 MFY131081 MPU131081 MZQ131081 NJM131081 NTI131081 ODE131081 ONA131081 OWW131081 PGS131081 PQO131081 QAK131081 QKG131081 QUC131081 RDY131081 RNU131081 RXQ131081 SHM131081 SRI131081 TBE131081 TLA131081 TUW131081 UES131081 UOO131081 UYK131081 VIG131081 VSC131081 WBY131081 WLU131081 WVQ131081 I196617 JE196617 TA196617 ACW196617 AMS196617 AWO196617 BGK196617 BQG196617 CAC196617 CJY196617 CTU196617 DDQ196617 DNM196617 DXI196617 EHE196617 ERA196617 FAW196617 FKS196617 FUO196617 GEK196617 GOG196617 GYC196617 HHY196617 HRU196617 IBQ196617 ILM196617 IVI196617 JFE196617 JPA196617 JYW196617 KIS196617 KSO196617 LCK196617 LMG196617 LWC196617 MFY196617 MPU196617 MZQ196617 NJM196617 NTI196617 ODE196617 ONA196617 OWW196617 PGS196617 PQO196617 QAK196617 QKG196617 QUC196617 RDY196617 RNU196617 RXQ196617 SHM196617 SRI196617 TBE196617 TLA196617 TUW196617 UES196617 UOO196617 UYK196617 VIG196617 VSC196617 WBY196617 WLU196617 WVQ196617 I262153 JE262153 TA262153 ACW262153 AMS262153 AWO262153 BGK262153 BQG262153 CAC262153 CJY262153 CTU262153 DDQ262153 DNM262153 DXI262153 EHE262153 ERA262153 FAW262153 FKS262153 FUO262153 GEK262153 GOG262153 GYC262153 HHY262153 HRU262153 IBQ262153 ILM262153 IVI262153 JFE262153 JPA262153 JYW262153 KIS262153 KSO262153 LCK262153 LMG262153 LWC262153 MFY262153 MPU262153 MZQ262153 NJM262153 NTI262153 ODE262153 ONA262153 OWW262153 PGS262153 PQO262153 QAK262153 QKG262153 QUC262153 RDY262153 RNU262153 RXQ262153 SHM262153 SRI262153 TBE262153 TLA262153 TUW262153 UES262153 UOO262153 UYK262153 VIG262153 VSC262153 WBY262153 WLU262153 WVQ262153 I327689 JE327689 TA327689 ACW327689 AMS327689 AWO327689 BGK327689 BQG327689 CAC327689 CJY327689 CTU327689 DDQ327689 DNM327689 DXI327689 EHE327689 ERA327689 FAW327689 FKS327689 FUO327689 GEK327689 GOG327689 GYC327689 HHY327689 HRU327689 IBQ327689 ILM327689 IVI327689 JFE327689 JPA327689 JYW327689 KIS327689 KSO327689 LCK327689 LMG327689 LWC327689 MFY327689 MPU327689 MZQ327689 NJM327689 NTI327689 ODE327689 ONA327689 OWW327689 PGS327689 PQO327689 QAK327689 QKG327689 QUC327689 RDY327689 RNU327689 RXQ327689 SHM327689 SRI327689 TBE327689 TLA327689 TUW327689 UES327689 UOO327689 UYK327689 VIG327689 VSC327689 WBY327689 WLU327689 WVQ327689 I393225 JE393225 TA393225 ACW393225 AMS393225 AWO393225 BGK393225 BQG393225 CAC393225 CJY393225 CTU393225 DDQ393225 DNM393225 DXI393225 EHE393225 ERA393225 FAW393225 FKS393225 FUO393225 GEK393225 GOG393225 GYC393225 HHY393225 HRU393225 IBQ393225 ILM393225 IVI393225 JFE393225 JPA393225 JYW393225 KIS393225 KSO393225 LCK393225 LMG393225 LWC393225 MFY393225 MPU393225 MZQ393225 NJM393225 NTI393225 ODE393225 ONA393225 OWW393225 PGS393225 PQO393225 QAK393225 QKG393225 QUC393225 RDY393225 RNU393225 RXQ393225 SHM393225 SRI393225 TBE393225 TLA393225 TUW393225 UES393225 UOO393225 UYK393225 VIG393225 VSC393225 WBY393225 WLU393225 WVQ393225 I458761 JE458761 TA458761 ACW458761 AMS458761 AWO458761 BGK458761 BQG458761 CAC458761 CJY458761 CTU458761 DDQ458761 DNM458761 DXI458761 EHE458761 ERA458761 FAW458761 FKS458761 FUO458761 GEK458761 GOG458761 GYC458761 HHY458761 HRU458761 IBQ458761 ILM458761 IVI458761 JFE458761 JPA458761 JYW458761 KIS458761 KSO458761 LCK458761 LMG458761 LWC458761 MFY458761 MPU458761 MZQ458761 NJM458761 NTI458761 ODE458761 ONA458761 OWW458761 PGS458761 PQO458761 QAK458761 QKG458761 QUC458761 RDY458761 RNU458761 RXQ458761 SHM458761 SRI458761 TBE458761 TLA458761 TUW458761 UES458761 UOO458761 UYK458761 VIG458761 VSC458761 WBY458761 WLU458761 WVQ458761 I524297 JE524297 TA524297 ACW524297 AMS524297 AWO524297 BGK524297 BQG524297 CAC524297 CJY524297 CTU524297 DDQ524297 DNM524297 DXI524297 EHE524297 ERA524297 FAW524297 FKS524297 FUO524297 GEK524297 GOG524297 GYC524297 HHY524297 HRU524297 IBQ524297 ILM524297 IVI524297 JFE524297 JPA524297 JYW524297 KIS524297 KSO524297 LCK524297 LMG524297 LWC524297 MFY524297 MPU524297 MZQ524297 NJM524297 NTI524297 ODE524297 ONA524297 OWW524297 PGS524297 PQO524297 QAK524297 QKG524297 QUC524297 RDY524297 RNU524297 RXQ524297 SHM524297 SRI524297 TBE524297 TLA524297 TUW524297 UES524297 UOO524297 UYK524297 VIG524297 VSC524297 WBY524297 WLU524297 WVQ524297 I589833 JE589833 TA589833 ACW589833 AMS589833 AWO589833 BGK589833 BQG589833 CAC589833 CJY589833 CTU589833 DDQ589833 DNM589833 DXI589833 EHE589833 ERA589833 FAW589833 FKS589833 FUO589833 GEK589833 GOG589833 GYC589833 HHY589833 HRU589833 IBQ589833 ILM589833 IVI589833 JFE589833 JPA589833 JYW589833 KIS589833 KSO589833 LCK589833 LMG589833 LWC589833 MFY589833 MPU589833 MZQ589833 NJM589833 NTI589833 ODE589833 ONA589833 OWW589833 PGS589833 PQO589833 QAK589833 QKG589833 QUC589833 RDY589833 RNU589833 RXQ589833 SHM589833 SRI589833 TBE589833 TLA589833 TUW589833 UES589833 UOO589833 UYK589833 VIG589833 VSC589833 WBY589833 WLU589833 WVQ589833 I655369 JE655369 TA655369 ACW655369 AMS655369 AWO655369 BGK655369 BQG655369 CAC655369 CJY655369 CTU655369 DDQ655369 DNM655369 DXI655369 EHE655369 ERA655369 FAW655369 FKS655369 FUO655369 GEK655369 GOG655369 GYC655369 HHY655369 HRU655369 IBQ655369 ILM655369 IVI655369 JFE655369 JPA655369 JYW655369 KIS655369 KSO655369 LCK655369 LMG655369 LWC655369 MFY655369 MPU655369 MZQ655369 NJM655369 NTI655369 ODE655369 ONA655369 OWW655369 PGS655369 PQO655369 QAK655369 QKG655369 QUC655369 RDY655369 RNU655369 RXQ655369 SHM655369 SRI655369 TBE655369 TLA655369 TUW655369 UES655369 UOO655369 UYK655369 VIG655369 VSC655369 WBY655369 WLU655369 WVQ655369 I720905 JE720905 TA720905 ACW720905 AMS720905 AWO720905 BGK720905 BQG720905 CAC720905 CJY720905 CTU720905 DDQ720905 DNM720905 DXI720905 EHE720905 ERA720905 FAW720905 FKS720905 FUO720905 GEK720905 GOG720905 GYC720905 HHY720905 HRU720905 IBQ720905 ILM720905 IVI720905 JFE720905 JPA720905 JYW720905 KIS720905 KSO720905 LCK720905 LMG720905 LWC720905 MFY720905 MPU720905 MZQ720905 NJM720905 NTI720905 ODE720905 ONA720905 OWW720905 PGS720905 PQO720905 QAK720905 QKG720905 QUC720905 RDY720905 RNU720905 RXQ720905 SHM720905 SRI720905 TBE720905 TLA720905 TUW720905 UES720905 UOO720905 UYK720905 VIG720905 VSC720905 WBY720905 WLU720905 WVQ720905 I786441 JE786441 TA786441 ACW786441 AMS786441 AWO786441 BGK786441 BQG786441 CAC786441 CJY786441 CTU786441 DDQ786441 DNM786441 DXI786441 EHE786441 ERA786441 FAW786441 FKS786441 FUO786441 GEK786441 GOG786441 GYC786441 HHY786441 HRU786441 IBQ786441 ILM786441 IVI786441 JFE786441 JPA786441 JYW786441 KIS786441 KSO786441 LCK786441 LMG786441 LWC786441 MFY786441 MPU786441 MZQ786441 NJM786441 NTI786441 ODE786441 ONA786441 OWW786441 PGS786441 PQO786441 QAK786441 QKG786441 QUC786441 RDY786441 RNU786441 RXQ786441 SHM786441 SRI786441 TBE786441 TLA786441 TUW786441 UES786441 UOO786441 UYK786441 VIG786441 VSC786441 WBY786441 WLU786441 WVQ786441 I851977 JE851977 TA851977 ACW851977 AMS851977 AWO851977 BGK851977 BQG851977 CAC851977 CJY851977 CTU851977 DDQ851977 DNM851977 DXI851977 EHE851977 ERA851977 FAW851977 FKS851977 FUO851977 GEK851977 GOG851977 GYC851977 HHY851977 HRU851977 IBQ851977 ILM851977 IVI851977 JFE851977 JPA851977 JYW851977 KIS851977 KSO851977 LCK851977 LMG851977 LWC851977 MFY851977 MPU851977 MZQ851977 NJM851977 NTI851977 ODE851977 ONA851977 OWW851977 PGS851977 PQO851977 QAK851977 QKG851977 QUC851977 RDY851977 RNU851977 RXQ851977 SHM851977 SRI851977 TBE851977 TLA851977 TUW851977 UES851977 UOO851977 UYK851977 VIG851977 VSC851977 WBY851977 WLU851977 WVQ851977 I917513 JE917513 TA917513 ACW917513 AMS917513 AWO917513 BGK917513 BQG917513 CAC917513 CJY917513 CTU917513 DDQ917513 DNM917513 DXI917513 EHE917513 ERA917513 FAW917513 FKS917513 FUO917513 GEK917513 GOG917513 GYC917513 HHY917513 HRU917513 IBQ917513 ILM917513 IVI917513 JFE917513 JPA917513 JYW917513 KIS917513 KSO917513 LCK917513 LMG917513 LWC917513 MFY917513 MPU917513 MZQ917513 NJM917513 NTI917513 ODE917513 ONA917513 OWW917513 PGS917513 PQO917513 QAK917513 QKG917513 QUC917513 RDY917513 RNU917513 RXQ917513 SHM917513 SRI917513 TBE917513 TLA917513 TUW917513 UES917513 UOO917513 UYK917513 VIG917513 VSC917513 WBY917513 WLU917513 WVQ917513 I983049 JE983049 TA983049 ACW983049 AMS983049 AWO983049 BGK983049 BQG983049 CAC983049 CJY983049 CTU983049 DDQ983049 DNM983049 DXI983049 EHE983049 ERA983049 FAW983049 FKS983049 FUO983049 GEK983049 GOG983049 GYC983049 HHY983049 HRU983049 IBQ983049 ILM983049 IVI983049 JFE983049 JPA983049 JYW983049 KIS983049 KSO983049 LCK983049 LMG983049 LWC983049 MFY983049 MPU983049 MZQ983049 NJM983049 NTI983049 ODE983049 ONA983049 OWW983049 PGS983049 PQO983049 QAK983049 QKG983049 QUC983049 RDY983049 RNU983049 RXQ983049 SHM983049 SRI983049 TBE983049 TLA983049 TUW983049 UES983049 UOO983049 UYK983049 VIG983049 VSC983049 WBY983049 WLU983049 WVQ983049 I13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I65549 JE65549 TA65549 ACW65549 AMS65549 AWO65549 BGK65549 BQG65549 CAC65549 CJY65549 CTU65549 DDQ65549 DNM65549 DXI65549 EHE65549 ERA65549 FAW65549 FKS65549 FUO65549 GEK65549 GOG65549 GYC65549 HHY65549 HRU65549 IBQ65549 ILM65549 IVI65549 JFE65549 JPA65549 JYW65549 KIS65549 KSO65549 LCK65549 LMG65549 LWC65549 MFY65549 MPU65549 MZQ65549 NJM65549 NTI65549 ODE65549 ONA65549 OWW65549 PGS65549 PQO65549 QAK65549 QKG65549 QUC65549 RDY65549 RNU65549 RXQ65549 SHM65549 SRI65549 TBE65549 TLA65549 TUW65549 UES65549 UOO65549 UYK65549 VIG65549 VSC65549 WBY65549 WLU65549 WVQ65549 I131085 JE131085 TA131085 ACW131085 AMS131085 AWO131085 BGK131085 BQG131085 CAC131085 CJY131085 CTU131085 DDQ131085 DNM131085 DXI131085 EHE131085 ERA131085 FAW131085 FKS131085 FUO131085 GEK131085 GOG131085 GYC131085 HHY131085 HRU131085 IBQ131085 ILM131085 IVI131085 JFE131085 JPA131085 JYW131085 KIS131085 KSO131085 LCK131085 LMG131085 LWC131085 MFY131085 MPU131085 MZQ131085 NJM131085 NTI131085 ODE131085 ONA131085 OWW131085 PGS131085 PQO131085 QAK131085 QKG131085 QUC131085 RDY131085 RNU131085 RXQ131085 SHM131085 SRI131085 TBE131085 TLA131085 TUW131085 UES131085 UOO131085 UYK131085 VIG131085 VSC131085 WBY131085 WLU131085 WVQ131085 I196621 JE196621 TA196621 ACW196621 AMS196621 AWO196621 BGK196621 BQG196621 CAC196621 CJY196621 CTU196621 DDQ196621 DNM196621 DXI196621 EHE196621 ERA196621 FAW196621 FKS196621 FUO196621 GEK196621 GOG196621 GYC196621 HHY196621 HRU196621 IBQ196621 ILM196621 IVI196621 JFE196621 JPA196621 JYW196621 KIS196621 KSO196621 LCK196621 LMG196621 LWC196621 MFY196621 MPU196621 MZQ196621 NJM196621 NTI196621 ODE196621 ONA196621 OWW196621 PGS196621 PQO196621 QAK196621 QKG196621 QUC196621 RDY196621 RNU196621 RXQ196621 SHM196621 SRI196621 TBE196621 TLA196621 TUW196621 UES196621 UOO196621 UYK196621 VIG196621 VSC196621 WBY196621 WLU196621 WVQ196621 I262157 JE262157 TA262157 ACW262157 AMS262157 AWO262157 BGK262157 BQG262157 CAC262157 CJY262157 CTU262157 DDQ262157 DNM262157 DXI262157 EHE262157 ERA262157 FAW262157 FKS262157 FUO262157 GEK262157 GOG262157 GYC262157 HHY262157 HRU262157 IBQ262157 ILM262157 IVI262157 JFE262157 JPA262157 JYW262157 KIS262157 KSO262157 LCK262157 LMG262157 LWC262157 MFY262157 MPU262157 MZQ262157 NJM262157 NTI262157 ODE262157 ONA262157 OWW262157 PGS262157 PQO262157 QAK262157 QKG262157 QUC262157 RDY262157 RNU262157 RXQ262157 SHM262157 SRI262157 TBE262157 TLA262157 TUW262157 UES262157 UOO262157 UYK262157 VIG262157 VSC262157 WBY262157 WLU262157 WVQ262157 I327693 JE327693 TA327693 ACW327693 AMS327693 AWO327693 BGK327693 BQG327693 CAC327693 CJY327693 CTU327693 DDQ327693 DNM327693 DXI327693 EHE327693 ERA327693 FAW327693 FKS327693 FUO327693 GEK327693 GOG327693 GYC327693 HHY327693 HRU327693 IBQ327693 ILM327693 IVI327693 JFE327693 JPA327693 JYW327693 KIS327693 KSO327693 LCK327693 LMG327693 LWC327693 MFY327693 MPU327693 MZQ327693 NJM327693 NTI327693 ODE327693 ONA327693 OWW327693 PGS327693 PQO327693 QAK327693 QKG327693 QUC327693 RDY327693 RNU327693 RXQ327693 SHM327693 SRI327693 TBE327693 TLA327693 TUW327693 UES327693 UOO327693 UYK327693 VIG327693 VSC327693 WBY327693 WLU327693 WVQ327693 I393229 JE393229 TA393229 ACW393229 AMS393229 AWO393229 BGK393229 BQG393229 CAC393229 CJY393229 CTU393229 DDQ393229 DNM393229 DXI393229 EHE393229 ERA393229 FAW393229 FKS393229 FUO393229 GEK393229 GOG393229 GYC393229 HHY393229 HRU393229 IBQ393229 ILM393229 IVI393229 JFE393229 JPA393229 JYW393229 KIS393229 KSO393229 LCK393229 LMG393229 LWC393229 MFY393229 MPU393229 MZQ393229 NJM393229 NTI393229 ODE393229 ONA393229 OWW393229 PGS393229 PQO393229 QAK393229 QKG393229 QUC393229 RDY393229 RNU393229 RXQ393229 SHM393229 SRI393229 TBE393229 TLA393229 TUW393229 UES393229 UOO393229 UYK393229 VIG393229 VSC393229 WBY393229 WLU393229 WVQ393229 I458765 JE458765 TA458765 ACW458765 AMS458765 AWO458765 BGK458765 BQG458765 CAC458765 CJY458765 CTU458765 DDQ458765 DNM458765 DXI458765 EHE458765 ERA458765 FAW458765 FKS458765 FUO458765 GEK458765 GOG458765 GYC458765 HHY458765 HRU458765 IBQ458765 ILM458765 IVI458765 JFE458765 JPA458765 JYW458765 KIS458765 KSO458765 LCK458765 LMG458765 LWC458765 MFY458765 MPU458765 MZQ458765 NJM458765 NTI458765 ODE458765 ONA458765 OWW458765 PGS458765 PQO458765 QAK458765 QKG458765 QUC458765 RDY458765 RNU458765 RXQ458765 SHM458765 SRI458765 TBE458765 TLA458765 TUW458765 UES458765 UOO458765 UYK458765 VIG458765 VSC458765 WBY458765 WLU458765 WVQ458765 I524301 JE524301 TA524301 ACW524301 AMS524301 AWO524301 BGK524301 BQG524301 CAC524301 CJY524301 CTU524301 DDQ524301 DNM524301 DXI524301 EHE524301 ERA524301 FAW524301 FKS524301 FUO524301 GEK524301 GOG524301 GYC524301 HHY524301 HRU524301 IBQ524301 ILM524301 IVI524301 JFE524301 JPA524301 JYW524301 KIS524301 KSO524301 LCK524301 LMG524301 LWC524301 MFY524301 MPU524301 MZQ524301 NJM524301 NTI524301 ODE524301 ONA524301 OWW524301 PGS524301 PQO524301 QAK524301 QKG524301 QUC524301 RDY524301 RNU524301 RXQ524301 SHM524301 SRI524301 TBE524301 TLA524301 TUW524301 UES524301 UOO524301 UYK524301 VIG524301 VSC524301 WBY524301 WLU524301 WVQ524301 I589837 JE589837 TA589837 ACW589837 AMS589837 AWO589837 BGK589837 BQG589837 CAC589837 CJY589837 CTU589837 DDQ589837 DNM589837 DXI589837 EHE589837 ERA589837 FAW589837 FKS589837 FUO589837 GEK589837 GOG589837 GYC589837 HHY589837 HRU589837 IBQ589837 ILM589837 IVI589837 JFE589837 JPA589837 JYW589837 KIS589837 KSO589837 LCK589837 LMG589837 LWC589837 MFY589837 MPU589837 MZQ589837 NJM589837 NTI589837 ODE589837 ONA589837 OWW589837 PGS589837 PQO589837 QAK589837 QKG589837 QUC589837 RDY589837 RNU589837 RXQ589837 SHM589837 SRI589837 TBE589837 TLA589837 TUW589837 UES589837 UOO589837 UYK589837 VIG589837 VSC589837 WBY589837 WLU589837 WVQ589837 I655373 JE655373 TA655373 ACW655373 AMS655373 AWO655373 BGK655373 BQG655373 CAC655373 CJY655373 CTU655373 DDQ655373 DNM655373 DXI655373 EHE655373 ERA655373 FAW655373 FKS655373 FUO655373 GEK655373 GOG655373 GYC655373 HHY655373 HRU655373 IBQ655373 ILM655373 IVI655373 JFE655373 JPA655373 JYW655373 KIS655373 KSO655373 LCK655373 LMG655373 LWC655373 MFY655373 MPU655373 MZQ655373 NJM655373 NTI655373 ODE655373 ONA655373 OWW655373 PGS655373 PQO655373 QAK655373 QKG655373 QUC655373 RDY655373 RNU655373 RXQ655373 SHM655373 SRI655373 TBE655373 TLA655373 TUW655373 UES655373 UOO655373 UYK655373 VIG655373 VSC655373 WBY655373 WLU655373 WVQ655373 I720909 JE720909 TA720909 ACW720909 AMS720909 AWO720909 BGK720909 BQG720909 CAC720909 CJY720909 CTU720909 DDQ720909 DNM720909 DXI720909 EHE720909 ERA720909 FAW720909 FKS720909 FUO720909 GEK720909 GOG720909 GYC720909 HHY720909 HRU720909 IBQ720909 ILM720909 IVI720909 JFE720909 JPA720909 JYW720909 KIS720909 KSO720909 LCK720909 LMG720909 LWC720909 MFY720909 MPU720909 MZQ720909 NJM720909 NTI720909 ODE720909 ONA720909 OWW720909 PGS720909 PQO720909 QAK720909 QKG720909 QUC720909 RDY720909 RNU720909 RXQ720909 SHM720909 SRI720909 TBE720909 TLA720909 TUW720909 UES720909 UOO720909 UYK720909 VIG720909 VSC720909 WBY720909 WLU720909 WVQ720909 I786445 JE786445 TA786445 ACW786445 AMS786445 AWO786445 BGK786445 BQG786445 CAC786445 CJY786445 CTU786445 DDQ786445 DNM786445 DXI786445 EHE786445 ERA786445 FAW786445 FKS786445 FUO786445 GEK786445 GOG786445 GYC786445 HHY786445 HRU786445 IBQ786445 ILM786445 IVI786445 JFE786445 JPA786445 JYW786445 KIS786445 KSO786445 LCK786445 LMG786445 LWC786445 MFY786445 MPU786445 MZQ786445 NJM786445 NTI786445 ODE786445 ONA786445 OWW786445 PGS786445 PQO786445 QAK786445 QKG786445 QUC786445 RDY786445 RNU786445 RXQ786445 SHM786445 SRI786445 TBE786445 TLA786445 TUW786445 UES786445 UOO786445 UYK786445 VIG786445 VSC786445 WBY786445 WLU786445 WVQ786445 I851981 JE851981 TA851981 ACW851981 AMS851981 AWO851981 BGK851981 BQG851981 CAC851981 CJY851981 CTU851981 DDQ851981 DNM851981 DXI851981 EHE851981 ERA851981 FAW851981 FKS851981 FUO851981 GEK851981 GOG851981 GYC851981 HHY851981 HRU851981 IBQ851981 ILM851981 IVI851981 JFE851981 JPA851981 JYW851981 KIS851981 KSO851981 LCK851981 LMG851981 LWC851981 MFY851981 MPU851981 MZQ851981 NJM851981 NTI851981 ODE851981 ONA851981 OWW851981 PGS851981 PQO851981 QAK851981 QKG851981 QUC851981 RDY851981 RNU851981 RXQ851981 SHM851981 SRI851981 TBE851981 TLA851981 TUW851981 UES851981 UOO851981 UYK851981 VIG851981 VSC851981 WBY851981 WLU851981 WVQ851981 I917517 JE917517 TA917517 ACW917517 AMS917517 AWO917517 BGK917517 BQG917517 CAC917517 CJY917517 CTU917517 DDQ917517 DNM917517 DXI917517 EHE917517 ERA917517 FAW917517 FKS917517 FUO917517 GEK917517 GOG917517 GYC917517 HHY917517 HRU917517 IBQ917517 ILM917517 IVI917517 JFE917517 JPA917517 JYW917517 KIS917517 KSO917517 LCK917517 LMG917517 LWC917517 MFY917517 MPU917517 MZQ917517 NJM917517 NTI917517 ODE917517 ONA917517 OWW917517 PGS917517 PQO917517 QAK917517 QKG917517 QUC917517 RDY917517 RNU917517 RXQ917517 SHM917517 SRI917517 TBE917517 TLA917517 TUW917517 UES917517 UOO917517 UYK917517 VIG917517 VSC917517 WBY917517 WLU917517 WVQ917517 I983053 JE983053 TA983053 ACW983053 AMS983053 AWO983053 BGK983053 BQG983053 CAC983053 CJY983053 CTU983053 DDQ983053 DNM983053 DXI983053 EHE983053 ERA983053 FAW983053 FKS983053 FUO983053 GEK983053 GOG983053 GYC983053 HHY983053 HRU983053 IBQ983053 ILM983053 IVI983053 JFE983053 JPA983053 JYW983053 KIS983053 KSO983053 LCK983053 LMG983053 LWC983053 MFY983053 MPU983053 MZQ983053 NJM983053 NTI983053 ODE983053 ONA983053 OWW983053 PGS983053 PQO983053 QAK983053 QKG983053 QUC983053 RDY983053 RNU983053 RXQ983053 SHM983053 SRI983053 TBE983053 TLA983053 TUW983053 UES983053 UOO983053 UYK983053 VIG983053 VSC983053 WBY983053 WLU983053 WVQ983053 I17 JE17 TA17 ACW17 AMS17 AWO17 BGK17 BQG17 CAC17 CJY17 CTU17 DDQ17 DNM17 DXI17 EHE17 ERA17 FAW17 FKS17 FUO17 GEK17 GOG17 GYC17 HHY17 HRU17 IBQ17 ILM17 IVI17 JFE17 JPA17 JYW17 KIS17 KSO17 LCK17 LMG17 LWC17 MFY17 MPU17 MZQ17 NJM17 NTI17 ODE17 ONA17 OWW17 PGS17 PQO17 QAK17 QKG17 QUC17 RDY17 RNU17 RXQ17 SHM17 SRI17 TBE17 TLA17 TUW17 UES17 UOO17 UYK17 VIG17 VSC17 WBY17 WLU17 WVQ17 I65553 JE65553 TA65553 ACW65553 AMS65553 AWO65553 BGK65553 BQG65553 CAC65553 CJY65553 CTU65553 DDQ65553 DNM65553 DXI65553 EHE65553 ERA65553 FAW65553 FKS65553 FUO65553 GEK65553 GOG65553 GYC65553 HHY65553 HRU65553 IBQ65553 ILM65553 IVI65553 JFE65553 JPA65553 JYW65553 KIS65553 KSO65553 LCK65553 LMG65553 LWC65553 MFY65553 MPU65553 MZQ65553 NJM65553 NTI65553 ODE65553 ONA65553 OWW65553 PGS65553 PQO65553 QAK65553 QKG65553 QUC65553 RDY65553 RNU65553 RXQ65553 SHM65553 SRI65553 TBE65553 TLA65553 TUW65553 UES65553 UOO65553 UYK65553 VIG65553 VSC65553 WBY65553 WLU65553 WVQ65553 I131089 JE131089 TA131089 ACW131089 AMS131089 AWO131089 BGK131089 BQG131089 CAC131089 CJY131089 CTU131089 DDQ131089 DNM131089 DXI131089 EHE131089 ERA131089 FAW131089 FKS131089 FUO131089 GEK131089 GOG131089 GYC131089 HHY131089 HRU131089 IBQ131089 ILM131089 IVI131089 JFE131089 JPA131089 JYW131089 KIS131089 KSO131089 LCK131089 LMG131089 LWC131089 MFY131089 MPU131089 MZQ131089 NJM131089 NTI131089 ODE131089 ONA131089 OWW131089 PGS131089 PQO131089 QAK131089 QKG131089 QUC131089 RDY131089 RNU131089 RXQ131089 SHM131089 SRI131089 TBE131089 TLA131089 TUW131089 UES131089 UOO131089 UYK131089 VIG131089 VSC131089 WBY131089 WLU131089 WVQ131089 I196625 JE196625 TA196625 ACW196625 AMS196625 AWO196625 BGK196625 BQG196625 CAC196625 CJY196625 CTU196625 DDQ196625 DNM196625 DXI196625 EHE196625 ERA196625 FAW196625 FKS196625 FUO196625 GEK196625 GOG196625 GYC196625 HHY196625 HRU196625 IBQ196625 ILM196625 IVI196625 JFE196625 JPA196625 JYW196625 KIS196625 KSO196625 LCK196625 LMG196625 LWC196625 MFY196625 MPU196625 MZQ196625 NJM196625 NTI196625 ODE196625 ONA196625 OWW196625 PGS196625 PQO196625 QAK196625 QKG196625 QUC196625 RDY196625 RNU196625 RXQ196625 SHM196625 SRI196625 TBE196625 TLA196625 TUW196625 UES196625 UOO196625 UYK196625 VIG196625 VSC196625 WBY196625 WLU196625 WVQ196625 I262161 JE262161 TA262161 ACW262161 AMS262161 AWO262161 BGK262161 BQG262161 CAC262161 CJY262161 CTU262161 DDQ262161 DNM262161 DXI262161 EHE262161 ERA262161 FAW262161 FKS262161 FUO262161 GEK262161 GOG262161 GYC262161 HHY262161 HRU262161 IBQ262161 ILM262161 IVI262161 JFE262161 JPA262161 JYW262161 KIS262161 KSO262161 LCK262161 LMG262161 LWC262161 MFY262161 MPU262161 MZQ262161 NJM262161 NTI262161 ODE262161 ONA262161 OWW262161 PGS262161 PQO262161 QAK262161 QKG262161 QUC262161 RDY262161 RNU262161 RXQ262161 SHM262161 SRI262161 TBE262161 TLA262161 TUW262161 UES262161 UOO262161 UYK262161 VIG262161 VSC262161 WBY262161 WLU262161 WVQ262161 I327697 JE327697 TA327697 ACW327697 AMS327697 AWO327697 BGK327697 BQG327697 CAC327697 CJY327697 CTU327697 DDQ327697 DNM327697 DXI327697 EHE327697 ERA327697 FAW327697 FKS327697 FUO327697 GEK327697 GOG327697 GYC327697 HHY327697 HRU327697 IBQ327697 ILM327697 IVI327697 JFE327697 JPA327697 JYW327697 KIS327697 KSO327697 LCK327697 LMG327697 LWC327697 MFY327697 MPU327697 MZQ327697 NJM327697 NTI327697 ODE327697 ONA327697 OWW327697 PGS327697 PQO327697 QAK327697 QKG327697 QUC327697 RDY327697 RNU327697 RXQ327697 SHM327697 SRI327697 TBE327697 TLA327697 TUW327697 UES327697 UOO327697 UYK327697 VIG327697 VSC327697 WBY327697 WLU327697 WVQ327697 I393233 JE393233 TA393233 ACW393233 AMS393233 AWO393233 BGK393233 BQG393233 CAC393233 CJY393233 CTU393233 DDQ393233 DNM393233 DXI393233 EHE393233 ERA393233 FAW393233 FKS393233 FUO393233 GEK393233 GOG393233 GYC393233 HHY393233 HRU393233 IBQ393233 ILM393233 IVI393233 JFE393233 JPA393233 JYW393233 KIS393233 KSO393233 LCK393233 LMG393233 LWC393233 MFY393233 MPU393233 MZQ393233 NJM393233 NTI393233 ODE393233 ONA393233 OWW393233 PGS393233 PQO393233 QAK393233 QKG393233 QUC393233 RDY393233 RNU393233 RXQ393233 SHM393233 SRI393233 TBE393233 TLA393233 TUW393233 UES393233 UOO393233 UYK393233 VIG393233 VSC393233 WBY393233 WLU393233 WVQ393233 I458769 JE458769 TA458769 ACW458769 AMS458769 AWO458769 BGK458769 BQG458769 CAC458769 CJY458769 CTU458769 DDQ458769 DNM458769 DXI458769 EHE458769 ERA458769 FAW458769 FKS458769 FUO458769 GEK458769 GOG458769 GYC458769 HHY458769 HRU458769 IBQ458769 ILM458769 IVI458769 JFE458769 JPA458769 JYW458769 KIS458769 KSO458769 LCK458769 LMG458769 LWC458769 MFY458769 MPU458769 MZQ458769 NJM458769 NTI458769 ODE458769 ONA458769 OWW458769 PGS458769 PQO458769 QAK458769 QKG458769 QUC458769 RDY458769 RNU458769 RXQ458769 SHM458769 SRI458769 TBE458769 TLA458769 TUW458769 UES458769 UOO458769 UYK458769 VIG458769 VSC458769 WBY458769 WLU458769 WVQ458769 I524305 JE524305 TA524305 ACW524305 AMS524305 AWO524305 BGK524305 BQG524305 CAC524305 CJY524305 CTU524305 DDQ524305 DNM524305 DXI524305 EHE524305 ERA524305 FAW524305 FKS524305 FUO524305 GEK524305 GOG524305 GYC524305 HHY524305 HRU524305 IBQ524305 ILM524305 IVI524305 JFE524305 JPA524305 JYW524305 KIS524305 KSO524305 LCK524305 LMG524305 LWC524305 MFY524305 MPU524305 MZQ524305 NJM524305 NTI524305 ODE524305 ONA524305 OWW524305 PGS524305 PQO524305 QAK524305 QKG524305 QUC524305 RDY524305 RNU524305 RXQ524305 SHM524305 SRI524305 TBE524305 TLA524305 TUW524305 UES524305 UOO524305 UYK524305 VIG524305 VSC524305 WBY524305 WLU524305 WVQ524305 I589841 JE589841 TA589841 ACW589841 AMS589841 AWO589841 BGK589841 BQG589841 CAC589841 CJY589841 CTU589841 DDQ589841 DNM589841 DXI589841 EHE589841 ERA589841 FAW589841 FKS589841 FUO589841 GEK589841 GOG589841 GYC589841 HHY589841 HRU589841 IBQ589841 ILM589841 IVI589841 JFE589841 JPA589841 JYW589841 KIS589841 KSO589841 LCK589841 LMG589841 LWC589841 MFY589841 MPU589841 MZQ589841 NJM589841 NTI589841 ODE589841 ONA589841 OWW589841 PGS589841 PQO589841 QAK589841 QKG589841 QUC589841 RDY589841 RNU589841 RXQ589841 SHM589841 SRI589841 TBE589841 TLA589841 TUW589841 UES589841 UOO589841 UYK589841 VIG589841 VSC589841 WBY589841 WLU589841 WVQ589841 I655377 JE655377 TA655377 ACW655377 AMS655377 AWO655377 BGK655377 BQG655377 CAC655377 CJY655377 CTU655377 DDQ655377 DNM655377 DXI655377 EHE655377 ERA655377 FAW655377 FKS655377 FUO655377 GEK655377 GOG655377 GYC655377 HHY655377 HRU655377 IBQ655377 ILM655377 IVI655377 JFE655377 JPA655377 JYW655377 KIS655377 KSO655377 LCK655377 LMG655377 LWC655377 MFY655377 MPU655377 MZQ655377 NJM655377 NTI655377 ODE655377 ONA655377 OWW655377 PGS655377 PQO655377 QAK655377 QKG655377 QUC655377 RDY655377 RNU655377 RXQ655377 SHM655377 SRI655377 TBE655377 TLA655377 TUW655377 UES655377 UOO655377 UYK655377 VIG655377 VSC655377 WBY655377 WLU655377 WVQ655377 I720913 JE720913 TA720913 ACW720913 AMS720913 AWO720913 BGK720913 BQG720913 CAC720913 CJY720913 CTU720913 DDQ720913 DNM720913 DXI720913 EHE720913 ERA720913 FAW720913 FKS720913 FUO720913 GEK720913 GOG720913 GYC720913 HHY720913 HRU720913 IBQ720913 ILM720913 IVI720913 JFE720913 JPA720913 JYW720913 KIS720913 KSO720913 LCK720913 LMG720913 LWC720913 MFY720913 MPU720913 MZQ720913 NJM720913 NTI720913 ODE720913 ONA720913 OWW720913 PGS720913 PQO720913 QAK720913 QKG720913 QUC720913 RDY720913 RNU720913 RXQ720913 SHM720913 SRI720913 TBE720913 TLA720913 TUW720913 UES720913 UOO720913 UYK720913 VIG720913 VSC720913 WBY720913 WLU720913 WVQ720913 I786449 JE786449 TA786449 ACW786449 AMS786449 AWO786449 BGK786449 BQG786449 CAC786449 CJY786449 CTU786449 DDQ786449 DNM786449 DXI786449 EHE786449 ERA786449 FAW786449 FKS786449 FUO786449 GEK786449 GOG786449 GYC786449 HHY786449 HRU786449 IBQ786449 ILM786449 IVI786449 JFE786449 JPA786449 JYW786449 KIS786449 KSO786449 LCK786449 LMG786449 LWC786449 MFY786449 MPU786449 MZQ786449 NJM786449 NTI786449 ODE786449 ONA786449 OWW786449 PGS786449 PQO786449 QAK786449 QKG786449 QUC786449 RDY786449 RNU786449 RXQ786449 SHM786449 SRI786449 TBE786449 TLA786449 TUW786449 UES786449 UOO786449 UYK786449 VIG786449 VSC786449 WBY786449 WLU786449 WVQ786449 I851985 JE851985 TA851985 ACW851985 AMS851985 AWO851985 BGK851985 BQG851985 CAC851985 CJY851985 CTU851985 DDQ851985 DNM851985 DXI851985 EHE851985 ERA851985 FAW851985 FKS851985 FUO851985 GEK851985 GOG851985 GYC851985 HHY851985 HRU851985 IBQ851985 ILM851985 IVI851985 JFE851985 JPA851985 JYW851985 KIS851985 KSO851985 LCK851985 LMG851985 LWC851985 MFY851985 MPU851985 MZQ851985 NJM851985 NTI851985 ODE851985 ONA851985 OWW851985 PGS851985 PQO851985 QAK851985 QKG851985 QUC851985 RDY851985 RNU851985 RXQ851985 SHM851985 SRI851985 TBE851985 TLA851985 TUW851985 UES851985 UOO851985 UYK851985 VIG851985 VSC851985 WBY851985 WLU851985 WVQ851985 I917521 JE917521 TA917521 ACW917521 AMS917521 AWO917521 BGK917521 BQG917521 CAC917521 CJY917521 CTU917521 DDQ917521 DNM917521 DXI917521 EHE917521 ERA917521 FAW917521 FKS917521 FUO917521 GEK917521 GOG917521 GYC917521 HHY917521 HRU917521 IBQ917521 ILM917521 IVI917521 JFE917521 JPA917521 JYW917521 KIS917521 KSO917521 LCK917521 LMG917521 LWC917521 MFY917521 MPU917521 MZQ917521 NJM917521 NTI917521 ODE917521 ONA917521 OWW917521 PGS917521 PQO917521 QAK917521 QKG917521 QUC917521 RDY917521 RNU917521 RXQ917521 SHM917521 SRI917521 TBE917521 TLA917521 TUW917521 UES917521 UOO917521 UYK917521 VIG917521 VSC917521 WBY917521 WLU917521 WVQ917521 I983057 JE983057 TA983057 ACW983057 AMS983057 AWO983057 BGK983057 BQG983057 CAC983057 CJY983057 CTU983057 DDQ983057 DNM983057 DXI983057 EHE983057 ERA983057 FAW983057 FKS983057 FUO983057 GEK983057 GOG983057 GYC983057 HHY983057 HRU983057 IBQ983057 ILM983057 IVI983057 JFE983057 JPA983057 JYW983057 KIS983057 KSO983057 LCK983057 LMG983057 LWC983057 MFY983057 MPU983057 MZQ983057 NJM983057 NTI983057 ODE983057 ONA983057 OWW983057 PGS983057 PQO983057 QAK983057 QKG983057 QUC983057 RDY983057 RNU983057 RXQ983057 SHM983057 SRI983057 TBE983057 TLA983057 TUW983057 UES983057 UOO983057 UYK983057 VIG983057 VSC983057 WBY983057 WLU983057 WVQ983057 I21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I65557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I131093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I196629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I262165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I327701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I393237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I458773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I524309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I589845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I655381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I720917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I786453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I851989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I917525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I983061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I25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I29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I65565 JE65565 TA65565 ACW65565 AMS65565 AWO65565 BGK65565 BQG65565 CAC65565 CJY65565 CTU65565 DDQ65565 DNM65565 DXI65565 EHE65565 ERA65565 FAW65565 FKS65565 FUO65565 GEK65565 GOG65565 GYC65565 HHY65565 HRU65565 IBQ65565 ILM65565 IVI65565 JFE65565 JPA65565 JYW65565 KIS65565 KSO65565 LCK65565 LMG65565 LWC65565 MFY65565 MPU65565 MZQ65565 NJM65565 NTI65565 ODE65565 ONA65565 OWW65565 PGS65565 PQO65565 QAK65565 QKG65565 QUC65565 RDY65565 RNU65565 RXQ65565 SHM65565 SRI65565 TBE65565 TLA65565 TUW65565 UES65565 UOO65565 UYK65565 VIG65565 VSC65565 WBY65565 WLU65565 WVQ65565 I131101 JE131101 TA131101 ACW131101 AMS131101 AWO131101 BGK131101 BQG131101 CAC131101 CJY131101 CTU131101 DDQ131101 DNM131101 DXI131101 EHE131101 ERA131101 FAW131101 FKS131101 FUO131101 GEK131101 GOG131101 GYC131101 HHY131101 HRU131101 IBQ131101 ILM131101 IVI131101 JFE131101 JPA131101 JYW131101 KIS131101 KSO131101 LCK131101 LMG131101 LWC131101 MFY131101 MPU131101 MZQ131101 NJM131101 NTI131101 ODE131101 ONA131101 OWW131101 PGS131101 PQO131101 QAK131101 QKG131101 QUC131101 RDY131101 RNU131101 RXQ131101 SHM131101 SRI131101 TBE131101 TLA131101 TUW131101 UES131101 UOO131101 UYK131101 VIG131101 VSC131101 WBY131101 WLU131101 WVQ131101 I196637 JE196637 TA196637 ACW196637 AMS196637 AWO196637 BGK196637 BQG196637 CAC196637 CJY196637 CTU196637 DDQ196637 DNM196637 DXI196637 EHE196637 ERA196637 FAW196637 FKS196637 FUO196637 GEK196637 GOG196637 GYC196637 HHY196637 HRU196637 IBQ196637 ILM196637 IVI196637 JFE196637 JPA196637 JYW196637 KIS196637 KSO196637 LCK196637 LMG196637 LWC196637 MFY196637 MPU196637 MZQ196637 NJM196637 NTI196637 ODE196637 ONA196637 OWW196637 PGS196637 PQO196637 QAK196637 QKG196637 QUC196637 RDY196637 RNU196637 RXQ196637 SHM196637 SRI196637 TBE196637 TLA196637 TUW196637 UES196637 UOO196637 UYK196637 VIG196637 VSC196637 WBY196637 WLU196637 WVQ196637 I262173 JE262173 TA262173 ACW262173 AMS262173 AWO262173 BGK262173 BQG262173 CAC262173 CJY262173 CTU262173 DDQ262173 DNM262173 DXI262173 EHE262173 ERA262173 FAW262173 FKS262173 FUO262173 GEK262173 GOG262173 GYC262173 HHY262173 HRU262173 IBQ262173 ILM262173 IVI262173 JFE262173 JPA262173 JYW262173 KIS262173 KSO262173 LCK262173 LMG262173 LWC262173 MFY262173 MPU262173 MZQ262173 NJM262173 NTI262173 ODE262173 ONA262173 OWW262173 PGS262173 PQO262173 QAK262173 QKG262173 QUC262173 RDY262173 RNU262173 RXQ262173 SHM262173 SRI262173 TBE262173 TLA262173 TUW262173 UES262173 UOO262173 UYK262173 VIG262173 VSC262173 WBY262173 WLU262173 WVQ262173 I327709 JE327709 TA327709 ACW327709 AMS327709 AWO327709 BGK327709 BQG327709 CAC327709 CJY327709 CTU327709 DDQ327709 DNM327709 DXI327709 EHE327709 ERA327709 FAW327709 FKS327709 FUO327709 GEK327709 GOG327709 GYC327709 HHY327709 HRU327709 IBQ327709 ILM327709 IVI327709 JFE327709 JPA327709 JYW327709 KIS327709 KSO327709 LCK327709 LMG327709 LWC327709 MFY327709 MPU327709 MZQ327709 NJM327709 NTI327709 ODE327709 ONA327709 OWW327709 PGS327709 PQO327709 QAK327709 QKG327709 QUC327709 RDY327709 RNU327709 RXQ327709 SHM327709 SRI327709 TBE327709 TLA327709 TUW327709 UES327709 UOO327709 UYK327709 VIG327709 VSC327709 WBY327709 WLU327709 WVQ327709 I393245 JE393245 TA393245 ACW393245 AMS393245 AWO393245 BGK393245 BQG393245 CAC393245 CJY393245 CTU393245 DDQ393245 DNM393245 DXI393245 EHE393245 ERA393245 FAW393245 FKS393245 FUO393245 GEK393245 GOG393245 GYC393245 HHY393245 HRU393245 IBQ393245 ILM393245 IVI393245 JFE393245 JPA393245 JYW393245 KIS393245 KSO393245 LCK393245 LMG393245 LWC393245 MFY393245 MPU393245 MZQ393245 NJM393245 NTI393245 ODE393245 ONA393245 OWW393245 PGS393245 PQO393245 QAK393245 QKG393245 QUC393245 RDY393245 RNU393245 RXQ393245 SHM393245 SRI393245 TBE393245 TLA393245 TUW393245 UES393245 UOO393245 UYK393245 VIG393245 VSC393245 WBY393245 WLU393245 WVQ393245 I458781 JE458781 TA458781 ACW458781 AMS458781 AWO458781 BGK458781 BQG458781 CAC458781 CJY458781 CTU458781 DDQ458781 DNM458781 DXI458781 EHE458781 ERA458781 FAW458781 FKS458781 FUO458781 GEK458781 GOG458781 GYC458781 HHY458781 HRU458781 IBQ458781 ILM458781 IVI458781 JFE458781 JPA458781 JYW458781 KIS458781 KSO458781 LCK458781 LMG458781 LWC458781 MFY458781 MPU458781 MZQ458781 NJM458781 NTI458781 ODE458781 ONA458781 OWW458781 PGS458781 PQO458781 QAK458781 QKG458781 QUC458781 RDY458781 RNU458781 RXQ458781 SHM458781 SRI458781 TBE458781 TLA458781 TUW458781 UES458781 UOO458781 UYK458781 VIG458781 VSC458781 WBY458781 WLU458781 WVQ458781 I524317 JE524317 TA524317 ACW524317 AMS524317 AWO524317 BGK524317 BQG524317 CAC524317 CJY524317 CTU524317 DDQ524317 DNM524317 DXI524317 EHE524317 ERA524317 FAW524317 FKS524317 FUO524317 GEK524317 GOG524317 GYC524317 HHY524317 HRU524317 IBQ524317 ILM524317 IVI524317 JFE524317 JPA524317 JYW524317 KIS524317 KSO524317 LCK524317 LMG524317 LWC524317 MFY524317 MPU524317 MZQ524317 NJM524317 NTI524317 ODE524317 ONA524317 OWW524317 PGS524317 PQO524317 QAK524317 QKG524317 QUC524317 RDY524317 RNU524317 RXQ524317 SHM524317 SRI524317 TBE524317 TLA524317 TUW524317 UES524317 UOO524317 UYK524317 VIG524317 VSC524317 WBY524317 WLU524317 WVQ524317 I589853 JE589853 TA589853 ACW589853 AMS589853 AWO589853 BGK589853 BQG589853 CAC589853 CJY589853 CTU589853 DDQ589853 DNM589853 DXI589853 EHE589853 ERA589853 FAW589853 FKS589853 FUO589853 GEK589853 GOG589853 GYC589853 HHY589853 HRU589853 IBQ589853 ILM589853 IVI589853 JFE589853 JPA589853 JYW589853 KIS589853 KSO589853 LCK589853 LMG589853 LWC589853 MFY589853 MPU589853 MZQ589853 NJM589853 NTI589853 ODE589853 ONA589853 OWW589853 PGS589853 PQO589853 QAK589853 QKG589853 QUC589853 RDY589853 RNU589853 RXQ589853 SHM589853 SRI589853 TBE589853 TLA589853 TUW589853 UES589853 UOO589853 UYK589853 VIG589853 VSC589853 WBY589853 WLU589853 WVQ589853 I655389 JE655389 TA655389 ACW655389 AMS655389 AWO655389 BGK655389 BQG655389 CAC655389 CJY655389 CTU655389 DDQ655389 DNM655389 DXI655389 EHE655389 ERA655389 FAW655389 FKS655389 FUO655389 GEK655389 GOG655389 GYC655389 HHY655389 HRU655389 IBQ655389 ILM655389 IVI655389 JFE655389 JPA655389 JYW655389 KIS655389 KSO655389 LCK655389 LMG655389 LWC655389 MFY655389 MPU655389 MZQ655389 NJM655389 NTI655389 ODE655389 ONA655389 OWW655389 PGS655389 PQO655389 QAK655389 QKG655389 QUC655389 RDY655389 RNU655389 RXQ655389 SHM655389 SRI655389 TBE655389 TLA655389 TUW655389 UES655389 UOO655389 UYK655389 VIG655389 VSC655389 WBY655389 WLU655389 WVQ655389 I720925 JE720925 TA720925 ACW720925 AMS720925 AWO720925 BGK720925 BQG720925 CAC720925 CJY720925 CTU720925 DDQ720925 DNM720925 DXI720925 EHE720925 ERA720925 FAW720925 FKS720925 FUO720925 GEK720925 GOG720925 GYC720925 HHY720925 HRU720925 IBQ720925 ILM720925 IVI720925 JFE720925 JPA720925 JYW720925 KIS720925 KSO720925 LCK720925 LMG720925 LWC720925 MFY720925 MPU720925 MZQ720925 NJM720925 NTI720925 ODE720925 ONA720925 OWW720925 PGS720925 PQO720925 QAK720925 QKG720925 QUC720925 RDY720925 RNU720925 RXQ720925 SHM720925 SRI720925 TBE720925 TLA720925 TUW720925 UES720925 UOO720925 UYK720925 VIG720925 VSC720925 WBY720925 WLU720925 WVQ720925 I786461 JE786461 TA786461 ACW786461 AMS786461 AWO786461 BGK786461 BQG786461 CAC786461 CJY786461 CTU786461 DDQ786461 DNM786461 DXI786461 EHE786461 ERA786461 FAW786461 FKS786461 FUO786461 GEK786461 GOG786461 GYC786461 HHY786461 HRU786461 IBQ786461 ILM786461 IVI786461 JFE786461 JPA786461 JYW786461 KIS786461 KSO786461 LCK786461 LMG786461 LWC786461 MFY786461 MPU786461 MZQ786461 NJM786461 NTI786461 ODE786461 ONA786461 OWW786461 PGS786461 PQO786461 QAK786461 QKG786461 QUC786461 RDY786461 RNU786461 RXQ786461 SHM786461 SRI786461 TBE786461 TLA786461 TUW786461 UES786461 UOO786461 UYK786461 VIG786461 VSC786461 WBY786461 WLU786461 WVQ786461 I851997 JE851997 TA851997 ACW851997 AMS851997 AWO851997 BGK851997 BQG851997 CAC851997 CJY851997 CTU851997 DDQ851997 DNM851997 DXI851997 EHE851997 ERA851997 FAW851997 FKS851997 FUO851997 GEK851997 GOG851997 GYC851997 HHY851997 HRU851997 IBQ851997 ILM851997 IVI851997 JFE851997 JPA851997 JYW851997 KIS851997 KSO851997 LCK851997 LMG851997 LWC851997 MFY851997 MPU851997 MZQ851997 NJM851997 NTI851997 ODE851997 ONA851997 OWW851997 PGS851997 PQO851997 QAK851997 QKG851997 QUC851997 RDY851997 RNU851997 RXQ851997 SHM851997 SRI851997 TBE851997 TLA851997 TUW851997 UES851997 UOO851997 UYK851997 VIG851997 VSC851997 WBY851997 WLU851997 WVQ851997 I917533 JE917533 TA917533 ACW917533 AMS917533 AWO917533 BGK917533 BQG917533 CAC917533 CJY917533 CTU917533 DDQ917533 DNM917533 DXI917533 EHE917533 ERA917533 FAW917533 FKS917533 FUO917533 GEK917533 GOG917533 GYC917533 HHY917533 HRU917533 IBQ917533 ILM917533 IVI917533 JFE917533 JPA917533 JYW917533 KIS917533 KSO917533 LCK917533 LMG917533 LWC917533 MFY917533 MPU917533 MZQ917533 NJM917533 NTI917533 ODE917533 ONA917533 OWW917533 PGS917533 PQO917533 QAK917533 QKG917533 QUC917533 RDY917533 RNU917533 RXQ917533 SHM917533 SRI917533 TBE917533 TLA917533 TUW917533 UES917533 UOO917533 UYK917533 VIG917533 VSC917533 WBY917533 WLU917533 WVQ917533 I983069 JE983069 TA983069 ACW983069 AMS983069 AWO983069 BGK983069 BQG983069 CAC983069 CJY983069 CTU983069 DDQ983069 DNM983069 DXI983069 EHE983069 ERA983069 FAW983069 FKS983069 FUO983069 GEK983069 GOG983069 GYC983069 HHY983069 HRU983069 IBQ983069 ILM983069 IVI983069 JFE983069 JPA983069 JYW983069 KIS983069 KSO983069 LCK983069 LMG983069 LWC983069 MFY983069 MPU983069 MZQ983069 NJM983069 NTI983069 ODE983069 ONA983069 OWW983069 PGS983069 PQO983069 QAK983069 QKG983069 QUC983069 RDY983069 RNU983069 RXQ983069 SHM983069 SRI983069 TBE983069 TLA983069 TUW983069 UES983069 UOO983069 UYK983069 VIG983069 VSC983069 WBY983069 WLU983069 WVQ983069 I33 JE33 TA33 ACW33 AMS33 AWO33 BGK33 BQG33 CAC33 CJY33 CTU33 DDQ33 DNM33 DXI33 EHE33 ERA33 FAW33 FKS33 FUO33 GEK33 GOG33 GYC33 HHY33 HRU33 IBQ33 ILM33 IVI33 JFE33 JPA33 JYW33 KIS33 KSO33 LCK33 LMG33 LWC33 MFY33 MPU33 MZQ33 NJM33 NTI33 ODE33 ONA33 OWW33 PGS33 PQO33 QAK33 QKG33 QUC33 RDY33 RNU33 RXQ33 SHM33 SRI33 TBE33 TLA33 TUW33 UES33 UOO33 UYK33 VIG33 VSC33 WBY33 WLU33 WVQ33 I65569 JE65569 TA65569 ACW65569 AMS65569 AWO65569 BGK65569 BQG65569 CAC65569 CJY65569 CTU65569 DDQ65569 DNM65569 DXI65569 EHE65569 ERA65569 FAW65569 FKS65569 FUO65569 GEK65569 GOG65569 GYC65569 HHY65569 HRU65569 IBQ65569 ILM65569 IVI65569 JFE65569 JPA65569 JYW65569 KIS65569 KSO65569 LCK65569 LMG65569 LWC65569 MFY65569 MPU65569 MZQ65569 NJM65569 NTI65569 ODE65569 ONA65569 OWW65569 PGS65569 PQO65569 QAK65569 QKG65569 QUC65569 RDY65569 RNU65569 RXQ65569 SHM65569 SRI65569 TBE65569 TLA65569 TUW65569 UES65569 UOO65569 UYK65569 VIG65569 VSC65569 WBY65569 WLU65569 WVQ65569 I131105 JE131105 TA131105 ACW131105 AMS131105 AWO131105 BGK131105 BQG131105 CAC131105 CJY131105 CTU131105 DDQ131105 DNM131105 DXI131105 EHE131105 ERA131105 FAW131105 FKS131105 FUO131105 GEK131105 GOG131105 GYC131105 HHY131105 HRU131105 IBQ131105 ILM131105 IVI131105 JFE131105 JPA131105 JYW131105 KIS131105 KSO131105 LCK131105 LMG131105 LWC131105 MFY131105 MPU131105 MZQ131105 NJM131105 NTI131105 ODE131105 ONA131105 OWW131105 PGS131105 PQO131105 QAK131105 QKG131105 QUC131105 RDY131105 RNU131105 RXQ131105 SHM131105 SRI131105 TBE131105 TLA131105 TUW131105 UES131105 UOO131105 UYK131105 VIG131105 VSC131105 WBY131105 WLU131105 WVQ131105 I196641 JE196641 TA196641 ACW196641 AMS196641 AWO196641 BGK196641 BQG196641 CAC196641 CJY196641 CTU196641 DDQ196641 DNM196641 DXI196641 EHE196641 ERA196641 FAW196641 FKS196641 FUO196641 GEK196641 GOG196641 GYC196641 HHY196641 HRU196641 IBQ196641 ILM196641 IVI196641 JFE196641 JPA196641 JYW196641 KIS196641 KSO196641 LCK196641 LMG196641 LWC196641 MFY196641 MPU196641 MZQ196641 NJM196641 NTI196641 ODE196641 ONA196641 OWW196641 PGS196641 PQO196641 QAK196641 QKG196641 QUC196641 RDY196641 RNU196641 RXQ196641 SHM196641 SRI196641 TBE196641 TLA196641 TUW196641 UES196641 UOO196641 UYK196641 VIG196641 VSC196641 WBY196641 WLU196641 WVQ196641 I262177 JE262177 TA262177 ACW262177 AMS262177 AWO262177 BGK262177 BQG262177 CAC262177 CJY262177 CTU262177 DDQ262177 DNM262177 DXI262177 EHE262177 ERA262177 FAW262177 FKS262177 FUO262177 GEK262177 GOG262177 GYC262177 HHY262177 HRU262177 IBQ262177 ILM262177 IVI262177 JFE262177 JPA262177 JYW262177 KIS262177 KSO262177 LCK262177 LMG262177 LWC262177 MFY262177 MPU262177 MZQ262177 NJM262177 NTI262177 ODE262177 ONA262177 OWW262177 PGS262177 PQO262177 QAK262177 QKG262177 QUC262177 RDY262177 RNU262177 RXQ262177 SHM262177 SRI262177 TBE262177 TLA262177 TUW262177 UES262177 UOO262177 UYK262177 VIG262177 VSC262177 WBY262177 WLU262177 WVQ262177 I327713 JE327713 TA327713 ACW327713 AMS327713 AWO327713 BGK327713 BQG327713 CAC327713 CJY327713 CTU327713 DDQ327713 DNM327713 DXI327713 EHE327713 ERA327713 FAW327713 FKS327713 FUO327713 GEK327713 GOG327713 GYC327713 HHY327713 HRU327713 IBQ327713 ILM327713 IVI327713 JFE327713 JPA327713 JYW327713 KIS327713 KSO327713 LCK327713 LMG327713 LWC327713 MFY327713 MPU327713 MZQ327713 NJM327713 NTI327713 ODE327713 ONA327713 OWW327713 PGS327713 PQO327713 QAK327713 QKG327713 QUC327713 RDY327713 RNU327713 RXQ327713 SHM327713 SRI327713 TBE327713 TLA327713 TUW327713 UES327713 UOO327713 UYK327713 VIG327713 VSC327713 WBY327713 WLU327713 WVQ327713 I393249 JE393249 TA393249 ACW393249 AMS393249 AWO393249 BGK393249 BQG393249 CAC393249 CJY393249 CTU393249 DDQ393249 DNM393249 DXI393249 EHE393249 ERA393249 FAW393249 FKS393249 FUO393249 GEK393249 GOG393249 GYC393249 HHY393249 HRU393249 IBQ393249 ILM393249 IVI393249 JFE393249 JPA393249 JYW393249 KIS393249 KSO393249 LCK393249 LMG393249 LWC393249 MFY393249 MPU393249 MZQ393249 NJM393249 NTI393249 ODE393249 ONA393249 OWW393249 PGS393249 PQO393249 QAK393249 QKG393249 QUC393249 RDY393249 RNU393249 RXQ393249 SHM393249 SRI393249 TBE393249 TLA393249 TUW393249 UES393249 UOO393249 UYK393249 VIG393249 VSC393249 WBY393249 WLU393249 WVQ393249 I458785 JE458785 TA458785 ACW458785 AMS458785 AWO458785 BGK458785 BQG458785 CAC458785 CJY458785 CTU458785 DDQ458785 DNM458785 DXI458785 EHE458785 ERA458785 FAW458785 FKS458785 FUO458785 GEK458785 GOG458785 GYC458785 HHY458785 HRU458785 IBQ458785 ILM458785 IVI458785 JFE458785 JPA458785 JYW458785 KIS458785 KSO458785 LCK458785 LMG458785 LWC458785 MFY458785 MPU458785 MZQ458785 NJM458785 NTI458785 ODE458785 ONA458785 OWW458785 PGS458785 PQO458785 QAK458785 QKG458785 QUC458785 RDY458785 RNU458785 RXQ458785 SHM458785 SRI458785 TBE458785 TLA458785 TUW458785 UES458785 UOO458785 UYK458785 VIG458785 VSC458785 WBY458785 WLU458785 WVQ458785 I524321 JE524321 TA524321 ACW524321 AMS524321 AWO524321 BGK524321 BQG524321 CAC524321 CJY524321 CTU524321 DDQ524321 DNM524321 DXI524321 EHE524321 ERA524321 FAW524321 FKS524321 FUO524321 GEK524321 GOG524321 GYC524321 HHY524321 HRU524321 IBQ524321 ILM524321 IVI524321 JFE524321 JPA524321 JYW524321 KIS524321 KSO524321 LCK524321 LMG524321 LWC524321 MFY524321 MPU524321 MZQ524321 NJM524321 NTI524321 ODE524321 ONA524321 OWW524321 PGS524321 PQO524321 QAK524321 QKG524321 QUC524321 RDY524321 RNU524321 RXQ524321 SHM524321 SRI524321 TBE524321 TLA524321 TUW524321 UES524321 UOO524321 UYK524321 VIG524321 VSC524321 WBY524321 WLU524321 WVQ524321 I589857 JE589857 TA589857 ACW589857 AMS589857 AWO589857 BGK589857 BQG589857 CAC589857 CJY589857 CTU589857 DDQ589857 DNM589857 DXI589857 EHE589857 ERA589857 FAW589857 FKS589857 FUO589857 GEK589857 GOG589857 GYC589857 HHY589857 HRU589857 IBQ589857 ILM589857 IVI589857 JFE589857 JPA589857 JYW589857 KIS589857 KSO589857 LCK589857 LMG589857 LWC589857 MFY589857 MPU589857 MZQ589857 NJM589857 NTI589857 ODE589857 ONA589857 OWW589857 PGS589857 PQO589857 QAK589857 QKG589857 QUC589857 RDY589857 RNU589857 RXQ589857 SHM589857 SRI589857 TBE589857 TLA589857 TUW589857 UES589857 UOO589857 UYK589857 VIG589857 VSC589857 WBY589857 WLU589857 WVQ589857 I655393 JE655393 TA655393 ACW655393 AMS655393 AWO655393 BGK655393 BQG655393 CAC655393 CJY655393 CTU655393 DDQ655393 DNM655393 DXI655393 EHE655393 ERA655393 FAW655393 FKS655393 FUO655393 GEK655393 GOG655393 GYC655393 HHY655393 HRU655393 IBQ655393 ILM655393 IVI655393 JFE655393 JPA655393 JYW655393 KIS655393 KSO655393 LCK655393 LMG655393 LWC655393 MFY655393 MPU655393 MZQ655393 NJM655393 NTI655393 ODE655393 ONA655393 OWW655393 PGS655393 PQO655393 QAK655393 QKG655393 QUC655393 RDY655393 RNU655393 RXQ655393 SHM655393 SRI655393 TBE655393 TLA655393 TUW655393 UES655393 UOO655393 UYK655393 VIG655393 VSC655393 WBY655393 WLU655393 WVQ655393 I720929 JE720929 TA720929 ACW720929 AMS720929 AWO720929 BGK720929 BQG720929 CAC720929 CJY720929 CTU720929 DDQ720929 DNM720929 DXI720929 EHE720929 ERA720929 FAW720929 FKS720929 FUO720929 GEK720929 GOG720929 GYC720929 HHY720929 HRU720929 IBQ720929 ILM720929 IVI720929 JFE720929 JPA720929 JYW720929 KIS720929 KSO720929 LCK720929 LMG720929 LWC720929 MFY720929 MPU720929 MZQ720929 NJM720929 NTI720929 ODE720929 ONA720929 OWW720929 PGS720929 PQO720929 QAK720929 QKG720929 QUC720929 RDY720929 RNU720929 RXQ720929 SHM720929 SRI720929 TBE720929 TLA720929 TUW720929 UES720929 UOO720929 UYK720929 VIG720929 VSC720929 WBY720929 WLU720929 WVQ720929 I786465 JE786465 TA786465 ACW786465 AMS786465 AWO786465 BGK786465 BQG786465 CAC786465 CJY786465 CTU786465 DDQ786465 DNM786465 DXI786465 EHE786465 ERA786465 FAW786465 FKS786465 FUO786465 GEK786465 GOG786465 GYC786465 HHY786465 HRU786465 IBQ786465 ILM786465 IVI786465 JFE786465 JPA786465 JYW786465 KIS786465 KSO786465 LCK786465 LMG786465 LWC786465 MFY786465 MPU786465 MZQ786465 NJM786465 NTI786465 ODE786465 ONA786465 OWW786465 PGS786465 PQO786465 QAK786465 QKG786465 QUC786465 RDY786465 RNU786465 RXQ786465 SHM786465 SRI786465 TBE786465 TLA786465 TUW786465 UES786465 UOO786465 UYK786465 VIG786465 VSC786465 WBY786465 WLU786465 WVQ786465 I852001 JE852001 TA852001 ACW852001 AMS852001 AWO852001 BGK852001 BQG852001 CAC852001 CJY852001 CTU852001 DDQ852001 DNM852001 DXI852001 EHE852001 ERA852001 FAW852001 FKS852001 FUO852001 GEK852001 GOG852001 GYC852001 HHY852001 HRU852001 IBQ852001 ILM852001 IVI852001 JFE852001 JPA852001 JYW852001 KIS852001 KSO852001 LCK852001 LMG852001 LWC852001 MFY852001 MPU852001 MZQ852001 NJM852001 NTI852001 ODE852001 ONA852001 OWW852001 PGS852001 PQO852001 QAK852001 QKG852001 QUC852001 RDY852001 RNU852001 RXQ852001 SHM852001 SRI852001 TBE852001 TLA852001 TUW852001 UES852001 UOO852001 UYK852001 VIG852001 VSC852001 WBY852001 WLU852001 WVQ852001 I917537 JE917537 TA917537 ACW917537 AMS917537 AWO917537 BGK917537 BQG917537 CAC917537 CJY917537 CTU917537 DDQ917537 DNM917537 DXI917537 EHE917537 ERA917537 FAW917537 FKS917537 FUO917537 GEK917537 GOG917537 GYC917537 HHY917537 HRU917537 IBQ917537 ILM917537 IVI917537 JFE917537 JPA917537 JYW917537 KIS917537 KSO917537 LCK917537 LMG917537 LWC917537 MFY917537 MPU917537 MZQ917537 NJM917537 NTI917537 ODE917537 ONA917537 OWW917537 PGS917537 PQO917537 QAK917537 QKG917537 QUC917537 RDY917537 RNU917537 RXQ917537 SHM917537 SRI917537 TBE917537 TLA917537 TUW917537 UES917537 UOO917537 UYK917537 VIG917537 VSC917537 WBY917537 WLU917537 WVQ917537 I983073 JE983073 TA983073 ACW983073 AMS983073 AWO983073 BGK983073 BQG983073 CAC983073 CJY983073 CTU983073 DDQ983073 DNM983073 DXI983073 EHE983073 ERA983073 FAW983073 FKS983073 FUO983073 GEK983073 GOG983073 GYC983073 HHY983073 HRU983073 IBQ983073 ILM983073 IVI983073 JFE983073 JPA983073 JYW983073 KIS983073 KSO983073 LCK983073 LMG983073 LWC983073 MFY983073 MPU983073 MZQ983073 NJM983073 NTI983073 ODE983073 ONA983073 OWW983073 PGS983073 PQO983073 QAK983073 QKG983073 QUC983073 RDY983073 RNU983073 RXQ983073 SHM983073 SRI983073 TBE983073 TLA983073 TUW983073 UES983073 UOO983073 UYK983073 VIG983073 VSC983073 WBY983073 WLU983073 WVQ983073 I37 JE37 TA37 ACW37 AMS37 AWO37 BGK37 BQG37 CAC37 CJY37 CTU37 DDQ37 DNM37 DXI37 EHE37 ERA37 FAW37 FKS37 FUO37 GEK37 GOG37 GYC37 HHY37 HRU37 IBQ37 ILM37 IVI37 JFE37 JPA37 JYW37 KIS37 KSO37 LCK37 LMG37 LWC37 MFY37 MPU37 MZQ37 NJM37 NTI37 ODE37 ONA37 OWW37 PGS37 PQO37 QAK37 QKG37 QUC37 RDY37 RNU37 RXQ37 SHM37 SRI37 TBE37 TLA37 TUW37 UES37 UOO37 UYK37 VIG37 VSC37 WBY37 WLU37 WVQ37 I65573 JE65573 TA65573 ACW65573 AMS65573 AWO65573 BGK65573 BQG65573 CAC65573 CJY65573 CTU65573 DDQ65573 DNM65573 DXI65573 EHE65573 ERA65573 FAW65573 FKS65573 FUO65573 GEK65573 GOG65573 GYC65573 HHY65573 HRU65573 IBQ65573 ILM65573 IVI65573 JFE65573 JPA65573 JYW65573 KIS65573 KSO65573 LCK65573 LMG65573 LWC65573 MFY65573 MPU65573 MZQ65573 NJM65573 NTI65573 ODE65573 ONA65573 OWW65573 PGS65573 PQO65573 QAK65573 QKG65573 QUC65573 RDY65573 RNU65573 RXQ65573 SHM65573 SRI65573 TBE65573 TLA65573 TUW65573 UES65573 UOO65573 UYK65573 VIG65573 VSC65573 WBY65573 WLU65573 WVQ65573 I131109 JE131109 TA131109 ACW131109 AMS131109 AWO131109 BGK131109 BQG131109 CAC131109 CJY131109 CTU131109 DDQ131109 DNM131109 DXI131109 EHE131109 ERA131109 FAW131109 FKS131109 FUO131109 GEK131109 GOG131109 GYC131109 HHY131109 HRU131109 IBQ131109 ILM131109 IVI131109 JFE131109 JPA131109 JYW131109 KIS131109 KSO131109 LCK131109 LMG131109 LWC131109 MFY131109 MPU131109 MZQ131109 NJM131109 NTI131109 ODE131109 ONA131109 OWW131109 PGS131109 PQO131109 QAK131109 QKG131109 QUC131109 RDY131109 RNU131109 RXQ131109 SHM131109 SRI131109 TBE131109 TLA131109 TUW131109 UES131109 UOO131109 UYK131109 VIG131109 VSC131109 WBY131109 WLU131109 WVQ131109 I196645 JE196645 TA196645 ACW196645 AMS196645 AWO196645 BGK196645 BQG196645 CAC196645 CJY196645 CTU196645 DDQ196645 DNM196645 DXI196645 EHE196645 ERA196645 FAW196645 FKS196645 FUO196645 GEK196645 GOG196645 GYC196645 HHY196645 HRU196645 IBQ196645 ILM196645 IVI196645 JFE196645 JPA196645 JYW196645 KIS196645 KSO196645 LCK196645 LMG196645 LWC196645 MFY196645 MPU196645 MZQ196645 NJM196645 NTI196645 ODE196645 ONA196645 OWW196645 PGS196645 PQO196645 QAK196645 QKG196645 QUC196645 RDY196645 RNU196645 RXQ196645 SHM196645 SRI196645 TBE196645 TLA196645 TUW196645 UES196645 UOO196645 UYK196645 VIG196645 VSC196645 WBY196645 WLU196645 WVQ196645 I262181 JE262181 TA262181 ACW262181 AMS262181 AWO262181 BGK262181 BQG262181 CAC262181 CJY262181 CTU262181 DDQ262181 DNM262181 DXI262181 EHE262181 ERA262181 FAW262181 FKS262181 FUO262181 GEK262181 GOG262181 GYC262181 HHY262181 HRU262181 IBQ262181 ILM262181 IVI262181 JFE262181 JPA262181 JYW262181 KIS262181 KSO262181 LCK262181 LMG262181 LWC262181 MFY262181 MPU262181 MZQ262181 NJM262181 NTI262181 ODE262181 ONA262181 OWW262181 PGS262181 PQO262181 QAK262181 QKG262181 QUC262181 RDY262181 RNU262181 RXQ262181 SHM262181 SRI262181 TBE262181 TLA262181 TUW262181 UES262181 UOO262181 UYK262181 VIG262181 VSC262181 WBY262181 WLU262181 WVQ262181 I327717 JE327717 TA327717 ACW327717 AMS327717 AWO327717 BGK327717 BQG327717 CAC327717 CJY327717 CTU327717 DDQ327717 DNM327717 DXI327717 EHE327717 ERA327717 FAW327717 FKS327717 FUO327717 GEK327717 GOG327717 GYC327717 HHY327717 HRU327717 IBQ327717 ILM327717 IVI327717 JFE327717 JPA327717 JYW327717 KIS327717 KSO327717 LCK327717 LMG327717 LWC327717 MFY327717 MPU327717 MZQ327717 NJM327717 NTI327717 ODE327717 ONA327717 OWW327717 PGS327717 PQO327717 QAK327717 QKG327717 QUC327717 RDY327717 RNU327717 RXQ327717 SHM327717 SRI327717 TBE327717 TLA327717 TUW327717 UES327717 UOO327717 UYK327717 VIG327717 VSC327717 WBY327717 WLU327717 WVQ327717 I393253 JE393253 TA393253 ACW393253 AMS393253 AWO393253 BGK393253 BQG393253 CAC393253 CJY393253 CTU393253 DDQ393253 DNM393253 DXI393253 EHE393253 ERA393253 FAW393253 FKS393253 FUO393253 GEK393253 GOG393253 GYC393253 HHY393253 HRU393253 IBQ393253 ILM393253 IVI393253 JFE393253 JPA393253 JYW393253 KIS393253 KSO393253 LCK393253 LMG393253 LWC393253 MFY393253 MPU393253 MZQ393253 NJM393253 NTI393253 ODE393253 ONA393253 OWW393253 PGS393253 PQO393253 QAK393253 QKG393253 QUC393253 RDY393253 RNU393253 RXQ393253 SHM393253 SRI393253 TBE393253 TLA393253 TUW393253 UES393253 UOO393253 UYK393253 VIG393253 VSC393253 WBY393253 WLU393253 WVQ393253 I458789 JE458789 TA458789 ACW458789 AMS458789 AWO458789 BGK458789 BQG458789 CAC458789 CJY458789 CTU458789 DDQ458789 DNM458789 DXI458789 EHE458789 ERA458789 FAW458789 FKS458789 FUO458789 GEK458789 GOG458789 GYC458789 HHY458789 HRU458789 IBQ458789 ILM458789 IVI458789 JFE458789 JPA458789 JYW458789 KIS458789 KSO458789 LCK458789 LMG458789 LWC458789 MFY458789 MPU458789 MZQ458789 NJM458789 NTI458789 ODE458789 ONA458789 OWW458789 PGS458789 PQO458789 QAK458789 QKG458789 QUC458789 RDY458789 RNU458789 RXQ458789 SHM458789 SRI458789 TBE458789 TLA458789 TUW458789 UES458789 UOO458789 UYK458789 VIG458789 VSC458789 WBY458789 WLU458789 WVQ458789 I524325 JE524325 TA524325 ACW524325 AMS524325 AWO524325 BGK524325 BQG524325 CAC524325 CJY524325 CTU524325 DDQ524325 DNM524325 DXI524325 EHE524325 ERA524325 FAW524325 FKS524325 FUO524325 GEK524325 GOG524325 GYC524325 HHY524325 HRU524325 IBQ524325 ILM524325 IVI524325 JFE524325 JPA524325 JYW524325 KIS524325 KSO524325 LCK524325 LMG524325 LWC524325 MFY524325 MPU524325 MZQ524325 NJM524325 NTI524325 ODE524325 ONA524325 OWW524325 PGS524325 PQO524325 QAK524325 QKG524325 QUC524325 RDY524325 RNU524325 RXQ524325 SHM524325 SRI524325 TBE524325 TLA524325 TUW524325 UES524325 UOO524325 UYK524325 VIG524325 VSC524325 WBY524325 WLU524325 WVQ524325 I589861 JE589861 TA589861 ACW589861 AMS589861 AWO589861 BGK589861 BQG589861 CAC589861 CJY589861 CTU589861 DDQ589861 DNM589861 DXI589861 EHE589861 ERA589861 FAW589861 FKS589861 FUO589861 GEK589861 GOG589861 GYC589861 HHY589861 HRU589861 IBQ589861 ILM589861 IVI589861 JFE589861 JPA589861 JYW589861 KIS589861 KSO589861 LCK589861 LMG589861 LWC589861 MFY589861 MPU589861 MZQ589861 NJM589861 NTI589861 ODE589861 ONA589861 OWW589861 PGS589861 PQO589861 QAK589861 QKG589861 QUC589861 RDY589861 RNU589861 RXQ589861 SHM589861 SRI589861 TBE589861 TLA589861 TUW589861 UES589861 UOO589861 UYK589861 VIG589861 VSC589861 WBY589861 WLU589861 WVQ589861 I655397 JE655397 TA655397 ACW655397 AMS655397 AWO655397 BGK655397 BQG655397 CAC655397 CJY655397 CTU655397 DDQ655397 DNM655397 DXI655397 EHE655397 ERA655397 FAW655397 FKS655397 FUO655397 GEK655397 GOG655397 GYC655397 HHY655397 HRU655397 IBQ655397 ILM655397 IVI655397 JFE655397 JPA655397 JYW655397 KIS655397 KSO655397 LCK655397 LMG655397 LWC655397 MFY655397 MPU655397 MZQ655397 NJM655397 NTI655397 ODE655397 ONA655397 OWW655397 PGS655397 PQO655397 QAK655397 QKG655397 QUC655397 RDY655397 RNU655397 RXQ655397 SHM655397 SRI655397 TBE655397 TLA655397 TUW655397 UES655397 UOO655397 UYK655397 VIG655397 VSC655397 WBY655397 WLU655397 WVQ655397 I720933 JE720933 TA720933 ACW720933 AMS720933 AWO720933 BGK720933 BQG720933 CAC720933 CJY720933 CTU720933 DDQ720933 DNM720933 DXI720933 EHE720933 ERA720933 FAW720933 FKS720933 FUO720933 GEK720933 GOG720933 GYC720933 HHY720933 HRU720933 IBQ720933 ILM720933 IVI720933 JFE720933 JPA720933 JYW720933 KIS720933 KSO720933 LCK720933 LMG720933 LWC720933 MFY720933 MPU720933 MZQ720933 NJM720933 NTI720933 ODE720933 ONA720933 OWW720933 PGS720933 PQO720933 QAK720933 QKG720933 QUC720933 RDY720933 RNU720933 RXQ720933 SHM720933 SRI720933 TBE720933 TLA720933 TUW720933 UES720933 UOO720933 UYK720933 VIG720933 VSC720933 WBY720933 WLU720933 WVQ720933 I786469 JE786469 TA786469 ACW786469 AMS786469 AWO786469 BGK786469 BQG786469 CAC786469 CJY786469 CTU786469 DDQ786469 DNM786469 DXI786469 EHE786469 ERA786469 FAW786469 FKS786469 FUO786469 GEK786469 GOG786469 GYC786469 HHY786469 HRU786469 IBQ786469 ILM786469 IVI786469 JFE786469 JPA786469 JYW786469 KIS786469 KSO786469 LCK786469 LMG786469 LWC786469 MFY786469 MPU786469 MZQ786469 NJM786469 NTI786469 ODE786469 ONA786469 OWW786469 PGS786469 PQO786469 QAK786469 QKG786469 QUC786469 RDY786469 RNU786469 RXQ786469 SHM786469 SRI786469 TBE786469 TLA786469 TUW786469 UES786469 UOO786469 UYK786469 VIG786469 VSC786469 WBY786469 WLU786469 WVQ786469 I852005 JE852005 TA852005 ACW852005 AMS852005 AWO852005 BGK852005 BQG852005 CAC852005 CJY852005 CTU852005 DDQ852005 DNM852005 DXI852005 EHE852005 ERA852005 FAW852005 FKS852005 FUO852005 GEK852005 GOG852005 GYC852005 HHY852005 HRU852005 IBQ852005 ILM852005 IVI852005 JFE852005 JPA852005 JYW852005 KIS852005 KSO852005 LCK852005 LMG852005 LWC852005 MFY852005 MPU852005 MZQ852005 NJM852005 NTI852005 ODE852005 ONA852005 OWW852005 PGS852005 PQO852005 QAK852005 QKG852005 QUC852005 RDY852005 RNU852005 RXQ852005 SHM852005 SRI852005 TBE852005 TLA852005 TUW852005 UES852005 UOO852005 UYK852005 VIG852005 VSC852005 WBY852005 WLU852005 WVQ852005 I917541 JE917541 TA917541 ACW917541 AMS917541 AWO917541 BGK917541 BQG917541 CAC917541 CJY917541 CTU917541 DDQ917541 DNM917541 DXI917541 EHE917541 ERA917541 FAW917541 FKS917541 FUO917541 GEK917541 GOG917541 GYC917541 HHY917541 HRU917541 IBQ917541 ILM917541 IVI917541 JFE917541 JPA917541 JYW917541 KIS917541 KSO917541 LCK917541 LMG917541 LWC917541 MFY917541 MPU917541 MZQ917541 NJM917541 NTI917541 ODE917541 ONA917541 OWW917541 PGS917541 PQO917541 QAK917541 QKG917541 QUC917541 RDY917541 RNU917541 RXQ917541 SHM917541 SRI917541 TBE917541 TLA917541 TUW917541 UES917541 UOO917541 UYK917541 VIG917541 VSC917541 WBY917541 WLU917541 WVQ917541 I983077 JE983077 TA983077 ACW983077 AMS983077 AWO983077 BGK983077 BQG983077 CAC983077 CJY983077 CTU983077 DDQ983077 DNM983077 DXI983077 EHE983077 ERA983077 FAW983077 FKS983077 FUO983077 GEK983077 GOG983077 GYC983077 HHY983077 HRU983077 IBQ983077 ILM983077 IVI983077 JFE983077 JPA983077 JYW983077 KIS983077 KSO983077 LCK983077 LMG983077 LWC983077 MFY983077 MPU983077 MZQ983077 NJM983077 NTI983077 ODE983077 ONA983077 OWW983077 PGS983077 PQO983077 QAK983077 QKG983077 QUC983077 RDY983077 RNU983077 RXQ983077 SHM983077 SRI983077 TBE983077 TLA983077 TUW983077 UES983077 UOO983077 UYK983077 VIG983077 VSC983077 WBY983077 WLU983077 WVQ983077 I41 JE41 TA41 ACW41 AMS41 AWO41 BGK41 BQG41 CAC41 CJY41 CTU41 DDQ41 DNM41 DXI41 EHE41 ERA41 FAW41 FKS41 FUO41 GEK41 GOG41 GYC41 HHY41 HRU41 IBQ41 ILM41 IVI41 JFE41 JPA41 JYW41 KIS41 KSO41 LCK41 LMG41 LWC41 MFY41 MPU41 MZQ41 NJM41 NTI41 ODE41 ONA41 OWW41 PGS41 PQO41 QAK41 QKG41 QUC41 RDY41 RNU41 RXQ41 SHM41 SRI41 TBE41 TLA41 TUW41 UES41 UOO41 UYK41 VIG41 VSC41 WBY41 WLU41 WVQ41 I65577 JE65577 TA65577 ACW65577 AMS65577 AWO65577 BGK65577 BQG65577 CAC65577 CJY65577 CTU65577 DDQ65577 DNM65577 DXI65577 EHE65577 ERA65577 FAW65577 FKS65577 FUO65577 GEK65577 GOG65577 GYC65577 HHY65577 HRU65577 IBQ65577 ILM65577 IVI65577 JFE65577 JPA65577 JYW65577 KIS65577 KSO65577 LCK65577 LMG65577 LWC65577 MFY65577 MPU65577 MZQ65577 NJM65577 NTI65577 ODE65577 ONA65577 OWW65577 PGS65577 PQO65577 QAK65577 QKG65577 QUC65577 RDY65577 RNU65577 RXQ65577 SHM65577 SRI65577 TBE65577 TLA65577 TUW65577 UES65577 UOO65577 UYK65577 VIG65577 VSC65577 WBY65577 WLU65577 WVQ65577 I131113 JE131113 TA131113 ACW131113 AMS131113 AWO131113 BGK131113 BQG131113 CAC131113 CJY131113 CTU131113 DDQ131113 DNM131113 DXI131113 EHE131113 ERA131113 FAW131113 FKS131113 FUO131113 GEK131113 GOG131113 GYC131113 HHY131113 HRU131113 IBQ131113 ILM131113 IVI131113 JFE131113 JPA131113 JYW131113 KIS131113 KSO131113 LCK131113 LMG131113 LWC131113 MFY131113 MPU131113 MZQ131113 NJM131113 NTI131113 ODE131113 ONA131113 OWW131113 PGS131113 PQO131113 QAK131113 QKG131113 QUC131113 RDY131113 RNU131113 RXQ131113 SHM131113 SRI131113 TBE131113 TLA131113 TUW131113 UES131113 UOO131113 UYK131113 VIG131113 VSC131113 WBY131113 WLU131113 WVQ131113 I196649 JE196649 TA196649 ACW196649 AMS196649 AWO196649 BGK196649 BQG196649 CAC196649 CJY196649 CTU196649 DDQ196649 DNM196649 DXI196649 EHE196649 ERA196649 FAW196649 FKS196649 FUO196649 GEK196649 GOG196649 GYC196649 HHY196649 HRU196649 IBQ196649 ILM196649 IVI196649 JFE196649 JPA196649 JYW196649 KIS196649 KSO196649 LCK196649 LMG196649 LWC196649 MFY196649 MPU196649 MZQ196649 NJM196649 NTI196649 ODE196649 ONA196649 OWW196649 PGS196649 PQO196649 QAK196649 QKG196649 QUC196649 RDY196649 RNU196649 RXQ196649 SHM196649 SRI196649 TBE196649 TLA196649 TUW196649 UES196649 UOO196649 UYK196649 VIG196649 VSC196649 WBY196649 WLU196649 WVQ196649 I262185 JE262185 TA262185 ACW262185 AMS262185 AWO262185 BGK262185 BQG262185 CAC262185 CJY262185 CTU262185 DDQ262185 DNM262185 DXI262185 EHE262185 ERA262185 FAW262185 FKS262185 FUO262185 GEK262185 GOG262185 GYC262185 HHY262185 HRU262185 IBQ262185 ILM262185 IVI262185 JFE262185 JPA262185 JYW262185 KIS262185 KSO262185 LCK262185 LMG262185 LWC262185 MFY262185 MPU262185 MZQ262185 NJM262185 NTI262185 ODE262185 ONA262185 OWW262185 PGS262185 PQO262185 QAK262185 QKG262185 QUC262185 RDY262185 RNU262185 RXQ262185 SHM262185 SRI262185 TBE262185 TLA262185 TUW262185 UES262185 UOO262185 UYK262185 VIG262185 VSC262185 WBY262185 WLU262185 WVQ262185 I327721 JE327721 TA327721 ACW327721 AMS327721 AWO327721 BGK327721 BQG327721 CAC327721 CJY327721 CTU327721 DDQ327721 DNM327721 DXI327721 EHE327721 ERA327721 FAW327721 FKS327721 FUO327721 GEK327721 GOG327721 GYC327721 HHY327721 HRU327721 IBQ327721 ILM327721 IVI327721 JFE327721 JPA327721 JYW327721 KIS327721 KSO327721 LCK327721 LMG327721 LWC327721 MFY327721 MPU327721 MZQ327721 NJM327721 NTI327721 ODE327721 ONA327721 OWW327721 PGS327721 PQO327721 QAK327721 QKG327721 QUC327721 RDY327721 RNU327721 RXQ327721 SHM327721 SRI327721 TBE327721 TLA327721 TUW327721 UES327721 UOO327721 UYK327721 VIG327721 VSC327721 WBY327721 WLU327721 WVQ327721 I393257 JE393257 TA393257 ACW393257 AMS393257 AWO393257 BGK393257 BQG393257 CAC393257 CJY393257 CTU393257 DDQ393257 DNM393257 DXI393257 EHE393257 ERA393257 FAW393257 FKS393257 FUO393257 GEK393257 GOG393257 GYC393257 HHY393257 HRU393257 IBQ393257 ILM393257 IVI393257 JFE393257 JPA393257 JYW393257 KIS393257 KSO393257 LCK393257 LMG393257 LWC393257 MFY393257 MPU393257 MZQ393257 NJM393257 NTI393257 ODE393257 ONA393257 OWW393257 PGS393257 PQO393257 QAK393257 QKG393257 QUC393257 RDY393257 RNU393257 RXQ393257 SHM393257 SRI393257 TBE393257 TLA393257 TUW393257 UES393257 UOO393257 UYK393257 VIG393257 VSC393257 WBY393257 WLU393257 WVQ393257 I458793 JE458793 TA458793 ACW458793 AMS458793 AWO458793 BGK458793 BQG458793 CAC458793 CJY458793 CTU458793 DDQ458793 DNM458793 DXI458793 EHE458793 ERA458793 FAW458793 FKS458793 FUO458793 GEK458793 GOG458793 GYC458793 HHY458793 HRU458793 IBQ458793 ILM458793 IVI458793 JFE458793 JPA458793 JYW458793 KIS458793 KSO458793 LCK458793 LMG458793 LWC458793 MFY458793 MPU458793 MZQ458793 NJM458793 NTI458793 ODE458793 ONA458793 OWW458793 PGS458793 PQO458793 QAK458793 QKG458793 QUC458793 RDY458793 RNU458793 RXQ458793 SHM458793 SRI458793 TBE458793 TLA458793 TUW458793 UES458793 UOO458793 UYK458793 VIG458793 VSC458793 WBY458793 WLU458793 WVQ458793 I524329 JE524329 TA524329 ACW524329 AMS524329 AWO524329 BGK524329 BQG524329 CAC524329 CJY524329 CTU524329 DDQ524329 DNM524329 DXI524329 EHE524329 ERA524329 FAW524329 FKS524329 FUO524329 GEK524329 GOG524329 GYC524329 HHY524329 HRU524329 IBQ524329 ILM524329 IVI524329 JFE524329 JPA524329 JYW524329 KIS524329 KSO524329 LCK524329 LMG524329 LWC524329 MFY524329 MPU524329 MZQ524329 NJM524329 NTI524329 ODE524329 ONA524329 OWW524329 PGS524329 PQO524329 QAK524329 QKG524329 QUC524329 RDY524329 RNU524329 RXQ524329 SHM524329 SRI524329 TBE524329 TLA524329 TUW524329 UES524329 UOO524329 UYK524329 VIG524329 VSC524329 WBY524329 WLU524329 WVQ524329 I589865 JE589865 TA589865 ACW589865 AMS589865 AWO589865 BGK589865 BQG589865 CAC589865 CJY589865 CTU589865 DDQ589865 DNM589865 DXI589865 EHE589865 ERA589865 FAW589865 FKS589865 FUO589865 GEK589865 GOG589865 GYC589865 HHY589865 HRU589865 IBQ589865 ILM589865 IVI589865 JFE589865 JPA589865 JYW589865 KIS589865 KSO589865 LCK589865 LMG589865 LWC589865 MFY589865 MPU589865 MZQ589865 NJM589865 NTI589865 ODE589865 ONA589865 OWW589865 PGS589865 PQO589865 QAK589865 QKG589865 QUC589865 RDY589865 RNU589865 RXQ589865 SHM589865 SRI589865 TBE589865 TLA589865 TUW589865 UES589865 UOO589865 UYK589865 VIG589865 VSC589865 WBY589865 WLU589865 WVQ589865 I655401 JE655401 TA655401 ACW655401 AMS655401 AWO655401 BGK655401 BQG655401 CAC655401 CJY655401 CTU655401 DDQ655401 DNM655401 DXI655401 EHE655401 ERA655401 FAW655401 FKS655401 FUO655401 GEK655401 GOG655401 GYC655401 HHY655401 HRU655401 IBQ655401 ILM655401 IVI655401 JFE655401 JPA655401 JYW655401 KIS655401 KSO655401 LCK655401 LMG655401 LWC655401 MFY655401 MPU655401 MZQ655401 NJM655401 NTI655401 ODE655401 ONA655401 OWW655401 PGS655401 PQO655401 QAK655401 QKG655401 QUC655401 RDY655401 RNU655401 RXQ655401 SHM655401 SRI655401 TBE655401 TLA655401 TUW655401 UES655401 UOO655401 UYK655401 VIG655401 VSC655401 WBY655401 WLU655401 WVQ655401 I720937 JE720937 TA720937 ACW720937 AMS720937 AWO720937 BGK720937 BQG720937 CAC720937 CJY720937 CTU720937 DDQ720937 DNM720937 DXI720937 EHE720937 ERA720937 FAW720937 FKS720937 FUO720937 GEK720937 GOG720937 GYC720937 HHY720937 HRU720937 IBQ720937 ILM720937 IVI720937 JFE720937 JPA720937 JYW720937 KIS720937 KSO720937 LCK720937 LMG720937 LWC720937 MFY720937 MPU720937 MZQ720937 NJM720937 NTI720937 ODE720937 ONA720937 OWW720937 PGS720937 PQO720937 QAK720937 QKG720937 QUC720937 RDY720937 RNU720937 RXQ720937 SHM720937 SRI720937 TBE720937 TLA720937 TUW720937 UES720937 UOO720937 UYK720937 VIG720937 VSC720937 WBY720937 WLU720937 WVQ720937 I786473 JE786473 TA786473 ACW786473 AMS786473 AWO786473 BGK786473 BQG786473 CAC786473 CJY786473 CTU786473 DDQ786473 DNM786473 DXI786473 EHE786473 ERA786473 FAW786473 FKS786473 FUO786473 GEK786473 GOG786473 GYC786473 HHY786473 HRU786473 IBQ786473 ILM786473 IVI786473 JFE786473 JPA786473 JYW786473 KIS786473 KSO786473 LCK786473 LMG786473 LWC786473 MFY786473 MPU786473 MZQ786473 NJM786473 NTI786473 ODE786473 ONA786473 OWW786473 PGS786473 PQO786473 QAK786473 QKG786473 QUC786473 RDY786473 RNU786473 RXQ786473 SHM786473 SRI786473 TBE786473 TLA786473 TUW786473 UES786473 UOO786473 UYK786473 VIG786473 VSC786473 WBY786473 WLU786473 WVQ786473 I852009 JE852009 TA852009 ACW852009 AMS852009 AWO852009 BGK852009 BQG852009 CAC852009 CJY852009 CTU852009 DDQ852009 DNM852009 DXI852009 EHE852009 ERA852009 FAW852009 FKS852009 FUO852009 GEK852009 GOG852009 GYC852009 HHY852009 HRU852009 IBQ852009 ILM852009 IVI852009 JFE852009 JPA852009 JYW852009 KIS852009 KSO852009 LCK852009 LMG852009 LWC852009 MFY852009 MPU852009 MZQ852009 NJM852009 NTI852009 ODE852009 ONA852009 OWW852009 PGS852009 PQO852009 QAK852009 QKG852009 QUC852009 RDY852009 RNU852009 RXQ852009 SHM852009 SRI852009 TBE852009 TLA852009 TUW852009 UES852009 UOO852009 UYK852009 VIG852009 VSC852009 WBY852009 WLU852009 WVQ852009 I917545 JE917545 TA917545 ACW917545 AMS917545 AWO917545 BGK917545 BQG917545 CAC917545 CJY917545 CTU917545 DDQ917545 DNM917545 DXI917545 EHE917545 ERA917545 FAW917545 FKS917545 FUO917545 GEK917545 GOG917545 GYC917545 HHY917545 HRU917545 IBQ917545 ILM917545 IVI917545 JFE917545 JPA917545 JYW917545 KIS917545 KSO917545 LCK917545 LMG917545 LWC917545 MFY917545 MPU917545 MZQ917545 NJM917545 NTI917545 ODE917545 ONA917545 OWW917545 PGS917545 PQO917545 QAK917545 QKG917545 QUC917545 RDY917545 RNU917545 RXQ917545 SHM917545 SRI917545 TBE917545 TLA917545 TUW917545 UES917545 UOO917545 UYK917545 VIG917545 VSC917545 WBY917545 WLU917545 WVQ917545 I983081 JE983081 TA983081 ACW983081 AMS983081 AWO983081 BGK983081 BQG983081 CAC983081 CJY983081 CTU983081 DDQ983081 DNM983081 DXI983081 EHE983081 ERA983081 FAW983081 FKS983081 FUO983081 GEK983081 GOG983081 GYC983081 HHY983081 HRU983081 IBQ983081 ILM983081 IVI983081 JFE983081 JPA983081 JYW983081 KIS983081 KSO983081 LCK983081 LMG983081 LWC983081 MFY983081 MPU983081 MZQ983081 NJM983081 NTI983081 ODE983081 ONA983081 OWW983081 PGS983081 PQO983081 QAK983081 QKG983081 QUC983081 RDY983081 RNU983081 RXQ983081 SHM983081 SRI983081 TBE983081 TLA983081 TUW983081 UES983081 UOO983081 UYK983081 VIG983081 VSC983081 WBY983081 WLU983081 WVQ983081</xm:sqref>
        </x14:dataValidation>
        <x14:dataValidation type="list" allowBlank="1" showInputMessage="1" showErrorMessage="1" promptTitle="時間区分" prompt="該当する区分を選択してください。">
          <x14:formula1>
            <xm:f>"午後１"</xm:f>
          </x14:formula1>
          <xm:sqref>I10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I65546 JE65546 TA65546 ACW65546 AMS65546 AWO65546 BGK65546 BQG65546 CAC65546 CJY65546 CTU65546 DDQ65546 DNM65546 DXI65546 EHE65546 ERA65546 FAW65546 FKS65546 FUO65546 GEK65546 GOG65546 GYC65546 HHY65546 HRU65546 IBQ65546 ILM65546 IVI65546 JFE65546 JPA65546 JYW65546 KIS65546 KSO65546 LCK65546 LMG65546 LWC65546 MFY65546 MPU65546 MZQ65546 NJM65546 NTI65546 ODE65546 ONA65546 OWW65546 PGS65546 PQO65546 QAK65546 QKG65546 QUC65546 RDY65546 RNU65546 RXQ65546 SHM65546 SRI65546 TBE65546 TLA65546 TUW65546 UES65546 UOO65546 UYK65546 VIG65546 VSC65546 WBY65546 WLU65546 WVQ65546 I131082 JE131082 TA131082 ACW131082 AMS131082 AWO131082 BGK131082 BQG131082 CAC131082 CJY131082 CTU131082 DDQ131082 DNM131082 DXI131082 EHE131082 ERA131082 FAW131082 FKS131082 FUO131082 GEK131082 GOG131082 GYC131082 HHY131082 HRU131082 IBQ131082 ILM131082 IVI131082 JFE131082 JPA131082 JYW131082 KIS131082 KSO131082 LCK131082 LMG131082 LWC131082 MFY131082 MPU131082 MZQ131082 NJM131082 NTI131082 ODE131082 ONA131082 OWW131082 PGS131082 PQO131082 QAK131082 QKG131082 QUC131082 RDY131082 RNU131082 RXQ131082 SHM131082 SRI131082 TBE131082 TLA131082 TUW131082 UES131082 UOO131082 UYK131082 VIG131082 VSC131082 WBY131082 WLU131082 WVQ131082 I196618 JE196618 TA196618 ACW196618 AMS196618 AWO196618 BGK196618 BQG196618 CAC196618 CJY196618 CTU196618 DDQ196618 DNM196618 DXI196618 EHE196618 ERA196618 FAW196618 FKS196618 FUO196618 GEK196618 GOG196618 GYC196618 HHY196618 HRU196618 IBQ196618 ILM196618 IVI196618 JFE196618 JPA196618 JYW196618 KIS196618 KSO196618 LCK196618 LMG196618 LWC196618 MFY196618 MPU196618 MZQ196618 NJM196618 NTI196618 ODE196618 ONA196618 OWW196618 PGS196618 PQO196618 QAK196618 QKG196618 QUC196618 RDY196618 RNU196618 RXQ196618 SHM196618 SRI196618 TBE196618 TLA196618 TUW196618 UES196618 UOO196618 UYK196618 VIG196618 VSC196618 WBY196618 WLU196618 WVQ196618 I262154 JE262154 TA262154 ACW262154 AMS262154 AWO262154 BGK262154 BQG262154 CAC262154 CJY262154 CTU262154 DDQ262154 DNM262154 DXI262154 EHE262154 ERA262154 FAW262154 FKS262154 FUO262154 GEK262154 GOG262154 GYC262154 HHY262154 HRU262154 IBQ262154 ILM262154 IVI262154 JFE262154 JPA262154 JYW262154 KIS262154 KSO262154 LCK262154 LMG262154 LWC262154 MFY262154 MPU262154 MZQ262154 NJM262154 NTI262154 ODE262154 ONA262154 OWW262154 PGS262154 PQO262154 QAK262154 QKG262154 QUC262154 RDY262154 RNU262154 RXQ262154 SHM262154 SRI262154 TBE262154 TLA262154 TUW262154 UES262154 UOO262154 UYK262154 VIG262154 VSC262154 WBY262154 WLU262154 WVQ262154 I327690 JE327690 TA327690 ACW327690 AMS327690 AWO327690 BGK327690 BQG327690 CAC327690 CJY327690 CTU327690 DDQ327690 DNM327690 DXI327690 EHE327690 ERA327690 FAW327690 FKS327690 FUO327690 GEK327690 GOG327690 GYC327690 HHY327690 HRU327690 IBQ327690 ILM327690 IVI327690 JFE327690 JPA327690 JYW327690 KIS327690 KSO327690 LCK327690 LMG327690 LWC327690 MFY327690 MPU327690 MZQ327690 NJM327690 NTI327690 ODE327690 ONA327690 OWW327690 PGS327690 PQO327690 QAK327690 QKG327690 QUC327690 RDY327690 RNU327690 RXQ327690 SHM327690 SRI327690 TBE327690 TLA327690 TUW327690 UES327690 UOO327690 UYK327690 VIG327690 VSC327690 WBY327690 WLU327690 WVQ327690 I393226 JE393226 TA393226 ACW393226 AMS393226 AWO393226 BGK393226 BQG393226 CAC393226 CJY393226 CTU393226 DDQ393226 DNM393226 DXI393226 EHE393226 ERA393226 FAW393226 FKS393226 FUO393226 GEK393226 GOG393226 GYC393226 HHY393226 HRU393226 IBQ393226 ILM393226 IVI393226 JFE393226 JPA393226 JYW393226 KIS393226 KSO393226 LCK393226 LMG393226 LWC393226 MFY393226 MPU393226 MZQ393226 NJM393226 NTI393226 ODE393226 ONA393226 OWW393226 PGS393226 PQO393226 QAK393226 QKG393226 QUC393226 RDY393226 RNU393226 RXQ393226 SHM393226 SRI393226 TBE393226 TLA393226 TUW393226 UES393226 UOO393226 UYK393226 VIG393226 VSC393226 WBY393226 WLU393226 WVQ393226 I458762 JE458762 TA458762 ACW458762 AMS458762 AWO458762 BGK458762 BQG458762 CAC458762 CJY458762 CTU458762 DDQ458762 DNM458762 DXI458762 EHE458762 ERA458762 FAW458762 FKS458762 FUO458762 GEK458762 GOG458762 GYC458762 HHY458762 HRU458762 IBQ458762 ILM458762 IVI458762 JFE458762 JPA458762 JYW458762 KIS458762 KSO458762 LCK458762 LMG458762 LWC458762 MFY458762 MPU458762 MZQ458762 NJM458762 NTI458762 ODE458762 ONA458762 OWW458762 PGS458762 PQO458762 QAK458762 QKG458762 QUC458762 RDY458762 RNU458762 RXQ458762 SHM458762 SRI458762 TBE458762 TLA458762 TUW458762 UES458762 UOO458762 UYK458762 VIG458762 VSC458762 WBY458762 WLU458762 WVQ458762 I524298 JE524298 TA524298 ACW524298 AMS524298 AWO524298 BGK524298 BQG524298 CAC524298 CJY524298 CTU524298 DDQ524298 DNM524298 DXI524298 EHE524298 ERA524298 FAW524298 FKS524298 FUO524298 GEK524298 GOG524298 GYC524298 HHY524298 HRU524298 IBQ524298 ILM524298 IVI524298 JFE524298 JPA524298 JYW524298 KIS524298 KSO524298 LCK524298 LMG524298 LWC524298 MFY524298 MPU524298 MZQ524298 NJM524298 NTI524298 ODE524298 ONA524298 OWW524298 PGS524298 PQO524298 QAK524298 QKG524298 QUC524298 RDY524298 RNU524298 RXQ524298 SHM524298 SRI524298 TBE524298 TLA524298 TUW524298 UES524298 UOO524298 UYK524298 VIG524298 VSC524298 WBY524298 WLU524298 WVQ524298 I589834 JE589834 TA589834 ACW589834 AMS589834 AWO589834 BGK589834 BQG589834 CAC589834 CJY589834 CTU589834 DDQ589834 DNM589834 DXI589834 EHE589834 ERA589834 FAW589834 FKS589834 FUO589834 GEK589834 GOG589834 GYC589834 HHY589834 HRU589834 IBQ589834 ILM589834 IVI589834 JFE589834 JPA589834 JYW589834 KIS589834 KSO589834 LCK589834 LMG589834 LWC589834 MFY589834 MPU589834 MZQ589834 NJM589834 NTI589834 ODE589834 ONA589834 OWW589834 PGS589834 PQO589834 QAK589834 QKG589834 QUC589834 RDY589834 RNU589834 RXQ589834 SHM589834 SRI589834 TBE589834 TLA589834 TUW589834 UES589834 UOO589834 UYK589834 VIG589834 VSC589834 WBY589834 WLU589834 WVQ589834 I655370 JE655370 TA655370 ACW655370 AMS655370 AWO655370 BGK655370 BQG655370 CAC655370 CJY655370 CTU655370 DDQ655370 DNM655370 DXI655370 EHE655370 ERA655370 FAW655370 FKS655370 FUO655370 GEK655370 GOG655370 GYC655370 HHY655370 HRU655370 IBQ655370 ILM655370 IVI655370 JFE655370 JPA655370 JYW655370 KIS655370 KSO655370 LCK655370 LMG655370 LWC655370 MFY655370 MPU655370 MZQ655370 NJM655370 NTI655370 ODE655370 ONA655370 OWW655370 PGS655370 PQO655370 QAK655370 QKG655370 QUC655370 RDY655370 RNU655370 RXQ655370 SHM655370 SRI655370 TBE655370 TLA655370 TUW655370 UES655370 UOO655370 UYK655370 VIG655370 VSC655370 WBY655370 WLU655370 WVQ655370 I720906 JE720906 TA720906 ACW720906 AMS720906 AWO720906 BGK720906 BQG720906 CAC720906 CJY720906 CTU720906 DDQ720906 DNM720906 DXI720906 EHE720906 ERA720906 FAW720906 FKS720906 FUO720906 GEK720906 GOG720906 GYC720906 HHY720906 HRU720906 IBQ720906 ILM720906 IVI720906 JFE720906 JPA720906 JYW720906 KIS720906 KSO720906 LCK720906 LMG720906 LWC720906 MFY720906 MPU720906 MZQ720906 NJM720906 NTI720906 ODE720906 ONA720906 OWW720906 PGS720906 PQO720906 QAK720906 QKG720906 QUC720906 RDY720906 RNU720906 RXQ720906 SHM720906 SRI720906 TBE720906 TLA720906 TUW720906 UES720906 UOO720906 UYK720906 VIG720906 VSC720906 WBY720906 WLU720906 WVQ720906 I786442 JE786442 TA786442 ACW786442 AMS786442 AWO786442 BGK786442 BQG786442 CAC786442 CJY786442 CTU786442 DDQ786442 DNM786442 DXI786442 EHE786442 ERA786442 FAW786442 FKS786442 FUO786442 GEK786442 GOG786442 GYC786442 HHY786442 HRU786442 IBQ786442 ILM786442 IVI786442 JFE786442 JPA786442 JYW786442 KIS786442 KSO786442 LCK786442 LMG786442 LWC786442 MFY786442 MPU786442 MZQ786442 NJM786442 NTI786442 ODE786442 ONA786442 OWW786442 PGS786442 PQO786442 QAK786442 QKG786442 QUC786442 RDY786442 RNU786442 RXQ786442 SHM786442 SRI786442 TBE786442 TLA786442 TUW786442 UES786442 UOO786442 UYK786442 VIG786442 VSC786442 WBY786442 WLU786442 WVQ786442 I851978 JE851978 TA851978 ACW851978 AMS851978 AWO851978 BGK851978 BQG851978 CAC851978 CJY851978 CTU851978 DDQ851978 DNM851978 DXI851978 EHE851978 ERA851978 FAW851978 FKS851978 FUO851978 GEK851978 GOG851978 GYC851978 HHY851978 HRU851978 IBQ851978 ILM851978 IVI851978 JFE851978 JPA851978 JYW851978 KIS851978 KSO851978 LCK851978 LMG851978 LWC851978 MFY851978 MPU851978 MZQ851978 NJM851978 NTI851978 ODE851978 ONA851978 OWW851978 PGS851978 PQO851978 QAK851978 QKG851978 QUC851978 RDY851978 RNU851978 RXQ851978 SHM851978 SRI851978 TBE851978 TLA851978 TUW851978 UES851978 UOO851978 UYK851978 VIG851978 VSC851978 WBY851978 WLU851978 WVQ851978 I917514 JE917514 TA917514 ACW917514 AMS917514 AWO917514 BGK917514 BQG917514 CAC917514 CJY917514 CTU917514 DDQ917514 DNM917514 DXI917514 EHE917514 ERA917514 FAW917514 FKS917514 FUO917514 GEK917514 GOG917514 GYC917514 HHY917514 HRU917514 IBQ917514 ILM917514 IVI917514 JFE917514 JPA917514 JYW917514 KIS917514 KSO917514 LCK917514 LMG917514 LWC917514 MFY917514 MPU917514 MZQ917514 NJM917514 NTI917514 ODE917514 ONA917514 OWW917514 PGS917514 PQO917514 QAK917514 QKG917514 QUC917514 RDY917514 RNU917514 RXQ917514 SHM917514 SRI917514 TBE917514 TLA917514 TUW917514 UES917514 UOO917514 UYK917514 VIG917514 VSC917514 WBY917514 WLU917514 WVQ917514 I983050 JE983050 TA983050 ACW983050 AMS983050 AWO983050 BGK983050 BQG983050 CAC983050 CJY983050 CTU983050 DDQ983050 DNM983050 DXI983050 EHE983050 ERA983050 FAW983050 FKS983050 FUO983050 GEK983050 GOG983050 GYC983050 HHY983050 HRU983050 IBQ983050 ILM983050 IVI983050 JFE983050 JPA983050 JYW983050 KIS983050 KSO983050 LCK983050 LMG983050 LWC983050 MFY983050 MPU983050 MZQ983050 NJM983050 NTI983050 ODE983050 ONA983050 OWW983050 PGS983050 PQO983050 QAK983050 QKG983050 QUC983050 RDY983050 RNU983050 RXQ983050 SHM983050 SRI983050 TBE983050 TLA983050 TUW983050 UES983050 UOO983050 UYK983050 VIG983050 VSC983050 WBY983050 WLU983050 WVQ983050 I14 JE14 TA14 ACW14 AMS14 AWO14 BGK14 BQG14 CAC14 CJY14 CTU14 DDQ14 DNM14 DXI14 EHE14 ERA14 FAW14 FKS14 FUO14 GEK14 GOG14 GYC14 HHY14 HRU14 IBQ14 ILM14 IVI14 JFE14 JPA14 JYW14 KIS14 KSO14 LCK14 LMG14 LWC14 MFY14 MPU14 MZQ14 NJM14 NTI14 ODE14 ONA14 OWW14 PGS14 PQO14 QAK14 QKG14 QUC14 RDY14 RNU14 RXQ14 SHM14 SRI14 TBE14 TLA14 TUW14 UES14 UOO14 UYK14 VIG14 VSC14 WBY14 WLU14 WVQ14 I65550 JE65550 TA65550 ACW65550 AMS65550 AWO65550 BGK65550 BQG65550 CAC65550 CJY65550 CTU65550 DDQ65550 DNM65550 DXI65550 EHE65550 ERA65550 FAW65550 FKS65550 FUO65550 GEK65550 GOG65550 GYC65550 HHY65550 HRU65550 IBQ65550 ILM65550 IVI65550 JFE65550 JPA65550 JYW65550 KIS65550 KSO65550 LCK65550 LMG65550 LWC65550 MFY65550 MPU65550 MZQ65550 NJM65550 NTI65550 ODE65550 ONA65550 OWW65550 PGS65550 PQO65550 QAK65550 QKG65550 QUC65550 RDY65550 RNU65550 RXQ65550 SHM65550 SRI65550 TBE65550 TLA65550 TUW65550 UES65550 UOO65550 UYK65550 VIG65550 VSC65550 WBY65550 WLU65550 WVQ65550 I131086 JE131086 TA131086 ACW131086 AMS131086 AWO131086 BGK131086 BQG131086 CAC131086 CJY131086 CTU131086 DDQ131086 DNM131086 DXI131086 EHE131086 ERA131086 FAW131086 FKS131086 FUO131086 GEK131086 GOG131086 GYC131086 HHY131086 HRU131086 IBQ131086 ILM131086 IVI131086 JFE131086 JPA131086 JYW131086 KIS131086 KSO131086 LCK131086 LMG131086 LWC131086 MFY131086 MPU131086 MZQ131086 NJM131086 NTI131086 ODE131086 ONA131086 OWW131086 PGS131086 PQO131086 QAK131086 QKG131086 QUC131086 RDY131086 RNU131086 RXQ131086 SHM131086 SRI131086 TBE131086 TLA131086 TUW131086 UES131086 UOO131086 UYK131086 VIG131086 VSC131086 WBY131086 WLU131086 WVQ131086 I196622 JE196622 TA196622 ACW196622 AMS196622 AWO196622 BGK196622 BQG196622 CAC196622 CJY196622 CTU196622 DDQ196622 DNM196622 DXI196622 EHE196622 ERA196622 FAW196622 FKS196622 FUO196622 GEK196622 GOG196622 GYC196622 HHY196622 HRU196622 IBQ196622 ILM196622 IVI196622 JFE196622 JPA196622 JYW196622 KIS196622 KSO196622 LCK196622 LMG196622 LWC196622 MFY196622 MPU196622 MZQ196622 NJM196622 NTI196622 ODE196622 ONA196622 OWW196622 PGS196622 PQO196622 QAK196622 QKG196622 QUC196622 RDY196622 RNU196622 RXQ196622 SHM196622 SRI196622 TBE196622 TLA196622 TUW196622 UES196622 UOO196622 UYK196622 VIG196622 VSC196622 WBY196622 WLU196622 WVQ196622 I262158 JE262158 TA262158 ACW262158 AMS262158 AWO262158 BGK262158 BQG262158 CAC262158 CJY262158 CTU262158 DDQ262158 DNM262158 DXI262158 EHE262158 ERA262158 FAW262158 FKS262158 FUO262158 GEK262158 GOG262158 GYC262158 HHY262158 HRU262158 IBQ262158 ILM262158 IVI262158 JFE262158 JPA262158 JYW262158 KIS262158 KSO262158 LCK262158 LMG262158 LWC262158 MFY262158 MPU262158 MZQ262158 NJM262158 NTI262158 ODE262158 ONA262158 OWW262158 PGS262158 PQO262158 QAK262158 QKG262158 QUC262158 RDY262158 RNU262158 RXQ262158 SHM262158 SRI262158 TBE262158 TLA262158 TUW262158 UES262158 UOO262158 UYK262158 VIG262158 VSC262158 WBY262158 WLU262158 WVQ262158 I327694 JE327694 TA327694 ACW327694 AMS327694 AWO327694 BGK327694 BQG327694 CAC327694 CJY327694 CTU327694 DDQ327694 DNM327694 DXI327694 EHE327694 ERA327694 FAW327694 FKS327694 FUO327694 GEK327694 GOG327694 GYC327694 HHY327694 HRU327694 IBQ327694 ILM327694 IVI327694 JFE327694 JPA327694 JYW327694 KIS327694 KSO327694 LCK327694 LMG327694 LWC327694 MFY327694 MPU327694 MZQ327694 NJM327694 NTI327694 ODE327694 ONA327694 OWW327694 PGS327694 PQO327694 QAK327694 QKG327694 QUC327694 RDY327694 RNU327694 RXQ327694 SHM327694 SRI327694 TBE327694 TLA327694 TUW327694 UES327694 UOO327694 UYK327694 VIG327694 VSC327694 WBY327694 WLU327694 WVQ327694 I393230 JE393230 TA393230 ACW393230 AMS393230 AWO393230 BGK393230 BQG393230 CAC393230 CJY393230 CTU393230 DDQ393230 DNM393230 DXI393230 EHE393230 ERA393230 FAW393230 FKS393230 FUO393230 GEK393230 GOG393230 GYC393230 HHY393230 HRU393230 IBQ393230 ILM393230 IVI393230 JFE393230 JPA393230 JYW393230 KIS393230 KSO393230 LCK393230 LMG393230 LWC393230 MFY393230 MPU393230 MZQ393230 NJM393230 NTI393230 ODE393230 ONA393230 OWW393230 PGS393230 PQO393230 QAK393230 QKG393230 QUC393230 RDY393230 RNU393230 RXQ393230 SHM393230 SRI393230 TBE393230 TLA393230 TUW393230 UES393230 UOO393230 UYK393230 VIG393230 VSC393230 WBY393230 WLU393230 WVQ393230 I458766 JE458766 TA458766 ACW458766 AMS458766 AWO458766 BGK458766 BQG458766 CAC458766 CJY458766 CTU458766 DDQ458766 DNM458766 DXI458766 EHE458766 ERA458766 FAW458766 FKS458766 FUO458766 GEK458766 GOG458766 GYC458766 HHY458766 HRU458766 IBQ458766 ILM458766 IVI458766 JFE458766 JPA458766 JYW458766 KIS458766 KSO458766 LCK458766 LMG458766 LWC458766 MFY458766 MPU458766 MZQ458766 NJM458766 NTI458766 ODE458766 ONA458766 OWW458766 PGS458766 PQO458766 QAK458766 QKG458766 QUC458766 RDY458766 RNU458766 RXQ458766 SHM458766 SRI458766 TBE458766 TLA458766 TUW458766 UES458766 UOO458766 UYK458766 VIG458766 VSC458766 WBY458766 WLU458766 WVQ458766 I524302 JE524302 TA524302 ACW524302 AMS524302 AWO524302 BGK524302 BQG524302 CAC524302 CJY524302 CTU524302 DDQ524302 DNM524302 DXI524302 EHE524302 ERA524302 FAW524302 FKS524302 FUO524302 GEK524302 GOG524302 GYC524302 HHY524302 HRU524302 IBQ524302 ILM524302 IVI524302 JFE524302 JPA524302 JYW524302 KIS524302 KSO524302 LCK524302 LMG524302 LWC524302 MFY524302 MPU524302 MZQ524302 NJM524302 NTI524302 ODE524302 ONA524302 OWW524302 PGS524302 PQO524302 QAK524302 QKG524302 QUC524302 RDY524302 RNU524302 RXQ524302 SHM524302 SRI524302 TBE524302 TLA524302 TUW524302 UES524302 UOO524302 UYK524302 VIG524302 VSC524302 WBY524302 WLU524302 WVQ524302 I589838 JE589838 TA589838 ACW589838 AMS589838 AWO589838 BGK589838 BQG589838 CAC589838 CJY589838 CTU589838 DDQ589838 DNM589838 DXI589838 EHE589838 ERA589838 FAW589838 FKS589838 FUO589838 GEK589838 GOG589838 GYC589838 HHY589838 HRU589838 IBQ589838 ILM589838 IVI589838 JFE589838 JPA589838 JYW589838 KIS589838 KSO589838 LCK589838 LMG589838 LWC589838 MFY589838 MPU589838 MZQ589838 NJM589838 NTI589838 ODE589838 ONA589838 OWW589838 PGS589838 PQO589838 QAK589838 QKG589838 QUC589838 RDY589838 RNU589838 RXQ589838 SHM589838 SRI589838 TBE589838 TLA589838 TUW589838 UES589838 UOO589838 UYK589838 VIG589838 VSC589838 WBY589838 WLU589838 WVQ589838 I655374 JE655374 TA655374 ACW655374 AMS655374 AWO655374 BGK655374 BQG655374 CAC655374 CJY655374 CTU655374 DDQ655374 DNM655374 DXI655374 EHE655374 ERA655374 FAW655374 FKS655374 FUO655374 GEK655374 GOG655374 GYC655374 HHY655374 HRU655374 IBQ655374 ILM655374 IVI655374 JFE655374 JPA655374 JYW655374 KIS655374 KSO655374 LCK655374 LMG655374 LWC655374 MFY655374 MPU655374 MZQ655374 NJM655374 NTI655374 ODE655374 ONA655374 OWW655374 PGS655374 PQO655374 QAK655374 QKG655374 QUC655374 RDY655374 RNU655374 RXQ655374 SHM655374 SRI655374 TBE655374 TLA655374 TUW655374 UES655374 UOO655374 UYK655374 VIG655374 VSC655374 WBY655374 WLU655374 WVQ655374 I720910 JE720910 TA720910 ACW720910 AMS720910 AWO720910 BGK720910 BQG720910 CAC720910 CJY720910 CTU720910 DDQ720910 DNM720910 DXI720910 EHE720910 ERA720910 FAW720910 FKS720910 FUO720910 GEK720910 GOG720910 GYC720910 HHY720910 HRU720910 IBQ720910 ILM720910 IVI720910 JFE720910 JPA720910 JYW720910 KIS720910 KSO720910 LCK720910 LMG720910 LWC720910 MFY720910 MPU720910 MZQ720910 NJM720910 NTI720910 ODE720910 ONA720910 OWW720910 PGS720910 PQO720910 QAK720910 QKG720910 QUC720910 RDY720910 RNU720910 RXQ720910 SHM720910 SRI720910 TBE720910 TLA720910 TUW720910 UES720910 UOO720910 UYK720910 VIG720910 VSC720910 WBY720910 WLU720910 WVQ720910 I786446 JE786446 TA786446 ACW786446 AMS786446 AWO786446 BGK786446 BQG786446 CAC786446 CJY786446 CTU786446 DDQ786446 DNM786446 DXI786446 EHE786446 ERA786446 FAW786446 FKS786446 FUO786446 GEK786446 GOG786446 GYC786446 HHY786446 HRU786446 IBQ786446 ILM786446 IVI786446 JFE786446 JPA786446 JYW786446 KIS786446 KSO786446 LCK786446 LMG786446 LWC786446 MFY786446 MPU786446 MZQ786446 NJM786446 NTI786446 ODE786446 ONA786446 OWW786446 PGS786446 PQO786446 QAK786446 QKG786446 QUC786446 RDY786446 RNU786446 RXQ786446 SHM786446 SRI786446 TBE786446 TLA786446 TUW786446 UES786446 UOO786446 UYK786446 VIG786446 VSC786446 WBY786446 WLU786446 WVQ786446 I851982 JE851982 TA851982 ACW851982 AMS851982 AWO851982 BGK851982 BQG851982 CAC851982 CJY851982 CTU851982 DDQ851982 DNM851982 DXI851982 EHE851982 ERA851982 FAW851982 FKS851982 FUO851982 GEK851982 GOG851982 GYC851982 HHY851982 HRU851982 IBQ851982 ILM851982 IVI851982 JFE851982 JPA851982 JYW851982 KIS851982 KSO851982 LCK851982 LMG851982 LWC851982 MFY851982 MPU851982 MZQ851982 NJM851982 NTI851982 ODE851982 ONA851982 OWW851982 PGS851982 PQO851982 QAK851982 QKG851982 QUC851982 RDY851982 RNU851982 RXQ851982 SHM851982 SRI851982 TBE851982 TLA851982 TUW851982 UES851982 UOO851982 UYK851982 VIG851982 VSC851982 WBY851982 WLU851982 WVQ851982 I917518 JE917518 TA917518 ACW917518 AMS917518 AWO917518 BGK917518 BQG917518 CAC917518 CJY917518 CTU917518 DDQ917518 DNM917518 DXI917518 EHE917518 ERA917518 FAW917518 FKS917518 FUO917518 GEK917518 GOG917518 GYC917518 HHY917518 HRU917518 IBQ917518 ILM917518 IVI917518 JFE917518 JPA917518 JYW917518 KIS917518 KSO917518 LCK917518 LMG917518 LWC917518 MFY917518 MPU917518 MZQ917518 NJM917518 NTI917518 ODE917518 ONA917518 OWW917518 PGS917518 PQO917518 QAK917518 QKG917518 QUC917518 RDY917518 RNU917518 RXQ917518 SHM917518 SRI917518 TBE917518 TLA917518 TUW917518 UES917518 UOO917518 UYK917518 VIG917518 VSC917518 WBY917518 WLU917518 WVQ917518 I983054 JE983054 TA983054 ACW983054 AMS983054 AWO983054 BGK983054 BQG983054 CAC983054 CJY983054 CTU983054 DDQ983054 DNM983054 DXI983054 EHE983054 ERA983054 FAW983054 FKS983054 FUO983054 GEK983054 GOG983054 GYC983054 HHY983054 HRU983054 IBQ983054 ILM983054 IVI983054 JFE983054 JPA983054 JYW983054 KIS983054 KSO983054 LCK983054 LMG983054 LWC983054 MFY983054 MPU983054 MZQ983054 NJM983054 NTI983054 ODE983054 ONA983054 OWW983054 PGS983054 PQO983054 QAK983054 QKG983054 QUC983054 RDY983054 RNU983054 RXQ983054 SHM983054 SRI983054 TBE983054 TLA983054 TUW983054 UES983054 UOO983054 UYK983054 VIG983054 VSC983054 WBY983054 WLU983054 WVQ983054 I18 JE18 TA18 ACW18 AMS18 AWO18 BGK18 BQG18 CAC18 CJY18 CTU18 DDQ18 DNM18 DXI18 EHE18 ERA18 FAW18 FKS18 FUO18 GEK18 GOG18 GYC18 HHY18 HRU18 IBQ18 ILM18 IVI18 JFE18 JPA18 JYW18 KIS18 KSO18 LCK18 LMG18 LWC18 MFY18 MPU18 MZQ18 NJM18 NTI18 ODE18 ONA18 OWW18 PGS18 PQO18 QAK18 QKG18 QUC18 RDY18 RNU18 RXQ18 SHM18 SRI18 TBE18 TLA18 TUW18 UES18 UOO18 UYK18 VIG18 VSC18 WBY18 WLU18 WVQ18 I65554 JE65554 TA65554 ACW65554 AMS65554 AWO65554 BGK65554 BQG65554 CAC65554 CJY65554 CTU65554 DDQ65554 DNM65554 DXI65554 EHE65554 ERA65554 FAW65554 FKS65554 FUO65554 GEK65554 GOG65554 GYC65554 HHY65554 HRU65554 IBQ65554 ILM65554 IVI65554 JFE65554 JPA65554 JYW65554 KIS65554 KSO65554 LCK65554 LMG65554 LWC65554 MFY65554 MPU65554 MZQ65554 NJM65554 NTI65554 ODE65554 ONA65554 OWW65554 PGS65554 PQO65554 QAK65554 QKG65554 QUC65554 RDY65554 RNU65554 RXQ65554 SHM65554 SRI65554 TBE65554 TLA65554 TUW65554 UES65554 UOO65554 UYK65554 VIG65554 VSC65554 WBY65554 WLU65554 WVQ65554 I131090 JE131090 TA131090 ACW131090 AMS131090 AWO131090 BGK131090 BQG131090 CAC131090 CJY131090 CTU131090 DDQ131090 DNM131090 DXI131090 EHE131090 ERA131090 FAW131090 FKS131090 FUO131090 GEK131090 GOG131090 GYC131090 HHY131090 HRU131090 IBQ131090 ILM131090 IVI131090 JFE131090 JPA131090 JYW131090 KIS131090 KSO131090 LCK131090 LMG131090 LWC131090 MFY131090 MPU131090 MZQ131090 NJM131090 NTI131090 ODE131090 ONA131090 OWW131090 PGS131090 PQO131090 QAK131090 QKG131090 QUC131090 RDY131090 RNU131090 RXQ131090 SHM131090 SRI131090 TBE131090 TLA131090 TUW131090 UES131090 UOO131090 UYK131090 VIG131090 VSC131090 WBY131090 WLU131090 WVQ131090 I196626 JE196626 TA196626 ACW196626 AMS196626 AWO196626 BGK196626 BQG196626 CAC196626 CJY196626 CTU196626 DDQ196626 DNM196626 DXI196626 EHE196626 ERA196626 FAW196626 FKS196626 FUO196626 GEK196626 GOG196626 GYC196626 HHY196626 HRU196626 IBQ196626 ILM196626 IVI196626 JFE196626 JPA196626 JYW196626 KIS196626 KSO196626 LCK196626 LMG196626 LWC196626 MFY196626 MPU196626 MZQ196626 NJM196626 NTI196626 ODE196626 ONA196626 OWW196626 PGS196626 PQO196626 QAK196626 QKG196626 QUC196626 RDY196626 RNU196626 RXQ196626 SHM196626 SRI196626 TBE196626 TLA196626 TUW196626 UES196626 UOO196626 UYK196626 VIG196626 VSC196626 WBY196626 WLU196626 WVQ196626 I262162 JE262162 TA262162 ACW262162 AMS262162 AWO262162 BGK262162 BQG262162 CAC262162 CJY262162 CTU262162 DDQ262162 DNM262162 DXI262162 EHE262162 ERA262162 FAW262162 FKS262162 FUO262162 GEK262162 GOG262162 GYC262162 HHY262162 HRU262162 IBQ262162 ILM262162 IVI262162 JFE262162 JPA262162 JYW262162 KIS262162 KSO262162 LCK262162 LMG262162 LWC262162 MFY262162 MPU262162 MZQ262162 NJM262162 NTI262162 ODE262162 ONA262162 OWW262162 PGS262162 PQO262162 QAK262162 QKG262162 QUC262162 RDY262162 RNU262162 RXQ262162 SHM262162 SRI262162 TBE262162 TLA262162 TUW262162 UES262162 UOO262162 UYK262162 VIG262162 VSC262162 WBY262162 WLU262162 WVQ262162 I327698 JE327698 TA327698 ACW327698 AMS327698 AWO327698 BGK327698 BQG327698 CAC327698 CJY327698 CTU327698 DDQ327698 DNM327698 DXI327698 EHE327698 ERA327698 FAW327698 FKS327698 FUO327698 GEK327698 GOG327698 GYC327698 HHY327698 HRU327698 IBQ327698 ILM327698 IVI327698 JFE327698 JPA327698 JYW327698 KIS327698 KSO327698 LCK327698 LMG327698 LWC327698 MFY327698 MPU327698 MZQ327698 NJM327698 NTI327698 ODE327698 ONA327698 OWW327698 PGS327698 PQO327698 QAK327698 QKG327698 QUC327698 RDY327698 RNU327698 RXQ327698 SHM327698 SRI327698 TBE327698 TLA327698 TUW327698 UES327698 UOO327698 UYK327698 VIG327698 VSC327698 WBY327698 WLU327698 WVQ327698 I393234 JE393234 TA393234 ACW393234 AMS393234 AWO393234 BGK393234 BQG393234 CAC393234 CJY393234 CTU393234 DDQ393234 DNM393234 DXI393234 EHE393234 ERA393234 FAW393234 FKS393234 FUO393234 GEK393234 GOG393234 GYC393234 HHY393234 HRU393234 IBQ393234 ILM393234 IVI393234 JFE393234 JPA393234 JYW393234 KIS393234 KSO393234 LCK393234 LMG393234 LWC393234 MFY393234 MPU393234 MZQ393234 NJM393234 NTI393234 ODE393234 ONA393234 OWW393234 PGS393234 PQO393234 QAK393234 QKG393234 QUC393234 RDY393234 RNU393234 RXQ393234 SHM393234 SRI393234 TBE393234 TLA393234 TUW393234 UES393234 UOO393234 UYK393234 VIG393234 VSC393234 WBY393234 WLU393234 WVQ393234 I458770 JE458770 TA458770 ACW458770 AMS458770 AWO458770 BGK458770 BQG458770 CAC458770 CJY458770 CTU458770 DDQ458770 DNM458770 DXI458770 EHE458770 ERA458770 FAW458770 FKS458770 FUO458770 GEK458770 GOG458770 GYC458770 HHY458770 HRU458770 IBQ458770 ILM458770 IVI458770 JFE458770 JPA458770 JYW458770 KIS458770 KSO458770 LCK458770 LMG458770 LWC458770 MFY458770 MPU458770 MZQ458770 NJM458770 NTI458770 ODE458770 ONA458770 OWW458770 PGS458770 PQO458770 QAK458770 QKG458770 QUC458770 RDY458770 RNU458770 RXQ458770 SHM458770 SRI458770 TBE458770 TLA458770 TUW458770 UES458770 UOO458770 UYK458770 VIG458770 VSC458770 WBY458770 WLU458770 WVQ458770 I524306 JE524306 TA524306 ACW524306 AMS524306 AWO524306 BGK524306 BQG524306 CAC524306 CJY524306 CTU524306 DDQ524306 DNM524306 DXI524306 EHE524306 ERA524306 FAW524306 FKS524306 FUO524306 GEK524306 GOG524306 GYC524306 HHY524306 HRU524306 IBQ524306 ILM524306 IVI524306 JFE524306 JPA524306 JYW524306 KIS524306 KSO524306 LCK524306 LMG524306 LWC524306 MFY524306 MPU524306 MZQ524306 NJM524306 NTI524306 ODE524306 ONA524306 OWW524306 PGS524306 PQO524306 QAK524306 QKG524306 QUC524306 RDY524306 RNU524306 RXQ524306 SHM524306 SRI524306 TBE524306 TLA524306 TUW524306 UES524306 UOO524306 UYK524306 VIG524306 VSC524306 WBY524306 WLU524306 WVQ524306 I589842 JE589842 TA589842 ACW589842 AMS589842 AWO589842 BGK589842 BQG589842 CAC589842 CJY589842 CTU589842 DDQ589842 DNM589842 DXI589842 EHE589842 ERA589842 FAW589842 FKS589842 FUO589842 GEK589842 GOG589842 GYC589842 HHY589842 HRU589842 IBQ589842 ILM589842 IVI589842 JFE589842 JPA589842 JYW589842 KIS589842 KSO589842 LCK589842 LMG589842 LWC589842 MFY589842 MPU589842 MZQ589842 NJM589842 NTI589842 ODE589842 ONA589842 OWW589842 PGS589842 PQO589842 QAK589842 QKG589842 QUC589842 RDY589842 RNU589842 RXQ589842 SHM589842 SRI589842 TBE589842 TLA589842 TUW589842 UES589842 UOO589842 UYK589842 VIG589842 VSC589842 WBY589842 WLU589842 WVQ589842 I655378 JE655378 TA655378 ACW655378 AMS655378 AWO655378 BGK655378 BQG655378 CAC655378 CJY655378 CTU655378 DDQ655378 DNM655378 DXI655378 EHE655378 ERA655378 FAW655378 FKS655378 FUO655378 GEK655378 GOG655378 GYC655378 HHY655378 HRU655378 IBQ655378 ILM655378 IVI655378 JFE655378 JPA655378 JYW655378 KIS655378 KSO655378 LCK655378 LMG655378 LWC655378 MFY655378 MPU655378 MZQ655378 NJM655378 NTI655378 ODE655378 ONA655378 OWW655378 PGS655378 PQO655378 QAK655378 QKG655378 QUC655378 RDY655378 RNU655378 RXQ655378 SHM655378 SRI655378 TBE655378 TLA655378 TUW655378 UES655378 UOO655378 UYK655378 VIG655378 VSC655378 WBY655378 WLU655378 WVQ655378 I720914 JE720914 TA720914 ACW720914 AMS720914 AWO720914 BGK720914 BQG720914 CAC720914 CJY720914 CTU720914 DDQ720914 DNM720914 DXI720914 EHE720914 ERA720914 FAW720914 FKS720914 FUO720914 GEK720914 GOG720914 GYC720914 HHY720914 HRU720914 IBQ720914 ILM720914 IVI720914 JFE720914 JPA720914 JYW720914 KIS720914 KSO720914 LCK720914 LMG720914 LWC720914 MFY720914 MPU720914 MZQ720914 NJM720914 NTI720914 ODE720914 ONA720914 OWW720914 PGS720914 PQO720914 QAK720914 QKG720914 QUC720914 RDY720914 RNU720914 RXQ720914 SHM720914 SRI720914 TBE720914 TLA720914 TUW720914 UES720914 UOO720914 UYK720914 VIG720914 VSC720914 WBY720914 WLU720914 WVQ720914 I786450 JE786450 TA786450 ACW786450 AMS786450 AWO786450 BGK786450 BQG786450 CAC786450 CJY786450 CTU786450 DDQ786450 DNM786450 DXI786450 EHE786450 ERA786450 FAW786450 FKS786450 FUO786450 GEK786450 GOG786450 GYC786450 HHY786450 HRU786450 IBQ786450 ILM786450 IVI786450 JFE786450 JPA786450 JYW786450 KIS786450 KSO786450 LCK786450 LMG786450 LWC786450 MFY786450 MPU786450 MZQ786450 NJM786450 NTI786450 ODE786450 ONA786450 OWW786450 PGS786450 PQO786450 QAK786450 QKG786450 QUC786450 RDY786450 RNU786450 RXQ786450 SHM786450 SRI786450 TBE786450 TLA786450 TUW786450 UES786450 UOO786450 UYK786450 VIG786450 VSC786450 WBY786450 WLU786450 WVQ786450 I851986 JE851986 TA851986 ACW851986 AMS851986 AWO851986 BGK851986 BQG851986 CAC851986 CJY851986 CTU851986 DDQ851986 DNM851986 DXI851986 EHE851986 ERA851986 FAW851986 FKS851986 FUO851986 GEK851986 GOG851986 GYC851986 HHY851986 HRU851986 IBQ851986 ILM851986 IVI851986 JFE851986 JPA851986 JYW851986 KIS851986 KSO851986 LCK851986 LMG851986 LWC851986 MFY851986 MPU851986 MZQ851986 NJM851986 NTI851986 ODE851986 ONA851986 OWW851986 PGS851986 PQO851986 QAK851986 QKG851986 QUC851986 RDY851986 RNU851986 RXQ851986 SHM851986 SRI851986 TBE851986 TLA851986 TUW851986 UES851986 UOO851986 UYK851986 VIG851986 VSC851986 WBY851986 WLU851986 WVQ851986 I917522 JE917522 TA917522 ACW917522 AMS917522 AWO917522 BGK917522 BQG917522 CAC917522 CJY917522 CTU917522 DDQ917522 DNM917522 DXI917522 EHE917522 ERA917522 FAW917522 FKS917522 FUO917522 GEK917522 GOG917522 GYC917522 HHY917522 HRU917522 IBQ917522 ILM917522 IVI917522 JFE917522 JPA917522 JYW917522 KIS917522 KSO917522 LCK917522 LMG917522 LWC917522 MFY917522 MPU917522 MZQ917522 NJM917522 NTI917522 ODE917522 ONA917522 OWW917522 PGS917522 PQO917522 QAK917522 QKG917522 QUC917522 RDY917522 RNU917522 RXQ917522 SHM917522 SRI917522 TBE917522 TLA917522 TUW917522 UES917522 UOO917522 UYK917522 VIG917522 VSC917522 WBY917522 WLU917522 WVQ917522 I983058 JE983058 TA983058 ACW983058 AMS983058 AWO983058 BGK983058 BQG983058 CAC983058 CJY983058 CTU983058 DDQ983058 DNM983058 DXI983058 EHE983058 ERA983058 FAW983058 FKS983058 FUO983058 GEK983058 GOG983058 GYC983058 HHY983058 HRU983058 IBQ983058 ILM983058 IVI983058 JFE983058 JPA983058 JYW983058 KIS983058 KSO983058 LCK983058 LMG983058 LWC983058 MFY983058 MPU983058 MZQ983058 NJM983058 NTI983058 ODE983058 ONA983058 OWW983058 PGS983058 PQO983058 QAK983058 QKG983058 QUC983058 RDY983058 RNU983058 RXQ983058 SHM983058 SRI983058 TBE983058 TLA983058 TUW983058 UES983058 UOO983058 UYK983058 VIG983058 VSC983058 WBY983058 WLU983058 WVQ983058 I22 JE22 TA22 ACW22 AMS22 AWO22 BGK22 BQG22 CAC22 CJY22 CTU22 DDQ22 DNM22 DXI22 EHE22 ERA22 FAW22 FKS22 FUO22 GEK22 GOG22 GYC22 HHY22 HRU22 IBQ22 ILM22 IVI22 JFE22 JPA22 JYW22 KIS22 KSO22 LCK22 LMG22 LWC22 MFY22 MPU22 MZQ22 NJM22 NTI22 ODE22 ONA22 OWW22 PGS22 PQO22 QAK22 QKG22 QUC22 RDY22 RNU22 RXQ22 SHM22 SRI22 TBE22 TLA22 TUW22 UES22 UOO22 UYK22 VIG22 VSC22 WBY22 WLU22 WVQ22 I65558 JE65558 TA65558 ACW65558 AMS65558 AWO65558 BGK65558 BQG65558 CAC65558 CJY65558 CTU65558 DDQ65558 DNM65558 DXI65558 EHE65558 ERA65558 FAW65558 FKS65558 FUO65558 GEK65558 GOG65558 GYC65558 HHY65558 HRU65558 IBQ65558 ILM65558 IVI65558 JFE65558 JPA65558 JYW65558 KIS65558 KSO65558 LCK65558 LMG65558 LWC65558 MFY65558 MPU65558 MZQ65558 NJM65558 NTI65558 ODE65558 ONA65558 OWW65558 PGS65558 PQO65558 QAK65558 QKG65558 QUC65558 RDY65558 RNU65558 RXQ65558 SHM65558 SRI65558 TBE65558 TLA65558 TUW65558 UES65558 UOO65558 UYK65558 VIG65558 VSC65558 WBY65558 WLU65558 WVQ65558 I131094 JE131094 TA131094 ACW131094 AMS131094 AWO131094 BGK131094 BQG131094 CAC131094 CJY131094 CTU131094 DDQ131094 DNM131094 DXI131094 EHE131094 ERA131094 FAW131094 FKS131094 FUO131094 GEK131094 GOG131094 GYC131094 HHY131094 HRU131094 IBQ131094 ILM131094 IVI131094 JFE131094 JPA131094 JYW131094 KIS131094 KSO131094 LCK131094 LMG131094 LWC131094 MFY131094 MPU131094 MZQ131094 NJM131094 NTI131094 ODE131094 ONA131094 OWW131094 PGS131094 PQO131094 QAK131094 QKG131094 QUC131094 RDY131094 RNU131094 RXQ131094 SHM131094 SRI131094 TBE131094 TLA131094 TUW131094 UES131094 UOO131094 UYK131094 VIG131094 VSC131094 WBY131094 WLU131094 WVQ131094 I196630 JE196630 TA196630 ACW196630 AMS196630 AWO196630 BGK196630 BQG196630 CAC196630 CJY196630 CTU196630 DDQ196630 DNM196630 DXI196630 EHE196630 ERA196630 FAW196630 FKS196630 FUO196630 GEK196630 GOG196630 GYC196630 HHY196630 HRU196630 IBQ196630 ILM196630 IVI196630 JFE196630 JPA196630 JYW196630 KIS196630 KSO196630 LCK196630 LMG196630 LWC196630 MFY196630 MPU196630 MZQ196630 NJM196630 NTI196630 ODE196630 ONA196630 OWW196630 PGS196630 PQO196630 QAK196630 QKG196630 QUC196630 RDY196630 RNU196630 RXQ196630 SHM196630 SRI196630 TBE196630 TLA196630 TUW196630 UES196630 UOO196630 UYK196630 VIG196630 VSC196630 WBY196630 WLU196630 WVQ196630 I262166 JE262166 TA262166 ACW262166 AMS262166 AWO262166 BGK262166 BQG262166 CAC262166 CJY262166 CTU262166 DDQ262166 DNM262166 DXI262166 EHE262166 ERA262166 FAW262166 FKS262166 FUO262166 GEK262166 GOG262166 GYC262166 HHY262166 HRU262166 IBQ262166 ILM262166 IVI262166 JFE262166 JPA262166 JYW262166 KIS262166 KSO262166 LCK262166 LMG262166 LWC262166 MFY262166 MPU262166 MZQ262166 NJM262166 NTI262166 ODE262166 ONA262166 OWW262166 PGS262166 PQO262166 QAK262166 QKG262166 QUC262166 RDY262166 RNU262166 RXQ262166 SHM262166 SRI262166 TBE262166 TLA262166 TUW262166 UES262166 UOO262166 UYK262166 VIG262166 VSC262166 WBY262166 WLU262166 WVQ262166 I327702 JE327702 TA327702 ACW327702 AMS327702 AWO327702 BGK327702 BQG327702 CAC327702 CJY327702 CTU327702 DDQ327702 DNM327702 DXI327702 EHE327702 ERA327702 FAW327702 FKS327702 FUO327702 GEK327702 GOG327702 GYC327702 HHY327702 HRU327702 IBQ327702 ILM327702 IVI327702 JFE327702 JPA327702 JYW327702 KIS327702 KSO327702 LCK327702 LMG327702 LWC327702 MFY327702 MPU327702 MZQ327702 NJM327702 NTI327702 ODE327702 ONA327702 OWW327702 PGS327702 PQO327702 QAK327702 QKG327702 QUC327702 RDY327702 RNU327702 RXQ327702 SHM327702 SRI327702 TBE327702 TLA327702 TUW327702 UES327702 UOO327702 UYK327702 VIG327702 VSC327702 WBY327702 WLU327702 WVQ327702 I393238 JE393238 TA393238 ACW393238 AMS393238 AWO393238 BGK393238 BQG393238 CAC393238 CJY393238 CTU393238 DDQ393238 DNM393238 DXI393238 EHE393238 ERA393238 FAW393238 FKS393238 FUO393238 GEK393238 GOG393238 GYC393238 HHY393238 HRU393238 IBQ393238 ILM393238 IVI393238 JFE393238 JPA393238 JYW393238 KIS393238 KSO393238 LCK393238 LMG393238 LWC393238 MFY393238 MPU393238 MZQ393238 NJM393238 NTI393238 ODE393238 ONA393238 OWW393238 PGS393238 PQO393238 QAK393238 QKG393238 QUC393238 RDY393238 RNU393238 RXQ393238 SHM393238 SRI393238 TBE393238 TLA393238 TUW393238 UES393238 UOO393238 UYK393238 VIG393238 VSC393238 WBY393238 WLU393238 WVQ393238 I458774 JE458774 TA458774 ACW458774 AMS458774 AWO458774 BGK458774 BQG458774 CAC458774 CJY458774 CTU458774 DDQ458774 DNM458774 DXI458774 EHE458774 ERA458774 FAW458774 FKS458774 FUO458774 GEK458774 GOG458774 GYC458774 HHY458774 HRU458774 IBQ458774 ILM458774 IVI458774 JFE458774 JPA458774 JYW458774 KIS458774 KSO458774 LCK458774 LMG458774 LWC458774 MFY458774 MPU458774 MZQ458774 NJM458774 NTI458774 ODE458774 ONA458774 OWW458774 PGS458774 PQO458774 QAK458774 QKG458774 QUC458774 RDY458774 RNU458774 RXQ458774 SHM458774 SRI458774 TBE458774 TLA458774 TUW458774 UES458774 UOO458774 UYK458774 VIG458774 VSC458774 WBY458774 WLU458774 WVQ458774 I524310 JE524310 TA524310 ACW524310 AMS524310 AWO524310 BGK524310 BQG524310 CAC524310 CJY524310 CTU524310 DDQ524310 DNM524310 DXI524310 EHE524310 ERA524310 FAW524310 FKS524310 FUO524310 GEK524310 GOG524310 GYC524310 HHY524310 HRU524310 IBQ524310 ILM524310 IVI524310 JFE524310 JPA524310 JYW524310 KIS524310 KSO524310 LCK524310 LMG524310 LWC524310 MFY524310 MPU524310 MZQ524310 NJM524310 NTI524310 ODE524310 ONA524310 OWW524310 PGS524310 PQO524310 QAK524310 QKG524310 QUC524310 RDY524310 RNU524310 RXQ524310 SHM524310 SRI524310 TBE524310 TLA524310 TUW524310 UES524310 UOO524310 UYK524310 VIG524310 VSC524310 WBY524310 WLU524310 WVQ524310 I589846 JE589846 TA589846 ACW589846 AMS589846 AWO589846 BGK589846 BQG589846 CAC589846 CJY589846 CTU589846 DDQ589846 DNM589846 DXI589846 EHE589846 ERA589846 FAW589846 FKS589846 FUO589846 GEK589846 GOG589846 GYC589846 HHY589846 HRU589846 IBQ589846 ILM589846 IVI589846 JFE589846 JPA589846 JYW589846 KIS589846 KSO589846 LCK589846 LMG589846 LWC589846 MFY589846 MPU589846 MZQ589846 NJM589846 NTI589846 ODE589846 ONA589846 OWW589846 PGS589846 PQO589846 QAK589846 QKG589846 QUC589846 RDY589846 RNU589846 RXQ589846 SHM589846 SRI589846 TBE589846 TLA589846 TUW589846 UES589846 UOO589846 UYK589846 VIG589846 VSC589846 WBY589846 WLU589846 WVQ589846 I655382 JE655382 TA655382 ACW655382 AMS655382 AWO655382 BGK655382 BQG655382 CAC655382 CJY655382 CTU655382 DDQ655382 DNM655382 DXI655382 EHE655382 ERA655382 FAW655382 FKS655382 FUO655382 GEK655382 GOG655382 GYC655382 HHY655382 HRU655382 IBQ655382 ILM655382 IVI655382 JFE655382 JPA655382 JYW655382 KIS655382 KSO655382 LCK655382 LMG655382 LWC655382 MFY655382 MPU655382 MZQ655382 NJM655382 NTI655382 ODE655382 ONA655382 OWW655382 PGS655382 PQO655382 QAK655382 QKG655382 QUC655382 RDY655382 RNU655382 RXQ655382 SHM655382 SRI655382 TBE655382 TLA655382 TUW655382 UES655382 UOO655382 UYK655382 VIG655382 VSC655382 WBY655382 WLU655382 WVQ655382 I720918 JE720918 TA720918 ACW720918 AMS720918 AWO720918 BGK720918 BQG720918 CAC720918 CJY720918 CTU720918 DDQ720918 DNM720918 DXI720918 EHE720918 ERA720918 FAW720918 FKS720918 FUO720918 GEK720918 GOG720918 GYC720918 HHY720918 HRU720918 IBQ720918 ILM720918 IVI720918 JFE720918 JPA720918 JYW720918 KIS720918 KSO720918 LCK720918 LMG720918 LWC720918 MFY720918 MPU720918 MZQ720918 NJM720918 NTI720918 ODE720918 ONA720918 OWW720918 PGS720918 PQO720918 QAK720918 QKG720918 QUC720918 RDY720918 RNU720918 RXQ720918 SHM720918 SRI720918 TBE720918 TLA720918 TUW720918 UES720918 UOO720918 UYK720918 VIG720918 VSC720918 WBY720918 WLU720918 WVQ720918 I786454 JE786454 TA786454 ACW786454 AMS786454 AWO786454 BGK786454 BQG786454 CAC786454 CJY786454 CTU786454 DDQ786454 DNM786454 DXI786454 EHE786454 ERA786454 FAW786454 FKS786454 FUO786454 GEK786454 GOG786454 GYC786454 HHY786454 HRU786454 IBQ786454 ILM786454 IVI786454 JFE786454 JPA786454 JYW786454 KIS786454 KSO786454 LCK786454 LMG786454 LWC786454 MFY786454 MPU786454 MZQ786454 NJM786454 NTI786454 ODE786454 ONA786454 OWW786454 PGS786454 PQO786454 QAK786454 QKG786454 QUC786454 RDY786454 RNU786454 RXQ786454 SHM786454 SRI786454 TBE786454 TLA786454 TUW786454 UES786454 UOO786454 UYK786454 VIG786454 VSC786454 WBY786454 WLU786454 WVQ786454 I851990 JE851990 TA851990 ACW851990 AMS851990 AWO851990 BGK851990 BQG851990 CAC851990 CJY851990 CTU851990 DDQ851990 DNM851990 DXI851990 EHE851990 ERA851990 FAW851990 FKS851990 FUO851990 GEK851990 GOG851990 GYC851990 HHY851990 HRU851990 IBQ851990 ILM851990 IVI851990 JFE851990 JPA851990 JYW851990 KIS851990 KSO851990 LCK851990 LMG851990 LWC851990 MFY851990 MPU851990 MZQ851990 NJM851990 NTI851990 ODE851990 ONA851990 OWW851990 PGS851990 PQO851990 QAK851990 QKG851990 QUC851990 RDY851990 RNU851990 RXQ851990 SHM851990 SRI851990 TBE851990 TLA851990 TUW851990 UES851990 UOO851990 UYK851990 VIG851990 VSC851990 WBY851990 WLU851990 WVQ851990 I917526 JE917526 TA917526 ACW917526 AMS917526 AWO917526 BGK917526 BQG917526 CAC917526 CJY917526 CTU917526 DDQ917526 DNM917526 DXI917526 EHE917526 ERA917526 FAW917526 FKS917526 FUO917526 GEK917526 GOG917526 GYC917526 HHY917526 HRU917526 IBQ917526 ILM917526 IVI917526 JFE917526 JPA917526 JYW917526 KIS917526 KSO917526 LCK917526 LMG917526 LWC917526 MFY917526 MPU917526 MZQ917526 NJM917526 NTI917526 ODE917526 ONA917526 OWW917526 PGS917526 PQO917526 QAK917526 QKG917526 QUC917526 RDY917526 RNU917526 RXQ917526 SHM917526 SRI917526 TBE917526 TLA917526 TUW917526 UES917526 UOO917526 UYK917526 VIG917526 VSC917526 WBY917526 WLU917526 WVQ917526 I983062 JE983062 TA983062 ACW983062 AMS983062 AWO983062 BGK983062 BQG983062 CAC983062 CJY983062 CTU983062 DDQ983062 DNM983062 DXI983062 EHE983062 ERA983062 FAW983062 FKS983062 FUO983062 GEK983062 GOG983062 GYC983062 HHY983062 HRU983062 IBQ983062 ILM983062 IVI983062 JFE983062 JPA983062 JYW983062 KIS983062 KSO983062 LCK983062 LMG983062 LWC983062 MFY983062 MPU983062 MZQ983062 NJM983062 NTI983062 ODE983062 ONA983062 OWW983062 PGS983062 PQO983062 QAK983062 QKG983062 QUC983062 RDY983062 RNU983062 RXQ983062 SHM983062 SRI983062 TBE983062 TLA983062 TUW983062 UES983062 UOO983062 UYK983062 VIG983062 VSC983062 WBY983062 WLU983062 WVQ983062 I26 JE26 TA26 ACW26 AMS26 AWO26 BGK26 BQG26 CAC26 CJY26 CTU26 DDQ26 DNM26 DXI26 EHE26 ERA26 FAW26 FKS26 FUO26 GEK26 GOG26 GYC26 HHY26 HRU26 IBQ26 ILM26 IVI26 JFE26 JPA26 JYW26 KIS26 KSO26 LCK26 LMG26 LWC26 MFY26 MPU26 MZQ26 NJM26 NTI26 ODE26 ONA26 OWW26 PGS26 PQO26 QAK26 QKG26 QUC26 RDY26 RNU26 RXQ26 SHM26 SRI26 TBE26 TLA26 TUW26 UES26 UOO26 UYK26 VIG26 VSC26 WBY26 WLU26 WVQ26 I65562 JE65562 TA65562 ACW65562 AMS65562 AWO65562 BGK65562 BQG65562 CAC65562 CJY65562 CTU65562 DDQ65562 DNM65562 DXI65562 EHE65562 ERA65562 FAW65562 FKS65562 FUO65562 GEK65562 GOG65562 GYC65562 HHY65562 HRU65562 IBQ65562 ILM65562 IVI65562 JFE65562 JPA65562 JYW65562 KIS65562 KSO65562 LCK65562 LMG65562 LWC65562 MFY65562 MPU65562 MZQ65562 NJM65562 NTI65562 ODE65562 ONA65562 OWW65562 PGS65562 PQO65562 QAK65562 QKG65562 QUC65562 RDY65562 RNU65562 RXQ65562 SHM65562 SRI65562 TBE65562 TLA65562 TUW65562 UES65562 UOO65562 UYK65562 VIG65562 VSC65562 WBY65562 WLU65562 WVQ65562 I131098 JE131098 TA131098 ACW131098 AMS131098 AWO131098 BGK131098 BQG131098 CAC131098 CJY131098 CTU131098 DDQ131098 DNM131098 DXI131098 EHE131098 ERA131098 FAW131098 FKS131098 FUO131098 GEK131098 GOG131098 GYC131098 HHY131098 HRU131098 IBQ131098 ILM131098 IVI131098 JFE131098 JPA131098 JYW131098 KIS131098 KSO131098 LCK131098 LMG131098 LWC131098 MFY131098 MPU131098 MZQ131098 NJM131098 NTI131098 ODE131098 ONA131098 OWW131098 PGS131098 PQO131098 QAK131098 QKG131098 QUC131098 RDY131098 RNU131098 RXQ131098 SHM131098 SRI131098 TBE131098 TLA131098 TUW131098 UES131098 UOO131098 UYK131098 VIG131098 VSC131098 WBY131098 WLU131098 WVQ131098 I196634 JE196634 TA196634 ACW196634 AMS196634 AWO196634 BGK196634 BQG196634 CAC196634 CJY196634 CTU196634 DDQ196634 DNM196634 DXI196634 EHE196634 ERA196634 FAW196634 FKS196634 FUO196634 GEK196634 GOG196634 GYC196634 HHY196634 HRU196634 IBQ196634 ILM196634 IVI196634 JFE196634 JPA196634 JYW196634 KIS196634 KSO196634 LCK196634 LMG196634 LWC196634 MFY196634 MPU196634 MZQ196634 NJM196634 NTI196634 ODE196634 ONA196634 OWW196634 PGS196634 PQO196634 QAK196634 QKG196634 QUC196634 RDY196634 RNU196634 RXQ196634 SHM196634 SRI196634 TBE196634 TLA196634 TUW196634 UES196634 UOO196634 UYK196634 VIG196634 VSC196634 WBY196634 WLU196634 WVQ196634 I262170 JE262170 TA262170 ACW262170 AMS262170 AWO262170 BGK262170 BQG262170 CAC262170 CJY262170 CTU262170 DDQ262170 DNM262170 DXI262170 EHE262170 ERA262170 FAW262170 FKS262170 FUO262170 GEK262170 GOG262170 GYC262170 HHY262170 HRU262170 IBQ262170 ILM262170 IVI262170 JFE262170 JPA262170 JYW262170 KIS262170 KSO262170 LCK262170 LMG262170 LWC262170 MFY262170 MPU262170 MZQ262170 NJM262170 NTI262170 ODE262170 ONA262170 OWW262170 PGS262170 PQO262170 QAK262170 QKG262170 QUC262170 RDY262170 RNU262170 RXQ262170 SHM262170 SRI262170 TBE262170 TLA262170 TUW262170 UES262170 UOO262170 UYK262170 VIG262170 VSC262170 WBY262170 WLU262170 WVQ262170 I327706 JE327706 TA327706 ACW327706 AMS327706 AWO327706 BGK327706 BQG327706 CAC327706 CJY327706 CTU327706 DDQ327706 DNM327706 DXI327706 EHE327706 ERA327706 FAW327706 FKS327706 FUO327706 GEK327706 GOG327706 GYC327706 HHY327706 HRU327706 IBQ327706 ILM327706 IVI327706 JFE327706 JPA327706 JYW327706 KIS327706 KSO327706 LCK327706 LMG327706 LWC327706 MFY327706 MPU327706 MZQ327706 NJM327706 NTI327706 ODE327706 ONA327706 OWW327706 PGS327706 PQO327706 QAK327706 QKG327706 QUC327706 RDY327706 RNU327706 RXQ327706 SHM327706 SRI327706 TBE327706 TLA327706 TUW327706 UES327706 UOO327706 UYK327706 VIG327706 VSC327706 WBY327706 WLU327706 WVQ327706 I393242 JE393242 TA393242 ACW393242 AMS393242 AWO393242 BGK393242 BQG393242 CAC393242 CJY393242 CTU393242 DDQ393242 DNM393242 DXI393242 EHE393242 ERA393242 FAW393242 FKS393242 FUO393242 GEK393242 GOG393242 GYC393242 HHY393242 HRU393242 IBQ393242 ILM393242 IVI393242 JFE393242 JPA393242 JYW393242 KIS393242 KSO393242 LCK393242 LMG393242 LWC393242 MFY393242 MPU393242 MZQ393242 NJM393242 NTI393242 ODE393242 ONA393242 OWW393242 PGS393242 PQO393242 QAK393242 QKG393242 QUC393242 RDY393242 RNU393242 RXQ393242 SHM393242 SRI393242 TBE393242 TLA393242 TUW393242 UES393242 UOO393242 UYK393242 VIG393242 VSC393242 WBY393242 WLU393242 WVQ393242 I458778 JE458778 TA458778 ACW458778 AMS458778 AWO458778 BGK458778 BQG458778 CAC458778 CJY458778 CTU458778 DDQ458778 DNM458778 DXI458778 EHE458778 ERA458778 FAW458778 FKS458778 FUO458778 GEK458778 GOG458778 GYC458778 HHY458778 HRU458778 IBQ458778 ILM458778 IVI458778 JFE458778 JPA458778 JYW458778 KIS458778 KSO458778 LCK458778 LMG458778 LWC458778 MFY458778 MPU458778 MZQ458778 NJM458778 NTI458778 ODE458778 ONA458778 OWW458778 PGS458778 PQO458778 QAK458778 QKG458778 QUC458778 RDY458778 RNU458778 RXQ458778 SHM458778 SRI458778 TBE458778 TLA458778 TUW458778 UES458778 UOO458778 UYK458778 VIG458778 VSC458778 WBY458778 WLU458778 WVQ458778 I524314 JE524314 TA524314 ACW524314 AMS524314 AWO524314 BGK524314 BQG524314 CAC524314 CJY524314 CTU524314 DDQ524314 DNM524314 DXI524314 EHE524314 ERA524314 FAW524314 FKS524314 FUO524314 GEK524314 GOG524314 GYC524314 HHY524314 HRU524314 IBQ524314 ILM524314 IVI524314 JFE524314 JPA524314 JYW524314 KIS524314 KSO524314 LCK524314 LMG524314 LWC524314 MFY524314 MPU524314 MZQ524314 NJM524314 NTI524314 ODE524314 ONA524314 OWW524314 PGS524314 PQO524314 QAK524314 QKG524314 QUC524314 RDY524314 RNU524314 RXQ524314 SHM524314 SRI524314 TBE524314 TLA524314 TUW524314 UES524314 UOO524314 UYK524314 VIG524314 VSC524314 WBY524314 WLU524314 WVQ524314 I589850 JE589850 TA589850 ACW589850 AMS589850 AWO589850 BGK589850 BQG589850 CAC589850 CJY589850 CTU589850 DDQ589850 DNM589850 DXI589850 EHE589850 ERA589850 FAW589850 FKS589850 FUO589850 GEK589850 GOG589850 GYC589850 HHY589850 HRU589850 IBQ589850 ILM589850 IVI589850 JFE589850 JPA589850 JYW589850 KIS589850 KSO589850 LCK589850 LMG589850 LWC589850 MFY589850 MPU589850 MZQ589850 NJM589850 NTI589850 ODE589850 ONA589850 OWW589850 PGS589850 PQO589850 QAK589850 QKG589850 QUC589850 RDY589850 RNU589850 RXQ589850 SHM589850 SRI589850 TBE589850 TLA589850 TUW589850 UES589850 UOO589850 UYK589850 VIG589850 VSC589850 WBY589850 WLU589850 WVQ589850 I655386 JE655386 TA655386 ACW655386 AMS655386 AWO655386 BGK655386 BQG655386 CAC655386 CJY655386 CTU655386 DDQ655386 DNM655386 DXI655386 EHE655386 ERA655386 FAW655386 FKS655386 FUO655386 GEK655386 GOG655386 GYC655386 HHY655386 HRU655386 IBQ655386 ILM655386 IVI655386 JFE655386 JPA655386 JYW655386 KIS655386 KSO655386 LCK655386 LMG655386 LWC655386 MFY655386 MPU655386 MZQ655386 NJM655386 NTI655386 ODE655386 ONA655386 OWW655386 PGS655386 PQO655386 QAK655386 QKG655386 QUC655386 RDY655386 RNU655386 RXQ655386 SHM655386 SRI655386 TBE655386 TLA655386 TUW655386 UES655386 UOO655386 UYK655386 VIG655386 VSC655386 WBY655386 WLU655386 WVQ655386 I720922 JE720922 TA720922 ACW720922 AMS720922 AWO720922 BGK720922 BQG720922 CAC720922 CJY720922 CTU720922 DDQ720922 DNM720922 DXI720922 EHE720922 ERA720922 FAW720922 FKS720922 FUO720922 GEK720922 GOG720922 GYC720922 HHY720922 HRU720922 IBQ720922 ILM720922 IVI720922 JFE720922 JPA720922 JYW720922 KIS720922 KSO720922 LCK720922 LMG720922 LWC720922 MFY720922 MPU720922 MZQ720922 NJM720922 NTI720922 ODE720922 ONA720922 OWW720922 PGS720922 PQO720922 QAK720922 QKG720922 QUC720922 RDY720922 RNU720922 RXQ720922 SHM720922 SRI720922 TBE720922 TLA720922 TUW720922 UES720922 UOO720922 UYK720922 VIG720922 VSC720922 WBY720922 WLU720922 WVQ720922 I786458 JE786458 TA786458 ACW786458 AMS786458 AWO786458 BGK786458 BQG786458 CAC786458 CJY786458 CTU786458 DDQ786458 DNM786458 DXI786458 EHE786458 ERA786458 FAW786458 FKS786458 FUO786458 GEK786458 GOG786458 GYC786458 HHY786458 HRU786458 IBQ786458 ILM786458 IVI786458 JFE786458 JPA786458 JYW786458 KIS786458 KSO786458 LCK786458 LMG786458 LWC786458 MFY786458 MPU786458 MZQ786458 NJM786458 NTI786458 ODE786458 ONA786458 OWW786458 PGS786458 PQO786458 QAK786458 QKG786458 QUC786458 RDY786458 RNU786458 RXQ786458 SHM786458 SRI786458 TBE786458 TLA786458 TUW786458 UES786458 UOO786458 UYK786458 VIG786458 VSC786458 WBY786458 WLU786458 WVQ786458 I851994 JE851994 TA851994 ACW851994 AMS851994 AWO851994 BGK851994 BQG851994 CAC851994 CJY851994 CTU851994 DDQ851994 DNM851994 DXI851994 EHE851994 ERA851994 FAW851994 FKS851994 FUO851994 GEK851994 GOG851994 GYC851994 HHY851994 HRU851994 IBQ851994 ILM851994 IVI851994 JFE851994 JPA851994 JYW851994 KIS851994 KSO851994 LCK851994 LMG851994 LWC851994 MFY851994 MPU851994 MZQ851994 NJM851994 NTI851994 ODE851994 ONA851994 OWW851994 PGS851994 PQO851994 QAK851994 QKG851994 QUC851994 RDY851994 RNU851994 RXQ851994 SHM851994 SRI851994 TBE851994 TLA851994 TUW851994 UES851994 UOO851994 UYK851994 VIG851994 VSC851994 WBY851994 WLU851994 WVQ851994 I917530 JE917530 TA917530 ACW917530 AMS917530 AWO917530 BGK917530 BQG917530 CAC917530 CJY917530 CTU917530 DDQ917530 DNM917530 DXI917530 EHE917530 ERA917530 FAW917530 FKS917530 FUO917530 GEK917530 GOG917530 GYC917530 HHY917530 HRU917530 IBQ917530 ILM917530 IVI917530 JFE917530 JPA917530 JYW917530 KIS917530 KSO917530 LCK917530 LMG917530 LWC917530 MFY917530 MPU917530 MZQ917530 NJM917530 NTI917530 ODE917530 ONA917530 OWW917530 PGS917530 PQO917530 QAK917530 QKG917530 QUC917530 RDY917530 RNU917530 RXQ917530 SHM917530 SRI917530 TBE917530 TLA917530 TUW917530 UES917530 UOO917530 UYK917530 VIG917530 VSC917530 WBY917530 WLU917530 WVQ917530 I983066 JE983066 TA983066 ACW983066 AMS983066 AWO983066 BGK983066 BQG983066 CAC983066 CJY983066 CTU983066 DDQ983066 DNM983066 DXI983066 EHE983066 ERA983066 FAW983066 FKS983066 FUO983066 GEK983066 GOG983066 GYC983066 HHY983066 HRU983066 IBQ983066 ILM983066 IVI983066 JFE983066 JPA983066 JYW983066 KIS983066 KSO983066 LCK983066 LMG983066 LWC983066 MFY983066 MPU983066 MZQ983066 NJM983066 NTI983066 ODE983066 ONA983066 OWW983066 PGS983066 PQO983066 QAK983066 QKG983066 QUC983066 RDY983066 RNU983066 RXQ983066 SHM983066 SRI983066 TBE983066 TLA983066 TUW983066 UES983066 UOO983066 UYK983066 VIG983066 VSC983066 WBY983066 WLU983066 WVQ983066 I30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WVQ30 I65566 JE65566 TA65566 ACW65566 AMS65566 AWO65566 BGK65566 BQG65566 CAC65566 CJY65566 CTU65566 DDQ65566 DNM65566 DXI65566 EHE65566 ERA65566 FAW65566 FKS65566 FUO65566 GEK65566 GOG65566 GYC65566 HHY65566 HRU65566 IBQ65566 ILM65566 IVI65566 JFE65566 JPA65566 JYW65566 KIS65566 KSO65566 LCK65566 LMG65566 LWC65566 MFY65566 MPU65566 MZQ65566 NJM65566 NTI65566 ODE65566 ONA65566 OWW65566 PGS65566 PQO65566 QAK65566 QKG65566 QUC65566 RDY65566 RNU65566 RXQ65566 SHM65566 SRI65566 TBE65566 TLA65566 TUW65566 UES65566 UOO65566 UYK65566 VIG65566 VSC65566 WBY65566 WLU65566 WVQ65566 I131102 JE131102 TA131102 ACW131102 AMS131102 AWO131102 BGK131102 BQG131102 CAC131102 CJY131102 CTU131102 DDQ131102 DNM131102 DXI131102 EHE131102 ERA131102 FAW131102 FKS131102 FUO131102 GEK131102 GOG131102 GYC131102 HHY131102 HRU131102 IBQ131102 ILM131102 IVI131102 JFE131102 JPA131102 JYW131102 KIS131102 KSO131102 LCK131102 LMG131102 LWC131102 MFY131102 MPU131102 MZQ131102 NJM131102 NTI131102 ODE131102 ONA131102 OWW131102 PGS131102 PQO131102 QAK131102 QKG131102 QUC131102 RDY131102 RNU131102 RXQ131102 SHM131102 SRI131102 TBE131102 TLA131102 TUW131102 UES131102 UOO131102 UYK131102 VIG131102 VSC131102 WBY131102 WLU131102 WVQ131102 I196638 JE196638 TA196638 ACW196638 AMS196638 AWO196638 BGK196638 BQG196638 CAC196638 CJY196638 CTU196638 DDQ196638 DNM196638 DXI196638 EHE196638 ERA196638 FAW196638 FKS196638 FUO196638 GEK196638 GOG196638 GYC196638 HHY196638 HRU196638 IBQ196638 ILM196638 IVI196638 JFE196638 JPA196638 JYW196638 KIS196638 KSO196638 LCK196638 LMG196638 LWC196638 MFY196638 MPU196638 MZQ196638 NJM196638 NTI196638 ODE196638 ONA196638 OWW196638 PGS196638 PQO196638 QAK196638 QKG196638 QUC196638 RDY196638 RNU196638 RXQ196638 SHM196638 SRI196638 TBE196638 TLA196638 TUW196638 UES196638 UOO196638 UYK196638 VIG196638 VSC196638 WBY196638 WLU196638 WVQ196638 I262174 JE262174 TA262174 ACW262174 AMS262174 AWO262174 BGK262174 BQG262174 CAC262174 CJY262174 CTU262174 DDQ262174 DNM262174 DXI262174 EHE262174 ERA262174 FAW262174 FKS262174 FUO262174 GEK262174 GOG262174 GYC262174 HHY262174 HRU262174 IBQ262174 ILM262174 IVI262174 JFE262174 JPA262174 JYW262174 KIS262174 KSO262174 LCK262174 LMG262174 LWC262174 MFY262174 MPU262174 MZQ262174 NJM262174 NTI262174 ODE262174 ONA262174 OWW262174 PGS262174 PQO262174 QAK262174 QKG262174 QUC262174 RDY262174 RNU262174 RXQ262174 SHM262174 SRI262174 TBE262174 TLA262174 TUW262174 UES262174 UOO262174 UYK262174 VIG262174 VSC262174 WBY262174 WLU262174 WVQ262174 I327710 JE327710 TA327710 ACW327710 AMS327710 AWO327710 BGK327710 BQG327710 CAC327710 CJY327710 CTU327710 DDQ327710 DNM327710 DXI327710 EHE327710 ERA327710 FAW327710 FKS327710 FUO327710 GEK327710 GOG327710 GYC327710 HHY327710 HRU327710 IBQ327710 ILM327710 IVI327710 JFE327710 JPA327710 JYW327710 KIS327710 KSO327710 LCK327710 LMG327710 LWC327710 MFY327710 MPU327710 MZQ327710 NJM327710 NTI327710 ODE327710 ONA327710 OWW327710 PGS327710 PQO327710 QAK327710 QKG327710 QUC327710 RDY327710 RNU327710 RXQ327710 SHM327710 SRI327710 TBE327710 TLA327710 TUW327710 UES327710 UOO327710 UYK327710 VIG327710 VSC327710 WBY327710 WLU327710 WVQ327710 I393246 JE393246 TA393246 ACW393246 AMS393246 AWO393246 BGK393246 BQG393246 CAC393246 CJY393246 CTU393246 DDQ393246 DNM393246 DXI393246 EHE393246 ERA393246 FAW393246 FKS393246 FUO393246 GEK393246 GOG393246 GYC393246 HHY393246 HRU393246 IBQ393246 ILM393246 IVI393246 JFE393246 JPA393246 JYW393246 KIS393246 KSO393246 LCK393246 LMG393246 LWC393246 MFY393246 MPU393246 MZQ393246 NJM393246 NTI393246 ODE393246 ONA393246 OWW393246 PGS393246 PQO393246 QAK393246 QKG393246 QUC393246 RDY393246 RNU393246 RXQ393246 SHM393246 SRI393246 TBE393246 TLA393246 TUW393246 UES393246 UOO393246 UYK393246 VIG393246 VSC393246 WBY393246 WLU393246 WVQ393246 I458782 JE458782 TA458782 ACW458782 AMS458782 AWO458782 BGK458782 BQG458782 CAC458782 CJY458782 CTU458782 DDQ458782 DNM458782 DXI458782 EHE458782 ERA458782 FAW458782 FKS458782 FUO458782 GEK458782 GOG458782 GYC458782 HHY458782 HRU458782 IBQ458782 ILM458782 IVI458782 JFE458782 JPA458782 JYW458782 KIS458782 KSO458782 LCK458782 LMG458782 LWC458782 MFY458782 MPU458782 MZQ458782 NJM458782 NTI458782 ODE458782 ONA458782 OWW458782 PGS458782 PQO458782 QAK458782 QKG458782 QUC458782 RDY458782 RNU458782 RXQ458782 SHM458782 SRI458782 TBE458782 TLA458782 TUW458782 UES458782 UOO458782 UYK458782 VIG458782 VSC458782 WBY458782 WLU458782 WVQ458782 I524318 JE524318 TA524318 ACW524318 AMS524318 AWO524318 BGK524318 BQG524318 CAC524318 CJY524318 CTU524318 DDQ524318 DNM524318 DXI524318 EHE524318 ERA524318 FAW524318 FKS524318 FUO524318 GEK524318 GOG524318 GYC524318 HHY524318 HRU524318 IBQ524318 ILM524318 IVI524318 JFE524318 JPA524318 JYW524318 KIS524318 KSO524318 LCK524318 LMG524318 LWC524318 MFY524318 MPU524318 MZQ524318 NJM524318 NTI524318 ODE524318 ONA524318 OWW524318 PGS524318 PQO524318 QAK524318 QKG524318 QUC524318 RDY524318 RNU524318 RXQ524318 SHM524318 SRI524318 TBE524318 TLA524318 TUW524318 UES524318 UOO524318 UYK524318 VIG524318 VSC524318 WBY524318 WLU524318 WVQ524318 I589854 JE589854 TA589854 ACW589854 AMS589854 AWO589854 BGK589854 BQG589854 CAC589854 CJY589854 CTU589854 DDQ589854 DNM589854 DXI589854 EHE589854 ERA589854 FAW589854 FKS589854 FUO589854 GEK589854 GOG589854 GYC589854 HHY589854 HRU589854 IBQ589854 ILM589854 IVI589854 JFE589854 JPA589854 JYW589854 KIS589854 KSO589854 LCK589854 LMG589854 LWC589854 MFY589854 MPU589854 MZQ589854 NJM589854 NTI589854 ODE589854 ONA589854 OWW589854 PGS589854 PQO589854 QAK589854 QKG589854 QUC589854 RDY589854 RNU589854 RXQ589854 SHM589854 SRI589854 TBE589854 TLA589854 TUW589854 UES589854 UOO589854 UYK589854 VIG589854 VSC589854 WBY589854 WLU589854 WVQ589854 I655390 JE655390 TA655390 ACW655390 AMS655390 AWO655390 BGK655390 BQG655390 CAC655390 CJY655390 CTU655390 DDQ655390 DNM655390 DXI655390 EHE655390 ERA655390 FAW655390 FKS655390 FUO655390 GEK655390 GOG655390 GYC655390 HHY655390 HRU655390 IBQ655390 ILM655390 IVI655390 JFE655390 JPA655390 JYW655390 KIS655390 KSO655390 LCK655390 LMG655390 LWC655390 MFY655390 MPU655390 MZQ655390 NJM655390 NTI655390 ODE655390 ONA655390 OWW655390 PGS655390 PQO655390 QAK655390 QKG655390 QUC655390 RDY655390 RNU655390 RXQ655390 SHM655390 SRI655390 TBE655390 TLA655390 TUW655390 UES655390 UOO655390 UYK655390 VIG655390 VSC655390 WBY655390 WLU655390 WVQ655390 I720926 JE720926 TA720926 ACW720926 AMS720926 AWO720926 BGK720926 BQG720926 CAC720926 CJY720926 CTU720926 DDQ720926 DNM720926 DXI720926 EHE720926 ERA720926 FAW720926 FKS720926 FUO720926 GEK720926 GOG720926 GYC720926 HHY720926 HRU720926 IBQ720926 ILM720926 IVI720926 JFE720926 JPA720926 JYW720926 KIS720926 KSO720926 LCK720926 LMG720926 LWC720926 MFY720926 MPU720926 MZQ720926 NJM720926 NTI720926 ODE720926 ONA720926 OWW720926 PGS720926 PQO720926 QAK720926 QKG720926 QUC720926 RDY720926 RNU720926 RXQ720926 SHM720926 SRI720926 TBE720926 TLA720926 TUW720926 UES720926 UOO720926 UYK720926 VIG720926 VSC720926 WBY720926 WLU720926 WVQ720926 I786462 JE786462 TA786462 ACW786462 AMS786462 AWO786462 BGK786462 BQG786462 CAC786462 CJY786462 CTU786462 DDQ786462 DNM786462 DXI786462 EHE786462 ERA786462 FAW786462 FKS786462 FUO786462 GEK786462 GOG786462 GYC786462 HHY786462 HRU786462 IBQ786462 ILM786462 IVI786462 JFE786462 JPA786462 JYW786462 KIS786462 KSO786462 LCK786462 LMG786462 LWC786462 MFY786462 MPU786462 MZQ786462 NJM786462 NTI786462 ODE786462 ONA786462 OWW786462 PGS786462 PQO786462 QAK786462 QKG786462 QUC786462 RDY786462 RNU786462 RXQ786462 SHM786462 SRI786462 TBE786462 TLA786462 TUW786462 UES786462 UOO786462 UYK786462 VIG786462 VSC786462 WBY786462 WLU786462 WVQ786462 I851998 JE851998 TA851998 ACW851998 AMS851998 AWO851998 BGK851998 BQG851998 CAC851998 CJY851998 CTU851998 DDQ851998 DNM851998 DXI851998 EHE851998 ERA851998 FAW851998 FKS851998 FUO851998 GEK851998 GOG851998 GYC851998 HHY851998 HRU851998 IBQ851998 ILM851998 IVI851998 JFE851998 JPA851998 JYW851998 KIS851998 KSO851998 LCK851998 LMG851998 LWC851998 MFY851998 MPU851998 MZQ851998 NJM851998 NTI851998 ODE851998 ONA851998 OWW851998 PGS851998 PQO851998 QAK851998 QKG851998 QUC851998 RDY851998 RNU851998 RXQ851998 SHM851998 SRI851998 TBE851998 TLA851998 TUW851998 UES851998 UOO851998 UYK851998 VIG851998 VSC851998 WBY851998 WLU851998 WVQ851998 I917534 JE917534 TA917534 ACW917534 AMS917534 AWO917534 BGK917534 BQG917534 CAC917534 CJY917534 CTU917534 DDQ917534 DNM917534 DXI917534 EHE917534 ERA917534 FAW917534 FKS917534 FUO917534 GEK917534 GOG917534 GYC917534 HHY917534 HRU917534 IBQ917534 ILM917534 IVI917534 JFE917534 JPA917534 JYW917534 KIS917534 KSO917534 LCK917534 LMG917534 LWC917534 MFY917534 MPU917534 MZQ917534 NJM917534 NTI917534 ODE917534 ONA917534 OWW917534 PGS917534 PQO917534 QAK917534 QKG917534 QUC917534 RDY917534 RNU917534 RXQ917534 SHM917534 SRI917534 TBE917534 TLA917534 TUW917534 UES917534 UOO917534 UYK917534 VIG917534 VSC917534 WBY917534 WLU917534 WVQ917534 I983070 JE983070 TA983070 ACW983070 AMS983070 AWO983070 BGK983070 BQG983070 CAC983070 CJY983070 CTU983070 DDQ983070 DNM983070 DXI983070 EHE983070 ERA983070 FAW983070 FKS983070 FUO983070 GEK983070 GOG983070 GYC983070 HHY983070 HRU983070 IBQ983070 ILM983070 IVI983070 JFE983070 JPA983070 JYW983070 KIS983070 KSO983070 LCK983070 LMG983070 LWC983070 MFY983070 MPU983070 MZQ983070 NJM983070 NTI983070 ODE983070 ONA983070 OWW983070 PGS983070 PQO983070 QAK983070 QKG983070 QUC983070 RDY983070 RNU983070 RXQ983070 SHM983070 SRI983070 TBE983070 TLA983070 TUW983070 UES983070 UOO983070 UYK983070 VIG983070 VSC983070 WBY983070 WLU983070 WVQ983070 I34 JE34 TA34 ACW34 AMS34 AWO34 BGK34 BQG34 CAC34 CJY34 CTU34 DDQ34 DNM34 DXI34 EHE34 ERA34 FAW34 FKS34 FUO34 GEK34 GOG34 GYC34 HHY34 HRU34 IBQ34 ILM34 IVI34 JFE34 JPA34 JYW34 KIS34 KSO34 LCK34 LMG34 LWC34 MFY34 MPU34 MZQ34 NJM34 NTI34 ODE34 ONA34 OWW34 PGS34 PQO34 QAK34 QKG34 QUC34 RDY34 RNU34 RXQ34 SHM34 SRI34 TBE34 TLA34 TUW34 UES34 UOO34 UYK34 VIG34 VSC34 WBY34 WLU34 WVQ34 I65570 JE65570 TA65570 ACW65570 AMS65570 AWO65570 BGK65570 BQG65570 CAC65570 CJY65570 CTU65570 DDQ65570 DNM65570 DXI65570 EHE65570 ERA65570 FAW65570 FKS65570 FUO65570 GEK65570 GOG65570 GYC65570 HHY65570 HRU65570 IBQ65570 ILM65570 IVI65570 JFE65570 JPA65570 JYW65570 KIS65570 KSO65570 LCK65570 LMG65570 LWC65570 MFY65570 MPU65570 MZQ65570 NJM65570 NTI65570 ODE65570 ONA65570 OWW65570 PGS65570 PQO65570 QAK65570 QKG65570 QUC65570 RDY65570 RNU65570 RXQ65570 SHM65570 SRI65570 TBE65570 TLA65570 TUW65570 UES65570 UOO65570 UYK65570 VIG65570 VSC65570 WBY65570 WLU65570 WVQ65570 I131106 JE131106 TA131106 ACW131106 AMS131106 AWO131106 BGK131106 BQG131106 CAC131106 CJY131106 CTU131106 DDQ131106 DNM131106 DXI131106 EHE131106 ERA131106 FAW131106 FKS131106 FUO131106 GEK131106 GOG131106 GYC131106 HHY131106 HRU131106 IBQ131106 ILM131106 IVI131106 JFE131106 JPA131106 JYW131106 KIS131106 KSO131106 LCK131106 LMG131106 LWC131106 MFY131106 MPU131106 MZQ131106 NJM131106 NTI131106 ODE131106 ONA131106 OWW131106 PGS131106 PQO131106 QAK131106 QKG131106 QUC131106 RDY131106 RNU131106 RXQ131106 SHM131106 SRI131106 TBE131106 TLA131106 TUW131106 UES131106 UOO131106 UYK131106 VIG131106 VSC131106 WBY131106 WLU131106 WVQ131106 I196642 JE196642 TA196642 ACW196642 AMS196642 AWO196642 BGK196642 BQG196642 CAC196642 CJY196642 CTU196642 DDQ196642 DNM196642 DXI196642 EHE196642 ERA196642 FAW196642 FKS196642 FUO196642 GEK196642 GOG196642 GYC196642 HHY196642 HRU196642 IBQ196642 ILM196642 IVI196642 JFE196642 JPA196642 JYW196642 KIS196642 KSO196642 LCK196642 LMG196642 LWC196642 MFY196642 MPU196642 MZQ196642 NJM196642 NTI196642 ODE196642 ONA196642 OWW196642 PGS196642 PQO196642 QAK196642 QKG196642 QUC196642 RDY196642 RNU196642 RXQ196642 SHM196642 SRI196642 TBE196642 TLA196642 TUW196642 UES196642 UOO196642 UYK196642 VIG196642 VSC196642 WBY196642 WLU196642 WVQ196642 I262178 JE262178 TA262178 ACW262178 AMS262178 AWO262178 BGK262178 BQG262178 CAC262178 CJY262178 CTU262178 DDQ262178 DNM262178 DXI262178 EHE262178 ERA262178 FAW262178 FKS262178 FUO262178 GEK262178 GOG262178 GYC262178 HHY262178 HRU262178 IBQ262178 ILM262178 IVI262178 JFE262178 JPA262178 JYW262178 KIS262178 KSO262178 LCK262178 LMG262178 LWC262178 MFY262178 MPU262178 MZQ262178 NJM262178 NTI262178 ODE262178 ONA262178 OWW262178 PGS262178 PQO262178 QAK262178 QKG262178 QUC262178 RDY262178 RNU262178 RXQ262178 SHM262178 SRI262178 TBE262178 TLA262178 TUW262178 UES262178 UOO262178 UYK262178 VIG262178 VSC262178 WBY262178 WLU262178 WVQ262178 I327714 JE327714 TA327714 ACW327714 AMS327714 AWO327714 BGK327714 BQG327714 CAC327714 CJY327714 CTU327714 DDQ327714 DNM327714 DXI327714 EHE327714 ERA327714 FAW327714 FKS327714 FUO327714 GEK327714 GOG327714 GYC327714 HHY327714 HRU327714 IBQ327714 ILM327714 IVI327714 JFE327714 JPA327714 JYW327714 KIS327714 KSO327714 LCK327714 LMG327714 LWC327714 MFY327714 MPU327714 MZQ327714 NJM327714 NTI327714 ODE327714 ONA327714 OWW327714 PGS327714 PQO327714 QAK327714 QKG327714 QUC327714 RDY327714 RNU327714 RXQ327714 SHM327714 SRI327714 TBE327714 TLA327714 TUW327714 UES327714 UOO327714 UYK327714 VIG327714 VSC327714 WBY327714 WLU327714 WVQ327714 I393250 JE393250 TA393250 ACW393250 AMS393250 AWO393250 BGK393250 BQG393250 CAC393250 CJY393250 CTU393250 DDQ393250 DNM393250 DXI393250 EHE393250 ERA393250 FAW393250 FKS393250 FUO393250 GEK393250 GOG393250 GYC393250 HHY393250 HRU393250 IBQ393250 ILM393250 IVI393250 JFE393250 JPA393250 JYW393250 KIS393250 KSO393250 LCK393250 LMG393250 LWC393250 MFY393250 MPU393250 MZQ393250 NJM393250 NTI393250 ODE393250 ONA393250 OWW393250 PGS393250 PQO393250 QAK393250 QKG393250 QUC393250 RDY393250 RNU393250 RXQ393250 SHM393250 SRI393250 TBE393250 TLA393250 TUW393250 UES393250 UOO393250 UYK393250 VIG393250 VSC393250 WBY393250 WLU393250 WVQ393250 I458786 JE458786 TA458786 ACW458786 AMS458786 AWO458786 BGK458786 BQG458786 CAC458786 CJY458786 CTU458786 DDQ458786 DNM458786 DXI458786 EHE458786 ERA458786 FAW458786 FKS458786 FUO458786 GEK458786 GOG458786 GYC458786 HHY458786 HRU458786 IBQ458786 ILM458786 IVI458786 JFE458786 JPA458786 JYW458786 KIS458786 KSO458786 LCK458786 LMG458786 LWC458786 MFY458786 MPU458786 MZQ458786 NJM458786 NTI458786 ODE458786 ONA458786 OWW458786 PGS458786 PQO458786 QAK458786 QKG458786 QUC458786 RDY458786 RNU458786 RXQ458786 SHM458786 SRI458786 TBE458786 TLA458786 TUW458786 UES458786 UOO458786 UYK458786 VIG458786 VSC458786 WBY458786 WLU458786 WVQ458786 I524322 JE524322 TA524322 ACW524322 AMS524322 AWO524322 BGK524322 BQG524322 CAC524322 CJY524322 CTU524322 DDQ524322 DNM524322 DXI524322 EHE524322 ERA524322 FAW524322 FKS524322 FUO524322 GEK524322 GOG524322 GYC524322 HHY524322 HRU524322 IBQ524322 ILM524322 IVI524322 JFE524322 JPA524322 JYW524322 KIS524322 KSO524322 LCK524322 LMG524322 LWC524322 MFY524322 MPU524322 MZQ524322 NJM524322 NTI524322 ODE524322 ONA524322 OWW524322 PGS524322 PQO524322 QAK524322 QKG524322 QUC524322 RDY524322 RNU524322 RXQ524322 SHM524322 SRI524322 TBE524322 TLA524322 TUW524322 UES524322 UOO524322 UYK524322 VIG524322 VSC524322 WBY524322 WLU524322 WVQ524322 I589858 JE589858 TA589858 ACW589858 AMS589858 AWO589858 BGK589858 BQG589858 CAC589858 CJY589858 CTU589858 DDQ589858 DNM589858 DXI589858 EHE589858 ERA589858 FAW589858 FKS589858 FUO589858 GEK589858 GOG589858 GYC589858 HHY589858 HRU589858 IBQ589858 ILM589858 IVI589858 JFE589858 JPA589858 JYW589858 KIS589858 KSO589858 LCK589858 LMG589858 LWC589858 MFY589858 MPU589858 MZQ589858 NJM589858 NTI589858 ODE589858 ONA589858 OWW589858 PGS589858 PQO589858 QAK589858 QKG589858 QUC589858 RDY589858 RNU589858 RXQ589858 SHM589858 SRI589858 TBE589858 TLA589858 TUW589858 UES589858 UOO589858 UYK589858 VIG589858 VSC589858 WBY589858 WLU589858 WVQ589858 I655394 JE655394 TA655394 ACW655394 AMS655394 AWO655394 BGK655394 BQG655394 CAC655394 CJY655394 CTU655394 DDQ655394 DNM655394 DXI655394 EHE655394 ERA655394 FAW655394 FKS655394 FUO655394 GEK655394 GOG655394 GYC655394 HHY655394 HRU655394 IBQ655394 ILM655394 IVI655394 JFE655394 JPA655394 JYW655394 KIS655394 KSO655394 LCK655394 LMG655394 LWC655394 MFY655394 MPU655394 MZQ655394 NJM655394 NTI655394 ODE655394 ONA655394 OWW655394 PGS655394 PQO655394 QAK655394 QKG655394 QUC655394 RDY655394 RNU655394 RXQ655394 SHM655394 SRI655394 TBE655394 TLA655394 TUW655394 UES655394 UOO655394 UYK655394 VIG655394 VSC655394 WBY655394 WLU655394 WVQ655394 I720930 JE720930 TA720930 ACW720930 AMS720930 AWO720930 BGK720930 BQG720930 CAC720930 CJY720930 CTU720930 DDQ720930 DNM720930 DXI720930 EHE720930 ERA720930 FAW720930 FKS720930 FUO720930 GEK720930 GOG720930 GYC720930 HHY720930 HRU720930 IBQ720930 ILM720930 IVI720930 JFE720930 JPA720930 JYW720930 KIS720930 KSO720930 LCK720930 LMG720930 LWC720930 MFY720930 MPU720930 MZQ720930 NJM720930 NTI720930 ODE720930 ONA720930 OWW720930 PGS720930 PQO720930 QAK720930 QKG720930 QUC720930 RDY720930 RNU720930 RXQ720930 SHM720930 SRI720930 TBE720930 TLA720930 TUW720930 UES720930 UOO720930 UYK720930 VIG720930 VSC720930 WBY720930 WLU720930 WVQ720930 I786466 JE786466 TA786466 ACW786466 AMS786466 AWO786466 BGK786466 BQG786466 CAC786466 CJY786466 CTU786466 DDQ786466 DNM786466 DXI786466 EHE786466 ERA786466 FAW786466 FKS786466 FUO786466 GEK786466 GOG786466 GYC786466 HHY786466 HRU786466 IBQ786466 ILM786466 IVI786466 JFE786466 JPA786466 JYW786466 KIS786466 KSO786466 LCK786466 LMG786466 LWC786466 MFY786466 MPU786466 MZQ786466 NJM786466 NTI786466 ODE786466 ONA786466 OWW786466 PGS786466 PQO786466 QAK786466 QKG786466 QUC786466 RDY786466 RNU786466 RXQ786466 SHM786466 SRI786466 TBE786466 TLA786466 TUW786466 UES786466 UOO786466 UYK786466 VIG786466 VSC786466 WBY786466 WLU786466 WVQ786466 I852002 JE852002 TA852002 ACW852002 AMS852002 AWO852002 BGK852002 BQG852002 CAC852002 CJY852002 CTU852002 DDQ852002 DNM852002 DXI852002 EHE852002 ERA852002 FAW852002 FKS852002 FUO852002 GEK852002 GOG852002 GYC852002 HHY852002 HRU852002 IBQ852002 ILM852002 IVI852002 JFE852002 JPA852002 JYW852002 KIS852002 KSO852002 LCK852002 LMG852002 LWC852002 MFY852002 MPU852002 MZQ852002 NJM852002 NTI852002 ODE852002 ONA852002 OWW852002 PGS852002 PQO852002 QAK852002 QKG852002 QUC852002 RDY852002 RNU852002 RXQ852002 SHM852002 SRI852002 TBE852002 TLA852002 TUW852002 UES852002 UOO852002 UYK852002 VIG852002 VSC852002 WBY852002 WLU852002 WVQ852002 I917538 JE917538 TA917538 ACW917538 AMS917538 AWO917538 BGK917538 BQG917538 CAC917538 CJY917538 CTU917538 DDQ917538 DNM917538 DXI917538 EHE917538 ERA917538 FAW917538 FKS917538 FUO917538 GEK917538 GOG917538 GYC917538 HHY917538 HRU917538 IBQ917538 ILM917538 IVI917538 JFE917538 JPA917538 JYW917538 KIS917538 KSO917538 LCK917538 LMG917538 LWC917538 MFY917538 MPU917538 MZQ917538 NJM917538 NTI917538 ODE917538 ONA917538 OWW917538 PGS917538 PQO917538 QAK917538 QKG917538 QUC917538 RDY917538 RNU917538 RXQ917538 SHM917538 SRI917538 TBE917538 TLA917538 TUW917538 UES917538 UOO917538 UYK917538 VIG917538 VSC917538 WBY917538 WLU917538 WVQ917538 I983074 JE983074 TA983074 ACW983074 AMS983074 AWO983074 BGK983074 BQG983074 CAC983074 CJY983074 CTU983074 DDQ983074 DNM983074 DXI983074 EHE983074 ERA983074 FAW983074 FKS983074 FUO983074 GEK983074 GOG983074 GYC983074 HHY983074 HRU983074 IBQ983074 ILM983074 IVI983074 JFE983074 JPA983074 JYW983074 KIS983074 KSO983074 LCK983074 LMG983074 LWC983074 MFY983074 MPU983074 MZQ983074 NJM983074 NTI983074 ODE983074 ONA983074 OWW983074 PGS983074 PQO983074 QAK983074 QKG983074 QUC983074 RDY983074 RNU983074 RXQ983074 SHM983074 SRI983074 TBE983074 TLA983074 TUW983074 UES983074 UOO983074 UYK983074 VIG983074 VSC983074 WBY983074 WLU983074 WVQ983074 I38 JE38 TA38 ACW38 AMS38 AWO38 BGK38 BQG38 CAC38 CJY38 CTU38 DDQ38 DNM38 DXI38 EHE38 ERA38 FAW38 FKS38 FUO38 GEK38 GOG38 GYC38 HHY38 HRU38 IBQ38 ILM38 IVI38 JFE38 JPA38 JYW38 KIS38 KSO38 LCK38 LMG38 LWC38 MFY38 MPU38 MZQ38 NJM38 NTI38 ODE38 ONA38 OWW38 PGS38 PQO38 QAK38 QKG38 QUC38 RDY38 RNU38 RXQ38 SHM38 SRI38 TBE38 TLA38 TUW38 UES38 UOO38 UYK38 VIG38 VSC38 WBY38 WLU38 WVQ38 I65574 JE65574 TA65574 ACW65574 AMS65574 AWO65574 BGK65574 BQG65574 CAC65574 CJY65574 CTU65574 DDQ65574 DNM65574 DXI65574 EHE65574 ERA65574 FAW65574 FKS65574 FUO65574 GEK65574 GOG65574 GYC65574 HHY65574 HRU65574 IBQ65574 ILM65574 IVI65574 JFE65574 JPA65574 JYW65574 KIS65574 KSO65574 LCK65574 LMG65574 LWC65574 MFY65574 MPU65574 MZQ65574 NJM65574 NTI65574 ODE65574 ONA65574 OWW65574 PGS65574 PQO65574 QAK65574 QKG65574 QUC65574 RDY65574 RNU65574 RXQ65574 SHM65574 SRI65574 TBE65574 TLA65574 TUW65574 UES65574 UOO65574 UYK65574 VIG65574 VSC65574 WBY65574 WLU65574 WVQ65574 I131110 JE131110 TA131110 ACW131110 AMS131110 AWO131110 BGK131110 BQG131110 CAC131110 CJY131110 CTU131110 DDQ131110 DNM131110 DXI131110 EHE131110 ERA131110 FAW131110 FKS131110 FUO131110 GEK131110 GOG131110 GYC131110 HHY131110 HRU131110 IBQ131110 ILM131110 IVI131110 JFE131110 JPA131110 JYW131110 KIS131110 KSO131110 LCK131110 LMG131110 LWC131110 MFY131110 MPU131110 MZQ131110 NJM131110 NTI131110 ODE131110 ONA131110 OWW131110 PGS131110 PQO131110 QAK131110 QKG131110 QUC131110 RDY131110 RNU131110 RXQ131110 SHM131110 SRI131110 TBE131110 TLA131110 TUW131110 UES131110 UOO131110 UYK131110 VIG131110 VSC131110 WBY131110 WLU131110 WVQ131110 I196646 JE196646 TA196646 ACW196646 AMS196646 AWO196646 BGK196646 BQG196646 CAC196646 CJY196646 CTU196646 DDQ196646 DNM196646 DXI196646 EHE196646 ERA196646 FAW196646 FKS196646 FUO196646 GEK196646 GOG196646 GYC196646 HHY196646 HRU196646 IBQ196646 ILM196646 IVI196646 JFE196646 JPA196646 JYW196646 KIS196646 KSO196646 LCK196646 LMG196646 LWC196646 MFY196646 MPU196646 MZQ196646 NJM196646 NTI196646 ODE196646 ONA196646 OWW196646 PGS196646 PQO196646 QAK196646 QKG196646 QUC196646 RDY196646 RNU196646 RXQ196646 SHM196646 SRI196646 TBE196646 TLA196646 TUW196646 UES196646 UOO196646 UYK196646 VIG196646 VSC196646 WBY196646 WLU196646 WVQ196646 I262182 JE262182 TA262182 ACW262182 AMS262182 AWO262182 BGK262182 BQG262182 CAC262182 CJY262182 CTU262182 DDQ262182 DNM262182 DXI262182 EHE262182 ERA262182 FAW262182 FKS262182 FUO262182 GEK262182 GOG262182 GYC262182 HHY262182 HRU262182 IBQ262182 ILM262182 IVI262182 JFE262182 JPA262182 JYW262182 KIS262182 KSO262182 LCK262182 LMG262182 LWC262182 MFY262182 MPU262182 MZQ262182 NJM262182 NTI262182 ODE262182 ONA262182 OWW262182 PGS262182 PQO262182 QAK262182 QKG262182 QUC262182 RDY262182 RNU262182 RXQ262182 SHM262182 SRI262182 TBE262182 TLA262182 TUW262182 UES262182 UOO262182 UYK262182 VIG262182 VSC262182 WBY262182 WLU262182 WVQ262182 I327718 JE327718 TA327718 ACW327718 AMS327718 AWO327718 BGK327718 BQG327718 CAC327718 CJY327718 CTU327718 DDQ327718 DNM327718 DXI327718 EHE327718 ERA327718 FAW327718 FKS327718 FUO327718 GEK327718 GOG327718 GYC327718 HHY327718 HRU327718 IBQ327718 ILM327718 IVI327718 JFE327718 JPA327718 JYW327718 KIS327718 KSO327718 LCK327718 LMG327718 LWC327718 MFY327718 MPU327718 MZQ327718 NJM327718 NTI327718 ODE327718 ONA327718 OWW327718 PGS327718 PQO327718 QAK327718 QKG327718 QUC327718 RDY327718 RNU327718 RXQ327718 SHM327718 SRI327718 TBE327718 TLA327718 TUW327718 UES327718 UOO327718 UYK327718 VIG327718 VSC327718 WBY327718 WLU327718 WVQ327718 I393254 JE393254 TA393254 ACW393254 AMS393254 AWO393254 BGK393254 BQG393254 CAC393254 CJY393254 CTU393254 DDQ393254 DNM393254 DXI393254 EHE393254 ERA393254 FAW393254 FKS393254 FUO393254 GEK393254 GOG393254 GYC393254 HHY393254 HRU393254 IBQ393254 ILM393254 IVI393254 JFE393254 JPA393254 JYW393254 KIS393254 KSO393254 LCK393254 LMG393254 LWC393254 MFY393254 MPU393254 MZQ393254 NJM393254 NTI393254 ODE393254 ONA393254 OWW393254 PGS393254 PQO393254 QAK393254 QKG393254 QUC393254 RDY393254 RNU393254 RXQ393254 SHM393254 SRI393254 TBE393254 TLA393254 TUW393254 UES393254 UOO393254 UYK393254 VIG393254 VSC393254 WBY393254 WLU393254 WVQ393254 I458790 JE458790 TA458790 ACW458790 AMS458790 AWO458790 BGK458790 BQG458790 CAC458790 CJY458790 CTU458790 DDQ458790 DNM458790 DXI458790 EHE458790 ERA458790 FAW458790 FKS458790 FUO458790 GEK458790 GOG458790 GYC458790 HHY458790 HRU458790 IBQ458790 ILM458790 IVI458790 JFE458790 JPA458790 JYW458790 KIS458790 KSO458790 LCK458790 LMG458790 LWC458790 MFY458790 MPU458790 MZQ458790 NJM458790 NTI458790 ODE458790 ONA458790 OWW458790 PGS458790 PQO458790 QAK458790 QKG458790 QUC458790 RDY458790 RNU458790 RXQ458790 SHM458790 SRI458790 TBE458790 TLA458790 TUW458790 UES458790 UOO458790 UYK458790 VIG458790 VSC458790 WBY458790 WLU458790 WVQ458790 I524326 JE524326 TA524326 ACW524326 AMS524326 AWO524326 BGK524326 BQG524326 CAC524326 CJY524326 CTU524326 DDQ524326 DNM524326 DXI524326 EHE524326 ERA524326 FAW524326 FKS524326 FUO524326 GEK524326 GOG524326 GYC524326 HHY524326 HRU524326 IBQ524326 ILM524326 IVI524326 JFE524326 JPA524326 JYW524326 KIS524326 KSO524326 LCK524326 LMG524326 LWC524326 MFY524326 MPU524326 MZQ524326 NJM524326 NTI524326 ODE524326 ONA524326 OWW524326 PGS524326 PQO524326 QAK524326 QKG524326 QUC524326 RDY524326 RNU524326 RXQ524326 SHM524326 SRI524326 TBE524326 TLA524326 TUW524326 UES524326 UOO524326 UYK524326 VIG524326 VSC524326 WBY524326 WLU524326 WVQ524326 I589862 JE589862 TA589862 ACW589862 AMS589862 AWO589862 BGK589862 BQG589862 CAC589862 CJY589862 CTU589862 DDQ589862 DNM589862 DXI589862 EHE589862 ERA589862 FAW589862 FKS589862 FUO589862 GEK589862 GOG589862 GYC589862 HHY589862 HRU589862 IBQ589862 ILM589862 IVI589862 JFE589862 JPA589862 JYW589862 KIS589862 KSO589862 LCK589862 LMG589862 LWC589862 MFY589862 MPU589862 MZQ589862 NJM589862 NTI589862 ODE589862 ONA589862 OWW589862 PGS589862 PQO589862 QAK589862 QKG589862 QUC589862 RDY589862 RNU589862 RXQ589862 SHM589862 SRI589862 TBE589862 TLA589862 TUW589862 UES589862 UOO589862 UYK589862 VIG589862 VSC589862 WBY589862 WLU589862 WVQ589862 I655398 JE655398 TA655398 ACW655398 AMS655398 AWO655398 BGK655398 BQG655398 CAC655398 CJY655398 CTU655398 DDQ655398 DNM655398 DXI655398 EHE655398 ERA655398 FAW655398 FKS655398 FUO655398 GEK655398 GOG655398 GYC655398 HHY655398 HRU655398 IBQ655398 ILM655398 IVI655398 JFE655398 JPA655398 JYW655398 KIS655398 KSO655398 LCK655398 LMG655398 LWC655398 MFY655398 MPU655398 MZQ655398 NJM655398 NTI655398 ODE655398 ONA655398 OWW655398 PGS655398 PQO655398 QAK655398 QKG655398 QUC655398 RDY655398 RNU655398 RXQ655398 SHM655398 SRI655398 TBE655398 TLA655398 TUW655398 UES655398 UOO655398 UYK655398 VIG655398 VSC655398 WBY655398 WLU655398 WVQ655398 I720934 JE720934 TA720934 ACW720934 AMS720934 AWO720934 BGK720934 BQG720934 CAC720934 CJY720934 CTU720934 DDQ720934 DNM720934 DXI720934 EHE720934 ERA720934 FAW720934 FKS720934 FUO720934 GEK720934 GOG720934 GYC720934 HHY720934 HRU720934 IBQ720934 ILM720934 IVI720934 JFE720934 JPA720934 JYW720934 KIS720934 KSO720934 LCK720934 LMG720934 LWC720934 MFY720934 MPU720934 MZQ720934 NJM720934 NTI720934 ODE720934 ONA720934 OWW720934 PGS720934 PQO720934 QAK720934 QKG720934 QUC720934 RDY720934 RNU720934 RXQ720934 SHM720934 SRI720934 TBE720934 TLA720934 TUW720934 UES720934 UOO720934 UYK720934 VIG720934 VSC720934 WBY720934 WLU720934 WVQ720934 I786470 JE786470 TA786470 ACW786470 AMS786470 AWO786470 BGK786470 BQG786470 CAC786470 CJY786470 CTU786470 DDQ786470 DNM786470 DXI786470 EHE786470 ERA786470 FAW786470 FKS786470 FUO786470 GEK786470 GOG786470 GYC786470 HHY786470 HRU786470 IBQ786470 ILM786470 IVI786470 JFE786470 JPA786470 JYW786470 KIS786470 KSO786470 LCK786470 LMG786470 LWC786470 MFY786470 MPU786470 MZQ786470 NJM786470 NTI786470 ODE786470 ONA786470 OWW786470 PGS786470 PQO786470 QAK786470 QKG786470 QUC786470 RDY786470 RNU786470 RXQ786470 SHM786470 SRI786470 TBE786470 TLA786470 TUW786470 UES786470 UOO786470 UYK786470 VIG786470 VSC786470 WBY786470 WLU786470 WVQ786470 I852006 JE852006 TA852006 ACW852006 AMS852006 AWO852006 BGK852006 BQG852006 CAC852006 CJY852006 CTU852006 DDQ852006 DNM852006 DXI852006 EHE852006 ERA852006 FAW852006 FKS852006 FUO852006 GEK852006 GOG852006 GYC852006 HHY852006 HRU852006 IBQ852006 ILM852006 IVI852006 JFE852006 JPA852006 JYW852006 KIS852006 KSO852006 LCK852006 LMG852006 LWC852006 MFY852006 MPU852006 MZQ852006 NJM852006 NTI852006 ODE852006 ONA852006 OWW852006 PGS852006 PQO852006 QAK852006 QKG852006 QUC852006 RDY852006 RNU852006 RXQ852006 SHM852006 SRI852006 TBE852006 TLA852006 TUW852006 UES852006 UOO852006 UYK852006 VIG852006 VSC852006 WBY852006 WLU852006 WVQ852006 I917542 JE917542 TA917542 ACW917542 AMS917542 AWO917542 BGK917542 BQG917542 CAC917542 CJY917542 CTU917542 DDQ917542 DNM917542 DXI917542 EHE917542 ERA917542 FAW917542 FKS917542 FUO917542 GEK917542 GOG917542 GYC917542 HHY917542 HRU917542 IBQ917542 ILM917542 IVI917542 JFE917542 JPA917542 JYW917542 KIS917542 KSO917542 LCK917542 LMG917542 LWC917542 MFY917542 MPU917542 MZQ917542 NJM917542 NTI917542 ODE917542 ONA917542 OWW917542 PGS917542 PQO917542 QAK917542 QKG917542 QUC917542 RDY917542 RNU917542 RXQ917542 SHM917542 SRI917542 TBE917542 TLA917542 TUW917542 UES917542 UOO917542 UYK917542 VIG917542 VSC917542 WBY917542 WLU917542 WVQ917542 I983078 JE983078 TA983078 ACW983078 AMS983078 AWO983078 BGK983078 BQG983078 CAC983078 CJY983078 CTU983078 DDQ983078 DNM983078 DXI983078 EHE983078 ERA983078 FAW983078 FKS983078 FUO983078 GEK983078 GOG983078 GYC983078 HHY983078 HRU983078 IBQ983078 ILM983078 IVI983078 JFE983078 JPA983078 JYW983078 KIS983078 KSO983078 LCK983078 LMG983078 LWC983078 MFY983078 MPU983078 MZQ983078 NJM983078 NTI983078 ODE983078 ONA983078 OWW983078 PGS983078 PQO983078 QAK983078 QKG983078 QUC983078 RDY983078 RNU983078 RXQ983078 SHM983078 SRI983078 TBE983078 TLA983078 TUW983078 UES983078 UOO983078 UYK983078 VIG983078 VSC983078 WBY983078 WLU983078 WVQ983078 I42 JE42 TA42 ACW42 AMS42 AWO42 BGK42 BQG42 CAC42 CJY42 CTU42 DDQ42 DNM42 DXI42 EHE42 ERA42 FAW42 FKS42 FUO42 GEK42 GOG42 GYC42 HHY42 HRU42 IBQ42 ILM42 IVI42 JFE42 JPA42 JYW42 KIS42 KSO42 LCK42 LMG42 LWC42 MFY42 MPU42 MZQ42 NJM42 NTI42 ODE42 ONA42 OWW42 PGS42 PQO42 QAK42 QKG42 QUC42 RDY42 RNU42 RXQ42 SHM42 SRI42 TBE42 TLA42 TUW42 UES42 UOO42 UYK42 VIG42 VSC42 WBY42 WLU42 WVQ42 I65578 JE65578 TA65578 ACW65578 AMS65578 AWO65578 BGK65578 BQG65578 CAC65578 CJY65578 CTU65578 DDQ65578 DNM65578 DXI65578 EHE65578 ERA65578 FAW65578 FKS65578 FUO65578 GEK65578 GOG65578 GYC65578 HHY65578 HRU65578 IBQ65578 ILM65578 IVI65578 JFE65578 JPA65578 JYW65578 KIS65578 KSO65578 LCK65578 LMG65578 LWC65578 MFY65578 MPU65578 MZQ65578 NJM65578 NTI65578 ODE65578 ONA65578 OWW65578 PGS65578 PQO65578 QAK65578 QKG65578 QUC65578 RDY65578 RNU65578 RXQ65578 SHM65578 SRI65578 TBE65578 TLA65578 TUW65578 UES65578 UOO65578 UYK65578 VIG65578 VSC65578 WBY65578 WLU65578 WVQ65578 I131114 JE131114 TA131114 ACW131114 AMS131114 AWO131114 BGK131114 BQG131114 CAC131114 CJY131114 CTU131114 DDQ131114 DNM131114 DXI131114 EHE131114 ERA131114 FAW131114 FKS131114 FUO131114 GEK131114 GOG131114 GYC131114 HHY131114 HRU131114 IBQ131114 ILM131114 IVI131114 JFE131114 JPA131114 JYW131114 KIS131114 KSO131114 LCK131114 LMG131114 LWC131114 MFY131114 MPU131114 MZQ131114 NJM131114 NTI131114 ODE131114 ONA131114 OWW131114 PGS131114 PQO131114 QAK131114 QKG131114 QUC131114 RDY131114 RNU131114 RXQ131114 SHM131114 SRI131114 TBE131114 TLA131114 TUW131114 UES131114 UOO131114 UYK131114 VIG131114 VSC131114 WBY131114 WLU131114 WVQ131114 I196650 JE196650 TA196650 ACW196650 AMS196650 AWO196650 BGK196650 BQG196650 CAC196650 CJY196650 CTU196650 DDQ196650 DNM196650 DXI196650 EHE196650 ERA196650 FAW196650 FKS196650 FUO196650 GEK196650 GOG196650 GYC196650 HHY196650 HRU196650 IBQ196650 ILM196650 IVI196650 JFE196650 JPA196650 JYW196650 KIS196650 KSO196650 LCK196650 LMG196650 LWC196650 MFY196650 MPU196650 MZQ196650 NJM196650 NTI196650 ODE196650 ONA196650 OWW196650 PGS196650 PQO196650 QAK196650 QKG196650 QUC196650 RDY196650 RNU196650 RXQ196650 SHM196650 SRI196650 TBE196650 TLA196650 TUW196650 UES196650 UOO196650 UYK196650 VIG196650 VSC196650 WBY196650 WLU196650 WVQ196650 I262186 JE262186 TA262186 ACW262186 AMS262186 AWO262186 BGK262186 BQG262186 CAC262186 CJY262186 CTU262186 DDQ262186 DNM262186 DXI262186 EHE262186 ERA262186 FAW262186 FKS262186 FUO262186 GEK262186 GOG262186 GYC262186 HHY262186 HRU262186 IBQ262186 ILM262186 IVI262186 JFE262186 JPA262186 JYW262186 KIS262186 KSO262186 LCK262186 LMG262186 LWC262186 MFY262186 MPU262186 MZQ262186 NJM262186 NTI262186 ODE262186 ONA262186 OWW262186 PGS262186 PQO262186 QAK262186 QKG262186 QUC262186 RDY262186 RNU262186 RXQ262186 SHM262186 SRI262186 TBE262186 TLA262186 TUW262186 UES262186 UOO262186 UYK262186 VIG262186 VSC262186 WBY262186 WLU262186 WVQ262186 I327722 JE327722 TA327722 ACW327722 AMS327722 AWO327722 BGK327722 BQG327722 CAC327722 CJY327722 CTU327722 DDQ327722 DNM327722 DXI327722 EHE327722 ERA327722 FAW327722 FKS327722 FUO327722 GEK327722 GOG327722 GYC327722 HHY327722 HRU327722 IBQ327722 ILM327722 IVI327722 JFE327722 JPA327722 JYW327722 KIS327722 KSO327722 LCK327722 LMG327722 LWC327722 MFY327722 MPU327722 MZQ327722 NJM327722 NTI327722 ODE327722 ONA327722 OWW327722 PGS327722 PQO327722 QAK327722 QKG327722 QUC327722 RDY327722 RNU327722 RXQ327722 SHM327722 SRI327722 TBE327722 TLA327722 TUW327722 UES327722 UOO327722 UYK327722 VIG327722 VSC327722 WBY327722 WLU327722 WVQ327722 I393258 JE393258 TA393258 ACW393258 AMS393258 AWO393258 BGK393258 BQG393258 CAC393258 CJY393258 CTU393258 DDQ393258 DNM393258 DXI393258 EHE393258 ERA393258 FAW393258 FKS393258 FUO393258 GEK393258 GOG393258 GYC393258 HHY393258 HRU393258 IBQ393258 ILM393258 IVI393258 JFE393258 JPA393258 JYW393258 KIS393258 KSO393258 LCK393258 LMG393258 LWC393258 MFY393258 MPU393258 MZQ393258 NJM393258 NTI393258 ODE393258 ONA393258 OWW393258 PGS393258 PQO393258 QAK393258 QKG393258 QUC393258 RDY393258 RNU393258 RXQ393258 SHM393258 SRI393258 TBE393258 TLA393258 TUW393258 UES393258 UOO393258 UYK393258 VIG393258 VSC393258 WBY393258 WLU393258 WVQ393258 I458794 JE458794 TA458794 ACW458794 AMS458794 AWO458794 BGK458794 BQG458794 CAC458794 CJY458794 CTU458794 DDQ458794 DNM458794 DXI458794 EHE458794 ERA458794 FAW458794 FKS458794 FUO458794 GEK458794 GOG458794 GYC458794 HHY458794 HRU458794 IBQ458794 ILM458794 IVI458794 JFE458794 JPA458794 JYW458794 KIS458794 KSO458794 LCK458794 LMG458794 LWC458794 MFY458794 MPU458794 MZQ458794 NJM458794 NTI458794 ODE458794 ONA458794 OWW458794 PGS458794 PQO458794 QAK458794 QKG458794 QUC458794 RDY458794 RNU458794 RXQ458794 SHM458794 SRI458794 TBE458794 TLA458794 TUW458794 UES458794 UOO458794 UYK458794 VIG458794 VSC458794 WBY458794 WLU458794 WVQ458794 I524330 JE524330 TA524330 ACW524330 AMS524330 AWO524330 BGK524330 BQG524330 CAC524330 CJY524330 CTU524330 DDQ524330 DNM524330 DXI524330 EHE524330 ERA524330 FAW524330 FKS524330 FUO524330 GEK524330 GOG524330 GYC524330 HHY524330 HRU524330 IBQ524330 ILM524330 IVI524330 JFE524330 JPA524330 JYW524330 KIS524330 KSO524330 LCK524330 LMG524330 LWC524330 MFY524330 MPU524330 MZQ524330 NJM524330 NTI524330 ODE524330 ONA524330 OWW524330 PGS524330 PQO524330 QAK524330 QKG524330 QUC524330 RDY524330 RNU524330 RXQ524330 SHM524330 SRI524330 TBE524330 TLA524330 TUW524330 UES524330 UOO524330 UYK524330 VIG524330 VSC524330 WBY524330 WLU524330 WVQ524330 I589866 JE589866 TA589866 ACW589866 AMS589866 AWO589866 BGK589866 BQG589866 CAC589866 CJY589866 CTU589866 DDQ589866 DNM589866 DXI589866 EHE589866 ERA589866 FAW589866 FKS589866 FUO589866 GEK589866 GOG589866 GYC589866 HHY589866 HRU589866 IBQ589866 ILM589866 IVI589866 JFE589866 JPA589866 JYW589866 KIS589866 KSO589866 LCK589866 LMG589866 LWC589866 MFY589866 MPU589866 MZQ589866 NJM589866 NTI589866 ODE589866 ONA589866 OWW589866 PGS589866 PQO589866 QAK589866 QKG589866 QUC589866 RDY589866 RNU589866 RXQ589866 SHM589866 SRI589866 TBE589866 TLA589866 TUW589866 UES589866 UOO589866 UYK589866 VIG589866 VSC589866 WBY589866 WLU589866 WVQ589866 I655402 JE655402 TA655402 ACW655402 AMS655402 AWO655402 BGK655402 BQG655402 CAC655402 CJY655402 CTU655402 DDQ655402 DNM655402 DXI655402 EHE655402 ERA655402 FAW655402 FKS655402 FUO655402 GEK655402 GOG655402 GYC655402 HHY655402 HRU655402 IBQ655402 ILM655402 IVI655402 JFE655402 JPA655402 JYW655402 KIS655402 KSO655402 LCK655402 LMG655402 LWC655402 MFY655402 MPU655402 MZQ655402 NJM655402 NTI655402 ODE655402 ONA655402 OWW655402 PGS655402 PQO655402 QAK655402 QKG655402 QUC655402 RDY655402 RNU655402 RXQ655402 SHM655402 SRI655402 TBE655402 TLA655402 TUW655402 UES655402 UOO655402 UYK655402 VIG655402 VSC655402 WBY655402 WLU655402 WVQ655402 I720938 JE720938 TA720938 ACW720938 AMS720938 AWO720938 BGK720938 BQG720938 CAC720938 CJY720938 CTU720938 DDQ720938 DNM720938 DXI720938 EHE720938 ERA720938 FAW720938 FKS720938 FUO720938 GEK720938 GOG720938 GYC720938 HHY720938 HRU720938 IBQ720938 ILM720938 IVI720938 JFE720938 JPA720938 JYW720938 KIS720938 KSO720938 LCK720938 LMG720938 LWC720938 MFY720938 MPU720938 MZQ720938 NJM720938 NTI720938 ODE720938 ONA720938 OWW720938 PGS720938 PQO720938 QAK720938 QKG720938 QUC720938 RDY720938 RNU720938 RXQ720938 SHM720938 SRI720938 TBE720938 TLA720938 TUW720938 UES720938 UOO720938 UYK720938 VIG720938 VSC720938 WBY720938 WLU720938 WVQ720938 I786474 JE786474 TA786474 ACW786474 AMS786474 AWO786474 BGK786474 BQG786474 CAC786474 CJY786474 CTU786474 DDQ786474 DNM786474 DXI786474 EHE786474 ERA786474 FAW786474 FKS786474 FUO786474 GEK786474 GOG786474 GYC786474 HHY786474 HRU786474 IBQ786474 ILM786474 IVI786474 JFE786474 JPA786474 JYW786474 KIS786474 KSO786474 LCK786474 LMG786474 LWC786474 MFY786474 MPU786474 MZQ786474 NJM786474 NTI786474 ODE786474 ONA786474 OWW786474 PGS786474 PQO786474 QAK786474 QKG786474 QUC786474 RDY786474 RNU786474 RXQ786474 SHM786474 SRI786474 TBE786474 TLA786474 TUW786474 UES786474 UOO786474 UYK786474 VIG786474 VSC786474 WBY786474 WLU786474 WVQ786474 I852010 JE852010 TA852010 ACW852010 AMS852010 AWO852010 BGK852010 BQG852010 CAC852010 CJY852010 CTU852010 DDQ852010 DNM852010 DXI852010 EHE852010 ERA852010 FAW852010 FKS852010 FUO852010 GEK852010 GOG852010 GYC852010 HHY852010 HRU852010 IBQ852010 ILM852010 IVI852010 JFE852010 JPA852010 JYW852010 KIS852010 KSO852010 LCK852010 LMG852010 LWC852010 MFY852010 MPU852010 MZQ852010 NJM852010 NTI852010 ODE852010 ONA852010 OWW852010 PGS852010 PQO852010 QAK852010 QKG852010 QUC852010 RDY852010 RNU852010 RXQ852010 SHM852010 SRI852010 TBE852010 TLA852010 TUW852010 UES852010 UOO852010 UYK852010 VIG852010 VSC852010 WBY852010 WLU852010 WVQ852010 I917546 JE917546 TA917546 ACW917546 AMS917546 AWO917546 BGK917546 BQG917546 CAC917546 CJY917546 CTU917546 DDQ917546 DNM917546 DXI917546 EHE917546 ERA917546 FAW917546 FKS917546 FUO917546 GEK917546 GOG917546 GYC917546 HHY917546 HRU917546 IBQ917546 ILM917546 IVI917546 JFE917546 JPA917546 JYW917546 KIS917546 KSO917546 LCK917546 LMG917546 LWC917546 MFY917546 MPU917546 MZQ917546 NJM917546 NTI917546 ODE917546 ONA917546 OWW917546 PGS917546 PQO917546 QAK917546 QKG917546 QUC917546 RDY917546 RNU917546 RXQ917546 SHM917546 SRI917546 TBE917546 TLA917546 TUW917546 UES917546 UOO917546 UYK917546 VIG917546 VSC917546 WBY917546 WLU917546 WVQ917546 I983082 JE983082 TA983082 ACW983082 AMS983082 AWO983082 BGK983082 BQG983082 CAC983082 CJY983082 CTU983082 DDQ983082 DNM983082 DXI983082 EHE983082 ERA983082 FAW983082 FKS983082 FUO983082 GEK983082 GOG983082 GYC983082 HHY983082 HRU983082 IBQ983082 ILM983082 IVI983082 JFE983082 JPA983082 JYW983082 KIS983082 KSO983082 LCK983082 LMG983082 LWC983082 MFY983082 MPU983082 MZQ983082 NJM983082 NTI983082 ODE983082 ONA983082 OWW983082 PGS983082 PQO983082 QAK983082 QKG983082 QUC983082 RDY983082 RNU983082 RXQ983082 SHM983082 SRI983082 TBE983082 TLA983082 TUW983082 UES983082 UOO983082 UYK983082 VIG983082 VSC983082 WBY983082 WLU983082 WVQ983082</xm:sqref>
        </x14:dataValidation>
        <x14:dataValidation type="list" allowBlank="1" showInputMessage="1" showErrorMessage="1" promptTitle="時間区分" prompt="該当する区分を選択してください。">
          <x14:formula1>
            <xm:f>"午後２"</xm:f>
          </x14:formula1>
          <xm: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I15 JE15 TA15 ACW15 AMS15 AWO15 BGK15 BQG15 CAC15 CJY15 CTU15 DDQ15 DNM15 DXI15 EHE15 ERA15 FAW15 FKS15 FUO15 GEK15 GOG15 GYC15 HHY15 HRU15 IBQ15 ILM15 IVI15 JFE15 JPA15 JYW15 KIS15 KSO15 LCK15 LMG15 LWC15 MFY15 MPU15 MZQ15 NJM15 NTI15 ODE15 ONA15 OWW15 PGS15 PQO15 QAK15 QKG15 QUC15 RDY15 RNU15 RXQ15 SHM15 SRI15 TBE15 TLA15 TUW15 UES15 UOO15 UYK15 VIG15 VSC15 WBY15 WLU15 WVQ15 I65551 JE65551 TA65551 ACW65551 AMS65551 AWO65551 BGK65551 BQG65551 CAC65551 CJY65551 CTU65551 DDQ65551 DNM65551 DXI65551 EHE65551 ERA65551 FAW65551 FKS65551 FUO65551 GEK65551 GOG65551 GYC65551 HHY65551 HRU65551 IBQ65551 ILM65551 IVI65551 JFE65551 JPA65551 JYW65551 KIS65551 KSO65551 LCK65551 LMG65551 LWC65551 MFY65551 MPU65551 MZQ65551 NJM65551 NTI65551 ODE65551 ONA65551 OWW65551 PGS65551 PQO65551 QAK65551 QKG65551 QUC65551 RDY65551 RNU65551 RXQ65551 SHM65551 SRI65551 TBE65551 TLA65551 TUW65551 UES65551 UOO65551 UYK65551 VIG65551 VSC65551 WBY65551 WLU65551 WVQ65551 I131087 JE131087 TA131087 ACW131087 AMS131087 AWO131087 BGK131087 BQG131087 CAC131087 CJY131087 CTU131087 DDQ131087 DNM131087 DXI131087 EHE131087 ERA131087 FAW131087 FKS131087 FUO131087 GEK131087 GOG131087 GYC131087 HHY131087 HRU131087 IBQ131087 ILM131087 IVI131087 JFE131087 JPA131087 JYW131087 KIS131087 KSO131087 LCK131087 LMG131087 LWC131087 MFY131087 MPU131087 MZQ131087 NJM131087 NTI131087 ODE131087 ONA131087 OWW131087 PGS131087 PQO131087 QAK131087 QKG131087 QUC131087 RDY131087 RNU131087 RXQ131087 SHM131087 SRI131087 TBE131087 TLA131087 TUW131087 UES131087 UOO131087 UYK131087 VIG131087 VSC131087 WBY131087 WLU131087 WVQ131087 I196623 JE196623 TA196623 ACW196623 AMS196623 AWO196623 BGK196623 BQG196623 CAC196623 CJY196623 CTU196623 DDQ196623 DNM196623 DXI196623 EHE196623 ERA196623 FAW196623 FKS196623 FUO196623 GEK196623 GOG196623 GYC196623 HHY196623 HRU196623 IBQ196623 ILM196623 IVI196623 JFE196623 JPA196623 JYW196623 KIS196623 KSO196623 LCK196623 LMG196623 LWC196623 MFY196623 MPU196623 MZQ196623 NJM196623 NTI196623 ODE196623 ONA196623 OWW196623 PGS196623 PQO196623 QAK196623 QKG196623 QUC196623 RDY196623 RNU196623 RXQ196623 SHM196623 SRI196623 TBE196623 TLA196623 TUW196623 UES196623 UOO196623 UYK196623 VIG196623 VSC196623 WBY196623 WLU196623 WVQ196623 I262159 JE262159 TA262159 ACW262159 AMS262159 AWO262159 BGK262159 BQG262159 CAC262159 CJY262159 CTU262159 DDQ262159 DNM262159 DXI262159 EHE262159 ERA262159 FAW262159 FKS262159 FUO262159 GEK262159 GOG262159 GYC262159 HHY262159 HRU262159 IBQ262159 ILM262159 IVI262159 JFE262159 JPA262159 JYW262159 KIS262159 KSO262159 LCK262159 LMG262159 LWC262159 MFY262159 MPU262159 MZQ262159 NJM262159 NTI262159 ODE262159 ONA262159 OWW262159 PGS262159 PQO262159 QAK262159 QKG262159 QUC262159 RDY262159 RNU262159 RXQ262159 SHM262159 SRI262159 TBE262159 TLA262159 TUW262159 UES262159 UOO262159 UYK262159 VIG262159 VSC262159 WBY262159 WLU262159 WVQ262159 I327695 JE327695 TA327695 ACW327695 AMS327695 AWO327695 BGK327695 BQG327695 CAC327695 CJY327695 CTU327695 DDQ327695 DNM327695 DXI327695 EHE327695 ERA327695 FAW327695 FKS327695 FUO327695 GEK327695 GOG327695 GYC327695 HHY327695 HRU327695 IBQ327695 ILM327695 IVI327695 JFE327695 JPA327695 JYW327695 KIS327695 KSO327695 LCK327695 LMG327695 LWC327695 MFY327695 MPU327695 MZQ327695 NJM327695 NTI327695 ODE327695 ONA327695 OWW327695 PGS327695 PQO327695 QAK327695 QKG327695 QUC327695 RDY327695 RNU327695 RXQ327695 SHM327695 SRI327695 TBE327695 TLA327695 TUW327695 UES327695 UOO327695 UYK327695 VIG327695 VSC327695 WBY327695 WLU327695 WVQ327695 I393231 JE393231 TA393231 ACW393231 AMS393231 AWO393231 BGK393231 BQG393231 CAC393231 CJY393231 CTU393231 DDQ393231 DNM393231 DXI393231 EHE393231 ERA393231 FAW393231 FKS393231 FUO393231 GEK393231 GOG393231 GYC393231 HHY393231 HRU393231 IBQ393231 ILM393231 IVI393231 JFE393231 JPA393231 JYW393231 KIS393231 KSO393231 LCK393231 LMG393231 LWC393231 MFY393231 MPU393231 MZQ393231 NJM393231 NTI393231 ODE393231 ONA393231 OWW393231 PGS393231 PQO393231 QAK393231 QKG393231 QUC393231 RDY393231 RNU393231 RXQ393231 SHM393231 SRI393231 TBE393231 TLA393231 TUW393231 UES393231 UOO393231 UYK393231 VIG393231 VSC393231 WBY393231 WLU393231 WVQ393231 I458767 JE458767 TA458767 ACW458767 AMS458767 AWO458767 BGK458767 BQG458767 CAC458767 CJY458767 CTU458767 DDQ458767 DNM458767 DXI458767 EHE458767 ERA458767 FAW458767 FKS458767 FUO458767 GEK458767 GOG458767 GYC458767 HHY458767 HRU458767 IBQ458767 ILM458767 IVI458767 JFE458767 JPA458767 JYW458767 KIS458767 KSO458767 LCK458767 LMG458767 LWC458767 MFY458767 MPU458767 MZQ458767 NJM458767 NTI458767 ODE458767 ONA458767 OWW458767 PGS458767 PQO458767 QAK458767 QKG458767 QUC458767 RDY458767 RNU458767 RXQ458767 SHM458767 SRI458767 TBE458767 TLA458767 TUW458767 UES458767 UOO458767 UYK458767 VIG458767 VSC458767 WBY458767 WLU458767 WVQ458767 I524303 JE524303 TA524303 ACW524303 AMS524303 AWO524303 BGK524303 BQG524303 CAC524303 CJY524303 CTU524303 DDQ524303 DNM524303 DXI524303 EHE524303 ERA524303 FAW524303 FKS524303 FUO524303 GEK524303 GOG524303 GYC524303 HHY524303 HRU524303 IBQ524303 ILM524303 IVI524303 JFE524303 JPA524303 JYW524303 KIS524303 KSO524303 LCK524303 LMG524303 LWC524303 MFY524303 MPU524303 MZQ524303 NJM524303 NTI524303 ODE524303 ONA524303 OWW524303 PGS524303 PQO524303 QAK524303 QKG524303 QUC524303 RDY524303 RNU524303 RXQ524303 SHM524303 SRI524303 TBE524303 TLA524303 TUW524303 UES524303 UOO524303 UYK524303 VIG524303 VSC524303 WBY524303 WLU524303 WVQ524303 I589839 JE589839 TA589839 ACW589839 AMS589839 AWO589839 BGK589839 BQG589839 CAC589839 CJY589839 CTU589839 DDQ589839 DNM589839 DXI589839 EHE589839 ERA589839 FAW589839 FKS589839 FUO589839 GEK589839 GOG589839 GYC589839 HHY589839 HRU589839 IBQ589839 ILM589839 IVI589839 JFE589839 JPA589839 JYW589839 KIS589839 KSO589839 LCK589839 LMG589839 LWC589839 MFY589839 MPU589839 MZQ589839 NJM589839 NTI589839 ODE589839 ONA589839 OWW589839 PGS589839 PQO589839 QAK589839 QKG589839 QUC589839 RDY589839 RNU589839 RXQ589839 SHM589839 SRI589839 TBE589839 TLA589839 TUW589839 UES589839 UOO589839 UYK589839 VIG589839 VSC589839 WBY589839 WLU589839 WVQ589839 I655375 JE655375 TA655375 ACW655375 AMS655375 AWO655375 BGK655375 BQG655375 CAC655375 CJY655375 CTU655375 DDQ655375 DNM655375 DXI655375 EHE655375 ERA655375 FAW655375 FKS655375 FUO655375 GEK655375 GOG655375 GYC655375 HHY655375 HRU655375 IBQ655375 ILM655375 IVI655375 JFE655375 JPA655375 JYW655375 KIS655375 KSO655375 LCK655375 LMG655375 LWC655375 MFY655375 MPU655375 MZQ655375 NJM655375 NTI655375 ODE655375 ONA655375 OWW655375 PGS655375 PQO655375 QAK655375 QKG655375 QUC655375 RDY655375 RNU655375 RXQ655375 SHM655375 SRI655375 TBE655375 TLA655375 TUW655375 UES655375 UOO655375 UYK655375 VIG655375 VSC655375 WBY655375 WLU655375 WVQ655375 I720911 JE720911 TA720911 ACW720911 AMS720911 AWO720911 BGK720911 BQG720911 CAC720911 CJY720911 CTU720911 DDQ720911 DNM720911 DXI720911 EHE720911 ERA720911 FAW720911 FKS720911 FUO720911 GEK720911 GOG720911 GYC720911 HHY720911 HRU720911 IBQ720911 ILM720911 IVI720911 JFE720911 JPA720911 JYW720911 KIS720911 KSO720911 LCK720911 LMG720911 LWC720911 MFY720911 MPU720911 MZQ720911 NJM720911 NTI720911 ODE720911 ONA720911 OWW720911 PGS720911 PQO720911 QAK720911 QKG720911 QUC720911 RDY720911 RNU720911 RXQ720911 SHM720911 SRI720911 TBE720911 TLA720911 TUW720911 UES720911 UOO720911 UYK720911 VIG720911 VSC720911 WBY720911 WLU720911 WVQ720911 I786447 JE786447 TA786447 ACW786447 AMS786447 AWO786447 BGK786447 BQG786447 CAC786447 CJY786447 CTU786447 DDQ786447 DNM786447 DXI786447 EHE786447 ERA786447 FAW786447 FKS786447 FUO786447 GEK786447 GOG786447 GYC786447 HHY786447 HRU786447 IBQ786447 ILM786447 IVI786447 JFE786447 JPA786447 JYW786447 KIS786447 KSO786447 LCK786447 LMG786447 LWC786447 MFY786447 MPU786447 MZQ786447 NJM786447 NTI786447 ODE786447 ONA786447 OWW786447 PGS786447 PQO786447 QAK786447 QKG786447 QUC786447 RDY786447 RNU786447 RXQ786447 SHM786447 SRI786447 TBE786447 TLA786447 TUW786447 UES786447 UOO786447 UYK786447 VIG786447 VSC786447 WBY786447 WLU786447 WVQ786447 I851983 JE851983 TA851983 ACW851983 AMS851983 AWO851983 BGK851983 BQG851983 CAC851983 CJY851983 CTU851983 DDQ851983 DNM851983 DXI851983 EHE851983 ERA851983 FAW851983 FKS851983 FUO851983 GEK851983 GOG851983 GYC851983 HHY851983 HRU851983 IBQ851983 ILM851983 IVI851983 JFE851983 JPA851983 JYW851983 KIS851983 KSO851983 LCK851983 LMG851983 LWC851983 MFY851983 MPU851983 MZQ851983 NJM851983 NTI851983 ODE851983 ONA851983 OWW851983 PGS851983 PQO851983 QAK851983 QKG851983 QUC851983 RDY851983 RNU851983 RXQ851983 SHM851983 SRI851983 TBE851983 TLA851983 TUW851983 UES851983 UOO851983 UYK851983 VIG851983 VSC851983 WBY851983 WLU851983 WVQ851983 I917519 JE917519 TA917519 ACW917519 AMS917519 AWO917519 BGK917519 BQG917519 CAC917519 CJY917519 CTU917519 DDQ917519 DNM917519 DXI917519 EHE917519 ERA917519 FAW917519 FKS917519 FUO917519 GEK917519 GOG917519 GYC917519 HHY917519 HRU917519 IBQ917519 ILM917519 IVI917519 JFE917519 JPA917519 JYW917519 KIS917519 KSO917519 LCK917519 LMG917519 LWC917519 MFY917519 MPU917519 MZQ917519 NJM917519 NTI917519 ODE917519 ONA917519 OWW917519 PGS917519 PQO917519 QAK917519 QKG917519 QUC917519 RDY917519 RNU917519 RXQ917519 SHM917519 SRI917519 TBE917519 TLA917519 TUW917519 UES917519 UOO917519 UYK917519 VIG917519 VSC917519 WBY917519 WLU917519 WVQ917519 I983055 JE983055 TA983055 ACW983055 AMS983055 AWO983055 BGK983055 BQG983055 CAC983055 CJY983055 CTU983055 DDQ983055 DNM983055 DXI983055 EHE983055 ERA983055 FAW983055 FKS983055 FUO983055 GEK983055 GOG983055 GYC983055 HHY983055 HRU983055 IBQ983055 ILM983055 IVI983055 JFE983055 JPA983055 JYW983055 KIS983055 KSO983055 LCK983055 LMG983055 LWC983055 MFY983055 MPU983055 MZQ983055 NJM983055 NTI983055 ODE983055 ONA983055 OWW983055 PGS983055 PQO983055 QAK983055 QKG983055 QUC983055 RDY983055 RNU983055 RXQ983055 SHM983055 SRI983055 TBE983055 TLA983055 TUW983055 UES983055 UOO983055 UYK983055 VIG983055 VSC983055 WBY983055 WLU983055 WVQ983055 I19 JE19 TA19 ACW19 AMS19 AWO19 BGK19 BQG19 CAC19 CJY19 CTU19 DDQ19 DNM19 DXI19 EHE19 ERA19 FAW19 FKS19 FUO19 GEK19 GOG19 GYC19 HHY19 HRU19 IBQ19 ILM19 IVI19 JFE19 JPA19 JYW19 KIS19 KSO19 LCK19 LMG19 LWC19 MFY19 MPU19 MZQ19 NJM19 NTI19 ODE19 ONA19 OWW19 PGS19 PQO19 QAK19 QKG19 QUC19 RDY19 RNU19 RXQ19 SHM19 SRI19 TBE19 TLA19 TUW19 UES19 UOO19 UYK19 VIG19 VSC19 WBY19 WLU19 WVQ19 I65555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I131091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I196627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I262163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I327699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I393235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I458771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I524307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I589843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I655379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I720915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I786451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I851987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I917523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I983059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I23 JE23 TA23 ACW23 AMS23 AWO23 BGK23 BQG23 CAC23 CJY23 CTU23 DDQ23 DNM23 DXI23 EHE23 ERA23 FAW23 FKS23 FUO23 GEK23 GOG23 GYC23 HHY23 HRU23 IBQ23 ILM23 IVI23 JFE23 JPA23 JYW23 KIS23 KSO23 LCK23 LMG23 LWC23 MFY23 MPU23 MZQ23 NJM23 NTI23 ODE23 ONA23 OWW23 PGS23 PQO23 QAK23 QKG23 QUC23 RDY23 RNU23 RXQ23 SHM23 SRI23 TBE23 TLA23 TUW23 UES23 UOO23 UYK23 VIG23 VSC23 WBY23 WLU23 WVQ23 I65559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I131095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I196631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I262167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I327703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I393239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I458775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I524311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I589847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I655383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I720919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I786455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I851991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I917527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I983063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I27 JE27 TA27 ACW27 AMS27 AWO27 BGK27 BQG27 CAC27 CJY27 CTU27 DDQ27 DNM27 DXI27 EHE27 ERA27 FAW27 FKS27 FUO27 GEK27 GOG27 GYC27 HHY27 HRU27 IBQ27 ILM27 IVI27 JFE27 JPA27 JYW27 KIS27 KSO27 LCK27 LMG27 LWC27 MFY27 MPU27 MZQ27 NJM27 NTI27 ODE27 ONA27 OWW27 PGS27 PQO27 QAK27 QKG27 QUC27 RDY27 RNU27 RXQ27 SHM27 SRI27 TBE27 TLA27 TUW27 UES27 UOO27 UYK27 VIG27 VSC27 WBY27 WLU27 WVQ27 I65563 JE65563 TA65563 ACW65563 AMS65563 AWO65563 BGK65563 BQG65563 CAC65563 CJY65563 CTU65563 DDQ65563 DNM65563 DXI65563 EHE65563 ERA65563 FAW65563 FKS65563 FUO65563 GEK65563 GOG65563 GYC65563 HHY65563 HRU65563 IBQ65563 ILM65563 IVI65563 JFE65563 JPA65563 JYW65563 KIS65563 KSO65563 LCK65563 LMG65563 LWC65563 MFY65563 MPU65563 MZQ65563 NJM65563 NTI65563 ODE65563 ONA65563 OWW65563 PGS65563 PQO65563 QAK65563 QKG65563 QUC65563 RDY65563 RNU65563 RXQ65563 SHM65563 SRI65563 TBE65563 TLA65563 TUW65563 UES65563 UOO65563 UYK65563 VIG65563 VSC65563 WBY65563 WLU65563 WVQ65563 I131099 JE131099 TA131099 ACW131099 AMS131099 AWO131099 BGK131099 BQG131099 CAC131099 CJY131099 CTU131099 DDQ131099 DNM131099 DXI131099 EHE131099 ERA131099 FAW131099 FKS131099 FUO131099 GEK131099 GOG131099 GYC131099 HHY131099 HRU131099 IBQ131099 ILM131099 IVI131099 JFE131099 JPA131099 JYW131099 KIS131099 KSO131099 LCK131099 LMG131099 LWC131099 MFY131099 MPU131099 MZQ131099 NJM131099 NTI131099 ODE131099 ONA131099 OWW131099 PGS131099 PQO131099 QAK131099 QKG131099 QUC131099 RDY131099 RNU131099 RXQ131099 SHM131099 SRI131099 TBE131099 TLA131099 TUW131099 UES131099 UOO131099 UYK131099 VIG131099 VSC131099 WBY131099 WLU131099 WVQ131099 I196635 JE196635 TA196635 ACW196635 AMS196635 AWO196635 BGK196635 BQG196635 CAC196635 CJY196635 CTU196635 DDQ196635 DNM196635 DXI196635 EHE196635 ERA196635 FAW196635 FKS196635 FUO196635 GEK196635 GOG196635 GYC196635 HHY196635 HRU196635 IBQ196635 ILM196635 IVI196635 JFE196635 JPA196635 JYW196635 KIS196635 KSO196635 LCK196635 LMG196635 LWC196635 MFY196635 MPU196635 MZQ196635 NJM196635 NTI196635 ODE196635 ONA196635 OWW196635 PGS196635 PQO196635 QAK196635 QKG196635 QUC196635 RDY196635 RNU196635 RXQ196635 SHM196635 SRI196635 TBE196635 TLA196635 TUW196635 UES196635 UOO196635 UYK196635 VIG196635 VSC196635 WBY196635 WLU196635 WVQ196635 I262171 JE262171 TA262171 ACW262171 AMS262171 AWO262171 BGK262171 BQG262171 CAC262171 CJY262171 CTU262171 DDQ262171 DNM262171 DXI262171 EHE262171 ERA262171 FAW262171 FKS262171 FUO262171 GEK262171 GOG262171 GYC262171 HHY262171 HRU262171 IBQ262171 ILM262171 IVI262171 JFE262171 JPA262171 JYW262171 KIS262171 KSO262171 LCK262171 LMG262171 LWC262171 MFY262171 MPU262171 MZQ262171 NJM262171 NTI262171 ODE262171 ONA262171 OWW262171 PGS262171 PQO262171 QAK262171 QKG262171 QUC262171 RDY262171 RNU262171 RXQ262171 SHM262171 SRI262171 TBE262171 TLA262171 TUW262171 UES262171 UOO262171 UYK262171 VIG262171 VSC262171 WBY262171 WLU262171 WVQ262171 I327707 JE327707 TA327707 ACW327707 AMS327707 AWO327707 BGK327707 BQG327707 CAC327707 CJY327707 CTU327707 DDQ327707 DNM327707 DXI327707 EHE327707 ERA327707 FAW327707 FKS327707 FUO327707 GEK327707 GOG327707 GYC327707 HHY327707 HRU327707 IBQ327707 ILM327707 IVI327707 JFE327707 JPA327707 JYW327707 KIS327707 KSO327707 LCK327707 LMG327707 LWC327707 MFY327707 MPU327707 MZQ327707 NJM327707 NTI327707 ODE327707 ONA327707 OWW327707 PGS327707 PQO327707 QAK327707 QKG327707 QUC327707 RDY327707 RNU327707 RXQ327707 SHM327707 SRI327707 TBE327707 TLA327707 TUW327707 UES327707 UOO327707 UYK327707 VIG327707 VSC327707 WBY327707 WLU327707 WVQ327707 I393243 JE393243 TA393243 ACW393243 AMS393243 AWO393243 BGK393243 BQG393243 CAC393243 CJY393243 CTU393243 DDQ393243 DNM393243 DXI393243 EHE393243 ERA393243 FAW393243 FKS393243 FUO393243 GEK393243 GOG393243 GYC393243 HHY393243 HRU393243 IBQ393243 ILM393243 IVI393243 JFE393243 JPA393243 JYW393243 KIS393243 KSO393243 LCK393243 LMG393243 LWC393243 MFY393243 MPU393243 MZQ393243 NJM393243 NTI393243 ODE393243 ONA393243 OWW393243 PGS393243 PQO393243 QAK393243 QKG393243 QUC393243 RDY393243 RNU393243 RXQ393243 SHM393243 SRI393243 TBE393243 TLA393243 TUW393243 UES393243 UOO393243 UYK393243 VIG393243 VSC393243 WBY393243 WLU393243 WVQ393243 I458779 JE458779 TA458779 ACW458779 AMS458779 AWO458779 BGK458779 BQG458779 CAC458779 CJY458779 CTU458779 DDQ458779 DNM458779 DXI458779 EHE458779 ERA458779 FAW458779 FKS458779 FUO458779 GEK458779 GOG458779 GYC458779 HHY458779 HRU458779 IBQ458779 ILM458779 IVI458779 JFE458779 JPA458779 JYW458779 KIS458779 KSO458779 LCK458779 LMG458779 LWC458779 MFY458779 MPU458779 MZQ458779 NJM458779 NTI458779 ODE458779 ONA458779 OWW458779 PGS458779 PQO458779 QAK458779 QKG458779 QUC458779 RDY458779 RNU458779 RXQ458779 SHM458779 SRI458779 TBE458779 TLA458779 TUW458779 UES458779 UOO458779 UYK458779 VIG458779 VSC458779 WBY458779 WLU458779 WVQ458779 I524315 JE524315 TA524315 ACW524315 AMS524315 AWO524315 BGK524315 BQG524315 CAC524315 CJY524315 CTU524315 DDQ524315 DNM524315 DXI524315 EHE524315 ERA524315 FAW524315 FKS524315 FUO524315 GEK524315 GOG524315 GYC524315 HHY524315 HRU524315 IBQ524315 ILM524315 IVI524315 JFE524315 JPA524315 JYW524315 KIS524315 KSO524315 LCK524315 LMG524315 LWC524315 MFY524315 MPU524315 MZQ524315 NJM524315 NTI524315 ODE524315 ONA524315 OWW524315 PGS524315 PQO524315 QAK524315 QKG524315 QUC524315 RDY524315 RNU524315 RXQ524315 SHM524315 SRI524315 TBE524315 TLA524315 TUW524315 UES524315 UOO524315 UYK524315 VIG524315 VSC524315 WBY524315 WLU524315 WVQ524315 I589851 JE589851 TA589851 ACW589851 AMS589851 AWO589851 BGK589851 BQG589851 CAC589851 CJY589851 CTU589851 DDQ589851 DNM589851 DXI589851 EHE589851 ERA589851 FAW589851 FKS589851 FUO589851 GEK589851 GOG589851 GYC589851 HHY589851 HRU589851 IBQ589851 ILM589851 IVI589851 JFE589851 JPA589851 JYW589851 KIS589851 KSO589851 LCK589851 LMG589851 LWC589851 MFY589851 MPU589851 MZQ589851 NJM589851 NTI589851 ODE589851 ONA589851 OWW589851 PGS589851 PQO589851 QAK589851 QKG589851 QUC589851 RDY589851 RNU589851 RXQ589851 SHM589851 SRI589851 TBE589851 TLA589851 TUW589851 UES589851 UOO589851 UYK589851 VIG589851 VSC589851 WBY589851 WLU589851 WVQ589851 I655387 JE655387 TA655387 ACW655387 AMS655387 AWO655387 BGK655387 BQG655387 CAC655387 CJY655387 CTU655387 DDQ655387 DNM655387 DXI655387 EHE655387 ERA655387 FAW655387 FKS655387 FUO655387 GEK655387 GOG655387 GYC655387 HHY655387 HRU655387 IBQ655387 ILM655387 IVI655387 JFE655387 JPA655387 JYW655387 KIS655387 KSO655387 LCK655387 LMG655387 LWC655387 MFY655387 MPU655387 MZQ655387 NJM655387 NTI655387 ODE655387 ONA655387 OWW655387 PGS655387 PQO655387 QAK655387 QKG655387 QUC655387 RDY655387 RNU655387 RXQ655387 SHM655387 SRI655387 TBE655387 TLA655387 TUW655387 UES655387 UOO655387 UYK655387 VIG655387 VSC655387 WBY655387 WLU655387 WVQ655387 I720923 JE720923 TA720923 ACW720923 AMS720923 AWO720923 BGK720923 BQG720923 CAC720923 CJY720923 CTU720923 DDQ720923 DNM720923 DXI720923 EHE720923 ERA720923 FAW720923 FKS720923 FUO720923 GEK720923 GOG720923 GYC720923 HHY720923 HRU720923 IBQ720923 ILM720923 IVI720923 JFE720923 JPA720923 JYW720923 KIS720923 KSO720923 LCK720923 LMG720923 LWC720923 MFY720923 MPU720923 MZQ720923 NJM720923 NTI720923 ODE720923 ONA720923 OWW720923 PGS720923 PQO720923 QAK720923 QKG720923 QUC720923 RDY720923 RNU720923 RXQ720923 SHM720923 SRI720923 TBE720923 TLA720923 TUW720923 UES720923 UOO720923 UYK720923 VIG720923 VSC720923 WBY720923 WLU720923 WVQ720923 I786459 JE786459 TA786459 ACW786459 AMS786459 AWO786459 BGK786459 BQG786459 CAC786459 CJY786459 CTU786459 DDQ786459 DNM786459 DXI786459 EHE786459 ERA786459 FAW786459 FKS786459 FUO786459 GEK786459 GOG786459 GYC786459 HHY786459 HRU786459 IBQ786459 ILM786459 IVI786459 JFE786459 JPA786459 JYW786459 KIS786459 KSO786459 LCK786459 LMG786459 LWC786459 MFY786459 MPU786459 MZQ786459 NJM786459 NTI786459 ODE786459 ONA786459 OWW786459 PGS786459 PQO786459 QAK786459 QKG786459 QUC786459 RDY786459 RNU786459 RXQ786459 SHM786459 SRI786459 TBE786459 TLA786459 TUW786459 UES786459 UOO786459 UYK786459 VIG786459 VSC786459 WBY786459 WLU786459 WVQ786459 I851995 JE851995 TA851995 ACW851995 AMS851995 AWO851995 BGK851995 BQG851995 CAC851995 CJY851995 CTU851995 DDQ851995 DNM851995 DXI851995 EHE851995 ERA851995 FAW851995 FKS851995 FUO851995 GEK851995 GOG851995 GYC851995 HHY851995 HRU851995 IBQ851995 ILM851995 IVI851995 JFE851995 JPA851995 JYW851995 KIS851995 KSO851995 LCK851995 LMG851995 LWC851995 MFY851995 MPU851995 MZQ851995 NJM851995 NTI851995 ODE851995 ONA851995 OWW851995 PGS851995 PQO851995 QAK851995 QKG851995 QUC851995 RDY851995 RNU851995 RXQ851995 SHM851995 SRI851995 TBE851995 TLA851995 TUW851995 UES851995 UOO851995 UYK851995 VIG851995 VSC851995 WBY851995 WLU851995 WVQ851995 I917531 JE917531 TA917531 ACW917531 AMS917531 AWO917531 BGK917531 BQG917531 CAC917531 CJY917531 CTU917531 DDQ917531 DNM917531 DXI917531 EHE917531 ERA917531 FAW917531 FKS917531 FUO917531 GEK917531 GOG917531 GYC917531 HHY917531 HRU917531 IBQ917531 ILM917531 IVI917531 JFE917531 JPA917531 JYW917531 KIS917531 KSO917531 LCK917531 LMG917531 LWC917531 MFY917531 MPU917531 MZQ917531 NJM917531 NTI917531 ODE917531 ONA917531 OWW917531 PGS917531 PQO917531 QAK917531 QKG917531 QUC917531 RDY917531 RNU917531 RXQ917531 SHM917531 SRI917531 TBE917531 TLA917531 TUW917531 UES917531 UOO917531 UYK917531 VIG917531 VSC917531 WBY917531 WLU917531 WVQ917531 I983067 JE983067 TA983067 ACW983067 AMS983067 AWO983067 BGK983067 BQG983067 CAC983067 CJY983067 CTU983067 DDQ983067 DNM983067 DXI983067 EHE983067 ERA983067 FAW983067 FKS983067 FUO983067 GEK983067 GOG983067 GYC983067 HHY983067 HRU983067 IBQ983067 ILM983067 IVI983067 JFE983067 JPA983067 JYW983067 KIS983067 KSO983067 LCK983067 LMG983067 LWC983067 MFY983067 MPU983067 MZQ983067 NJM983067 NTI983067 ODE983067 ONA983067 OWW983067 PGS983067 PQO983067 QAK983067 QKG983067 QUC983067 RDY983067 RNU983067 RXQ983067 SHM983067 SRI983067 TBE983067 TLA983067 TUW983067 UES983067 UOO983067 UYK983067 VIG983067 VSC983067 WBY983067 WLU983067 WVQ983067 I31 JE31 TA31 ACW31 AMS31 AWO31 BGK31 BQG31 CAC31 CJY31 CTU31 DDQ31 DNM31 DXI31 EHE31 ERA31 FAW31 FKS31 FUO31 GEK31 GOG31 GYC31 HHY31 HRU31 IBQ31 ILM31 IVI31 JFE31 JPA31 JYW31 KIS31 KSO31 LCK31 LMG31 LWC31 MFY31 MPU31 MZQ31 NJM31 NTI31 ODE31 ONA31 OWW31 PGS31 PQO31 QAK31 QKG31 QUC31 RDY31 RNU31 RXQ31 SHM31 SRI31 TBE31 TLA31 TUW31 UES31 UOO31 UYK31 VIG31 VSC31 WBY31 WLU31 WVQ31 I65567 JE65567 TA65567 ACW65567 AMS65567 AWO65567 BGK65567 BQG65567 CAC65567 CJY65567 CTU65567 DDQ65567 DNM65567 DXI65567 EHE65567 ERA65567 FAW65567 FKS65567 FUO65567 GEK65567 GOG65567 GYC65567 HHY65567 HRU65567 IBQ65567 ILM65567 IVI65567 JFE65567 JPA65567 JYW65567 KIS65567 KSO65567 LCK65567 LMG65567 LWC65567 MFY65567 MPU65567 MZQ65567 NJM65567 NTI65567 ODE65567 ONA65567 OWW65567 PGS65567 PQO65567 QAK65567 QKG65567 QUC65567 RDY65567 RNU65567 RXQ65567 SHM65567 SRI65567 TBE65567 TLA65567 TUW65567 UES65567 UOO65567 UYK65567 VIG65567 VSC65567 WBY65567 WLU65567 WVQ65567 I131103 JE131103 TA131103 ACW131103 AMS131103 AWO131103 BGK131103 BQG131103 CAC131103 CJY131103 CTU131103 DDQ131103 DNM131103 DXI131103 EHE131103 ERA131103 FAW131103 FKS131103 FUO131103 GEK131103 GOG131103 GYC131103 HHY131103 HRU131103 IBQ131103 ILM131103 IVI131103 JFE131103 JPA131103 JYW131103 KIS131103 KSO131103 LCK131103 LMG131103 LWC131103 MFY131103 MPU131103 MZQ131103 NJM131103 NTI131103 ODE131103 ONA131103 OWW131103 PGS131103 PQO131103 QAK131103 QKG131103 QUC131103 RDY131103 RNU131103 RXQ131103 SHM131103 SRI131103 TBE131103 TLA131103 TUW131103 UES131103 UOO131103 UYK131103 VIG131103 VSC131103 WBY131103 WLU131103 WVQ131103 I196639 JE196639 TA196639 ACW196639 AMS196639 AWO196639 BGK196639 BQG196639 CAC196639 CJY196639 CTU196639 DDQ196639 DNM196639 DXI196639 EHE196639 ERA196639 FAW196639 FKS196639 FUO196639 GEK196639 GOG196639 GYC196639 HHY196639 HRU196639 IBQ196639 ILM196639 IVI196639 JFE196639 JPA196639 JYW196639 KIS196639 KSO196639 LCK196639 LMG196639 LWC196639 MFY196639 MPU196639 MZQ196639 NJM196639 NTI196639 ODE196639 ONA196639 OWW196639 PGS196639 PQO196639 QAK196639 QKG196639 QUC196639 RDY196639 RNU196639 RXQ196639 SHM196639 SRI196639 TBE196639 TLA196639 TUW196639 UES196639 UOO196639 UYK196639 VIG196639 VSC196639 WBY196639 WLU196639 WVQ196639 I262175 JE262175 TA262175 ACW262175 AMS262175 AWO262175 BGK262175 BQG262175 CAC262175 CJY262175 CTU262175 DDQ262175 DNM262175 DXI262175 EHE262175 ERA262175 FAW262175 FKS262175 FUO262175 GEK262175 GOG262175 GYC262175 HHY262175 HRU262175 IBQ262175 ILM262175 IVI262175 JFE262175 JPA262175 JYW262175 KIS262175 KSO262175 LCK262175 LMG262175 LWC262175 MFY262175 MPU262175 MZQ262175 NJM262175 NTI262175 ODE262175 ONA262175 OWW262175 PGS262175 PQO262175 QAK262175 QKG262175 QUC262175 RDY262175 RNU262175 RXQ262175 SHM262175 SRI262175 TBE262175 TLA262175 TUW262175 UES262175 UOO262175 UYK262175 VIG262175 VSC262175 WBY262175 WLU262175 WVQ262175 I327711 JE327711 TA327711 ACW327711 AMS327711 AWO327711 BGK327711 BQG327711 CAC327711 CJY327711 CTU327711 DDQ327711 DNM327711 DXI327711 EHE327711 ERA327711 FAW327711 FKS327711 FUO327711 GEK327711 GOG327711 GYC327711 HHY327711 HRU327711 IBQ327711 ILM327711 IVI327711 JFE327711 JPA327711 JYW327711 KIS327711 KSO327711 LCK327711 LMG327711 LWC327711 MFY327711 MPU327711 MZQ327711 NJM327711 NTI327711 ODE327711 ONA327711 OWW327711 PGS327711 PQO327711 QAK327711 QKG327711 QUC327711 RDY327711 RNU327711 RXQ327711 SHM327711 SRI327711 TBE327711 TLA327711 TUW327711 UES327711 UOO327711 UYK327711 VIG327711 VSC327711 WBY327711 WLU327711 WVQ327711 I393247 JE393247 TA393247 ACW393247 AMS393247 AWO393247 BGK393247 BQG393247 CAC393247 CJY393247 CTU393247 DDQ393247 DNM393247 DXI393247 EHE393247 ERA393247 FAW393247 FKS393247 FUO393247 GEK393247 GOG393247 GYC393247 HHY393247 HRU393247 IBQ393247 ILM393247 IVI393247 JFE393247 JPA393247 JYW393247 KIS393247 KSO393247 LCK393247 LMG393247 LWC393247 MFY393247 MPU393247 MZQ393247 NJM393247 NTI393247 ODE393247 ONA393247 OWW393247 PGS393247 PQO393247 QAK393247 QKG393247 QUC393247 RDY393247 RNU393247 RXQ393247 SHM393247 SRI393247 TBE393247 TLA393247 TUW393247 UES393247 UOO393247 UYK393247 VIG393247 VSC393247 WBY393247 WLU393247 WVQ393247 I458783 JE458783 TA458783 ACW458783 AMS458783 AWO458783 BGK458783 BQG458783 CAC458783 CJY458783 CTU458783 DDQ458783 DNM458783 DXI458783 EHE458783 ERA458783 FAW458783 FKS458783 FUO458783 GEK458783 GOG458783 GYC458783 HHY458783 HRU458783 IBQ458783 ILM458783 IVI458783 JFE458783 JPA458783 JYW458783 KIS458783 KSO458783 LCK458783 LMG458783 LWC458783 MFY458783 MPU458783 MZQ458783 NJM458783 NTI458783 ODE458783 ONA458783 OWW458783 PGS458783 PQO458783 QAK458783 QKG458783 QUC458783 RDY458783 RNU458783 RXQ458783 SHM458783 SRI458783 TBE458783 TLA458783 TUW458783 UES458783 UOO458783 UYK458783 VIG458783 VSC458783 WBY458783 WLU458783 WVQ458783 I524319 JE524319 TA524319 ACW524319 AMS524319 AWO524319 BGK524319 BQG524319 CAC524319 CJY524319 CTU524319 DDQ524319 DNM524319 DXI524319 EHE524319 ERA524319 FAW524319 FKS524319 FUO524319 GEK524319 GOG524319 GYC524319 HHY524319 HRU524319 IBQ524319 ILM524319 IVI524319 JFE524319 JPA524319 JYW524319 KIS524319 KSO524319 LCK524319 LMG524319 LWC524319 MFY524319 MPU524319 MZQ524319 NJM524319 NTI524319 ODE524319 ONA524319 OWW524319 PGS524319 PQO524319 QAK524319 QKG524319 QUC524319 RDY524319 RNU524319 RXQ524319 SHM524319 SRI524319 TBE524319 TLA524319 TUW524319 UES524319 UOO524319 UYK524319 VIG524319 VSC524319 WBY524319 WLU524319 WVQ524319 I589855 JE589855 TA589855 ACW589855 AMS589855 AWO589855 BGK589855 BQG589855 CAC589855 CJY589855 CTU589855 DDQ589855 DNM589855 DXI589855 EHE589855 ERA589855 FAW589855 FKS589855 FUO589855 GEK589855 GOG589855 GYC589855 HHY589855 HRU589855 IBQ589855 ILM589855 IVI589855 JFE589855 JPA589855 JYW589855 KIS589855 KSO589855 LCK589855 LMG589855 LWC589855 MFY589855 MPU589855 MZQ589855 NJM589855 NTI589855 ODE589855 ONA589855 OWW589855 PGS589855 PQO589855 QAK589855 QKG589855 QUC589855 RDY589855 RNU589855 RXQ589855 SHM589855 SRI589855 TBE589855 TLA589855 TUW589855 UES589855 UOO589855 UYK589855 VIG589855 VSC589855 WBY589855 WLU589855 WVQ589855 I655391 JE655391 TA655391 ACW655391 AMS655391 AWO655391 BGK655391 BQG655391 CAC655391 CJY655391 CTU655391 DDQ655391 DNM655391 DXI655391 EHE655391 ERA655391 FAW655391 FKS655391 FUO655391 GEK655391 GOG655391 GYC655391 HHY655391 HRU655391 IBQ655391 ILM655391 IVI655391 JFE655391 JPA655391 JYW655391 KIS655391 KSO655391 LCK655391 LMG655391 LWC655391 MFY655391 MPU655391 MZQ655391 NJM655391 NTI655391 ODE655391 ONA655391 OWW655391 PGS655391 PQO655391 QAK655391 QKG655391 QUC655391 RDY655391 RNU655391 RXQ655391 SHM655391 SRI655391 TBE655391 TLA655391 TUW655391 UES655391 UOO655391 UYK655391 VIG655391 VSC655391 WBY655391 WLU655391 WVQ655391 I720927 JE720927 TA720927 ACW720927 AMS720927 AWO720927 BGK720927 BQG720927 CAC720927 CJY720927 CTU720927 DDQ720927 DNM720927 DXI720927 EHE720927 ERA720927 FAW720927 FKS720927 FUO720927 GEK720927 GOG720927 GYC720927 HHY720927 HRU720927 IBQ720927 ILM720927 IVI720927 JFE720927 JPA720927 JYW720927 KIS720927 KSO720927 LCK720927 LMG720927 LWC720927 MFY720927 MPU720927 MZQ720927 NJM720927 NTI720927 ODE720927 ONA720927 OWW720927 PGS720927 PQO720927 QAK720927 QKG720927 QUC720927 RDY720927 RNU720927 RXQ720927 SHM720927 SRI720927 TBE720927 TLA720927 TUW720927 UES720927 UOO720927 UYK720927 VIG720927 VSC720927 WBY720927 WLU720927 WVQ720927 I786463 JE786463 TA786463 ACW786463 AMS786463 AWO786463 BGK786463 BQG786463 CAC786463 CJY786463 CTU786463 DDQ786463 DNM786463 DXI786463 EHE786463 ERA786463 FAW786463 FKS786463 FUO786463 GEK786463 GOG786463 GYC786463 HHY786463 HRU786463 IBQ786463 ILM786463 IVI786463 JFE786463 JPA786463 JYW786463 KIS786463 KSO786463 LCK786463 LMG786463 LWC786463 MFY786463 MPU786463 MZQ786463 NJM786463 NTI786463 ODE786463 ONA786463 OWW786463 PGS786463 PQO786463 QAK786463 QKG786463 QUC786463 RDY786463 RNU786463 RXQ786463 SHM786463 SRI786463 TBE786463 TLA786463 TUW786463 UES786463 UOO786463 UYK786463 VIG786463 VSC786463 WBY786463 WLU786463 WVQ786463 I851999 JE851999 TA851999 ACW851999 AMS851999 AWO851999 BGK851999 BQG851999 CAC851999 CJY851999 CTU851999 DDQ851999 DNM851999 DXI851999 EHE851999 ERA851999 FAW851999 FKS851999 FUO851999 GEK851999 GOG851999 GYC851999 HHY851999 HRU851999 IBQ851999 ILM851999 IVI851999 JFE851999 JPA851999 JYW851999 KIS851999 KSO851999 LCK851999 LMG851999 LWC851999 MFY851999 MPU851999 MZQ851999 NJM851999 NTI851999 ODE851999 ONA851999 OWW851999 PGS851999 PQO851999 QAK851999 QKG851999 QUC851999 RDY851999 RNU851999 RXQ851999 SHM851999 SRI851999 TBE851999 TLA851999 TUW851999 UES851999 UOO851999 UYK851999 VIG851999 VSC851999 WBY851999 WLU851999 WVQ851999 I917535 JE917535 TA917535 ACW917535 AMS917535 AWO917535 BGK917535 BQG917535 CAC917535 CJY917535 CTU917535 DDQ917535 DNM917535 DXI917535 EHE917535 ERA917535 FAW917535 FKS917535 FUO917535 GEK917535 GOG917535 GYC917535 HHY917535 HRU917535 IBQ917535 ILM917535 IVI917535 JFE917535 JPA917535 JYW917535 KIS917535 KSO917535 LCK917535 LMG917535 LWC917535 MFY917535 MPU917535 MZQ917535 NJM917535 NTI917535 ODE917535 ONA917535 OWW917535 PGS917535 PQO917535 QAK917535 QKG917535 QUC917535 RDY917535 RNU917535 RXQ917535 SHM917535 SRI917535 TBE917535 TLA917535 TUW917535 UES917535 UOO917535 UYK917535 VIG917535 VSC917535 WBY917535 WLU917535 WVQ917535 I983071 JE983071 TA983071 ACW983071 AMS983071 AWO983071 BGK983071 BQG983071 CAC983071 CJY983071 CTU983071 DDQ983071 DNM983071 DXI983071 EHE983071 ERA983071 FAW983071 FKS983071 FUO983071 GEK983071 GOG983071 GYC983071 HHY983071 HRU983071 IBQ983071 ILM983071 IVI983071 JFE983071 JPA983071 JYW983071 KIS983071 KSO983071 LCK983071 LMG983071 LWC983071 MFY983071 MPU983071 MZQ983071 NJM983071 NTI983071 ODE983071 ONA983071 OWW983071 PGS983071 PQO983071 QAK983071 QKG983071 QUC983071 RDY983071 RNU983071 RXQ983071 SHM983071 SRI983071 TBE983071 TLA983071 TUW983071 UES983071 UOO983071 UYK983071 VIG983071 VSC983071 WBY983071 WLU983071 WVQ983071 I35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I65571 JE65571 TA65571 ACW65571 AMS65571 AWO65571 BGK65571 BQG65571 CAC65571 CJY65571 CTU65571 DDQ65571 DNM65571 DXI65571 EHE65571 ERA65571 FAW65571 FKS65571 FUO65571 GEK65571 GOG65571 GYC65571 HHY65571 HRU65571 IBQ65571 ILM65571 IVI65571 JFE65571 JPA65571 JYW65571 KIS65571 KSO65571 LCK65571 LMG65571 LWC65571 MFY65571 MPU65571 MZQ65571 NJM65571 NTI65571 ODE65571 ONA65571 OWW65571 PGS65571 PQO65571 QAK65571 QKG65571 QUC65571 RDY65571 RNU65571 RXQ65571 SHM65571 SRI65571 TBE65571 TLA65571 TUW65571 UES65571 UOO65571 UYK65571 VIG65571 VSC65571 WBY65571 WLU65571 WVQ65571 I131107 JE131107 TA131107 ACW131107 AMS131107 AWO131107 BGK131107 BQG131107 CAC131107 CJY131107 CTU131107 DDQ131107 DNM131107 DXI131107 EHE131107 ERA131107 FAW131107 FKS131107 FUO131107 GEK131107 GOG131107 GYC131107 HHY131107 HRU131107 IBQ131107 ILM131107 IVI131107 JFE131107 JPA131107 JYW131107 KIS131107 KSO131107 LCK131107 LMG131107 LWC131107 MFY131107 MPU131107 MZQ131107 NJM131107 NTI131107 ODE131107 ONA131107 OWW131107 PGS131107 PQO131107 QAK131107 QKG131107 QUC131107 RDY131107 RNU131107 RXQ131107 SHM131107 SRI131107 TBE131107 TLA131107 TUW131107 UES131107 UOO131107 UYK131107 VIG131107 VSC131107 WBY131107 WLU131107 WVQ131107 I196643 JE196643 TA196643 ACW196643 AMS196643 AWO196643 BGK196643 BQG196643 CAC196643 CJY196643 CTU196643 DDQ196643 DNM196643 DXI196643 EHE196643 ERA196643 FAW196643 FKS196643 FUO196643 GEK196643 GOG196643 GYC196643 HHY196643 HRU196643 IBQ196643 ILM196643 IVI196643 JFE196643 JPA196643 JYW196643 KIS196643 KSO196643 LCK196643 LMG196643 LWC196643 MFY196643 MPU196643 MZQ196643 NJM196643 NTI196643 ODE196643 ONA196643 OWW196643 PGS196643 PQO196643 QAK196643 QKG196643 QUC196643 RDY196643 RNU196643 RXQ196643 SHM196643 SRI196643 TBE196643 TLA196643 TUW196643 UES196643 UOO196643 UYK196643 VIG196643 VSC196643 WBY196643 WLU196643 WVQ196643 I262179 JE262179 TA262179 ACW262179 AMS262179 AWO262179 BGK262179 BQG262179 CAC262179 CJY262179 CTU262179 DDQ262179 DNM262179 DXI262179 EHE262179 ERA262179 FAW262179 FKS262179 FUO262179 GEK262179 GOG262179 GYC262179 HHY262179 HRU262179 IBQ262179 ILM262179 IVI262179 JFE262179 JPA262179 JYW262179 KIS262179 KSO262179 LCK262179 LMG262179 LWC262179 MFY262179 MPU262179 MZQ262179 NJM262179 NTI262179 ODE262179 ONA262179 OWW262179 PGS262179 PQO262179 QAK262179 QKG262179 QUC262179 RDY262179 RNU262179 RXQ262179 SHM262179 SRI262179 TBE262179 TLA262179 TUW262179 UES262179 UOO262179 UYK262179 VIG262179 VSC262179 WBY262179 WLU262179 WVQ262179 I327715 JE327715 TA327715 ACW327715 AMS327715 AWO327715 BGK327715 BQG327715 CAC327715 CJY327715 CTU327715 DDQ327715 DNM327715 DXI327715 EHE327715 ERA327715 FAW327715 FKS327715 FUO327715 GEK327715 GOG327715 GYC327715 HHY327715 HRU327715 IBQ327715 ILM327715 IVI327715 JFE327715 JPA327715 JYW327715 KIS327715 KSO327715 LCK327715 LMG327715 LWC327715 MFY327715 MPU327715 MZQ327715 NJM327715 NTI327715 ODE327715 ONA327715 OWW327715 PGS327715 PQO327715 QAK327715 QKG327715 QUC327715 RDY327715 RNU327715 RXQ327715 SHM327715 SRI327715 TBE327715 TLA327715 TUW327715 UES327715 UOO327715 UYK327715 VIG327715 VSC327715 WBY327715 WLU327715 WVQ327715 I393251 JE393251 TA393251 ACW393251 AMS393251 AWO393251 BGK393251 BQG393251 CAC393251 CJY393251 CTU393251 DDQ393251 DNM393251 DXI393251 EHE393251 ERA393251 FAW393251 FKS393251 FUO393251 GEK393251 GOG393251 GYC393251 HHY393251 HRU393251 IBQ393251 ILM393251 IVI393251 JFE393251 JPA393251 JYW393251 KIS393251 KSO393251 LCK393251 LMG393251 LWC393251 MFY393251 MPU393251 MZQ393251 NJM393251 NTI393251 ODE393251 ONA393251 OWW393251 PGS393251 PQO393251 QAK393251 QKG393251 QUC393251 RDY393251 RNU393251 RXQ393251 SHM393251 SRI393251 TBE393251 TLA393251 TUW393251 UES393251 UOO393251 UYK393251 VIG393251 VSC393251 WBY393251 WLU393251 WVQ393251 I458787 JE458787 TA458787 ACW458787 AMS458787 AWO458787 BGK458787 BQG458787 CAC458787 CJY458787 CTU458787 DDQ458787 DNM458787 DXI458787 EHE458787 ERA458787 FAW458787 FKS458787 FUO458787 GEK458787 GOG458787 GYC458787 HHY458787 HRU458787 IBQ458787 ILM458787 IVI458787 JFE458787 JPA458787 JYW458787 KIS458787 KSO458787 LCK458787 LMG458787 LWC458787 MFY458787 MPU458787 MZQ458787 NJM458787 NTI458787 ODE458787 ONA458787 OWW458787 PGS458787 PQO458787 QAK458787 QKG458787 QUC458787 RDY458787 RNU458787 RXQ458787 SHM458787 SRI458787 TBE458787 TLA458787 TUW458787 UES458787 UOO458787 UYK458787 VIG458787 VSC458787 WBY458787 WLU458787 WVQ458787 I524323 JE524323 TA524323 ACW524323 AMS524323 AWO524323 BGK524323 BQG524323 CAC524323 CJY524323 CTU524323 DDQ524323 DNM524323 DXI524323 EHE524323 ERA524323 FAW524323 FKS524323 FUO524323 GEK524323 GOG524323 GYC524323 HHY524323 HRU524323 IBQ524323 ILM524323 IVI524323 JFE524323 JPA524323 JYW524323 KIS524323 KSO524323 LCK524323 LMG524323 LWC524323 MFY524323 MPU524323 MZQ524323 NJM524323 NTI524323 ODE524323 ONA524323 OWW524323 PGS524323 PQO524323 QAK524323 QKG524323 QUC524323 RDY524323 RNU524323 RXQ524323 SHM524323 SRI524323 TBE524323 TLA524323 TUW524323 UES524323 UOO524323 UYK524323 VIG524323 VSC524323 WBY524323 WLU524323 WVQ524323 I589859 JE589859 TA589859 ACW589859 AMS589859 AWO589859 BGK589859 BQG589859 CAC589859 CJY589859 CTU589859 DDQ589859 DNM589859 DXI589859 EHE589859 ERA589859 FAW589859 FKS589859 FUO589859 GEK589859 GOG589859 GYC589859 HHY589859 HRU589859 IBQ589859 ILM589859 IVI589859 JFE589859 JPA589859 JYW589859 KIS589859 KSO589859 LCK589859 LMG589859 LWC589859 MFY589859 MPU589859 MZQ589859 NJM589859 NTI589859 ODE589859 ONA589859 OWW589859 PGS589859 PQO589859 QAK589859 QKG589859 QUC589859 RDY589859 RNU589859 RXQ589859 SHM589859 SRI589859 TBE589859 TLA589859 TUW589859 UES589859 UOO589859 UYK589859 VIG589859 VSC589859 WBY589859 WLU589859 WVQ589859 I655395 JE655395 TA655395 ACW655395 AMS655395 AWO655395 BGK655395 BQG655395 CAC655395 CJY655395 CTU655395 DDQ655395 DNM655395 DXI655395 EHE655395 ERA655395 FAW655395 FKS655395 FUO655395 GEK655395 GOG655395 GYC655395 HHY655395 HRU655395 IBQ655395 ILM655395 IVI655395 JFE655395 JPA655395 JYW655395 KIS655395 KSO655395 LCK655395 LMG655395 LWC655395 MFY655395 MPU655395 MZQ655395 NJM655395 NTI655395 ODE655395 ONA655395 OWW655395 PGS655395 PQO655395 QAK655395 QKG655395 QUC655395 RDY655395 RNU655395 RXQ655395 SHM655395 SRI655395 TBE655395 TLA655395 TUW655395 UES655395 UOO655395 UYK655395 VIG655395 VSC655395 WBY655395 WLU655395 WVQ655395 I720931 JE720931 TA720931 ACW720931 AMS720931 AWO720931 BGK720931 BQG720931 CAC720931 CJY720931 CTU720931 DDQ720931 DNM720931 DXI720931 EHE720931 ERA720931 FAW720931 FKS720931 FUO720931 GEK720931 GOG720931 GYC720931 HHY720931 HRU720931 IBQ720931 ILM720931 IVI720931 JFE720931 JPA720931 JYW720931 KIS720931 KSO720931 LCK720931 LMG720931 LWC720931 MFY720931 MPU720931 MZQ720931 NJM720931 NTI720931 ODE720931 ONA720931 OWW720931 PGS720931 PQO720931 QAK720931 QKG720931 QUC720931 RDY720931 RNU720931 RXQ720931 SHM720931 SRI720931 TBE720931 TLA720931 TUW720931 UES720931 UOO720931 UYK720931 VIG720931 VSC720931 WBY720931 WLU720931 WVQ720931 I786467 JE786467 TA786467 ACW786467 AMS786467 AWO786467 BGK786467 BQG786467 CAC786467 CJY786467 CTU786467 DDQ786467 DNM786467 DXI786467 EHE786467 ERA786467 FAW786467 FKS786467 FUO786467 GEK786467 GOG786467 GYC786467 HHY786467 HRU786467 IBQ786467 ILM786467 IVI786467 JFE786467 JPA786467 JYW786467 KIS786467 KSO786467 LCK786467 LMG786467 LWC786467 MFY786467 MPU786467 MZQ786467 NJM786467 NTI786467 ODE786467 ONA786467 OWW786467 PGS786467 PQO786467 QAK786467 QKG786467 QUC786467 RDY786467 RNU786467 RXQ786467 SHM786467 SRI786467 TBE786467 TLA786467 TUW786467 UES786467 UOO786467 UYK786467 VIG786467 VSC786467 WBY786467 WLU786467 WVQ786467 I852003 JE852003 TA852003 ACW852003 AMS852003 AWO852003 BGK852003 BQG852003 CAC852003 CJY852003 CTU852003 DDQ852003 DNM852003 DXI852003 EHE852003 ERA852003 FAW852003 FKS852003 FUO852003 GEK852003 GOG852003 GYC852003 HHY852003 HRU852003 IBQ852003 ILM852003 IVI852003 JFE852003 JPA852003 JYW852003 KIS852003 KSO852003 LCK852003 LMG852003 LWC852003 MFY852003 MPU852003 MZQ852003 NJM852003 NTI852003 ODE852003 ONA852003 OWW852003 PGS852003 PQO852003 QAK852003 QKG852003 QUC852003 RDY852003 RNU852003 RXQ852003 SHM852003 SRI852003 TBE852003 TLA852003 TUW852003 UES852003 UOO852003 UYK852003 VIG852003 VSC852003 WBY852003 WLU852003 WVQ852003 I917539 JE917539 TA917539 ACW917539 AMS917539 AWO917539 BGK917539 BQG917539 CAC917539 CJY917539 CTU917539 DDQ917539 DNM917539 DXI917539 EHE917539 ERA917539 FAW917539 FKS917539 FUO917539 GEK917539 GOG917539 GYC917539 HHY917539 HRU917539 IBQ917539 ILM917539 IVI917539 JFE917539 JPA917539 JYW917539 KIS917539 KSO917539 LCK917539 LMG917539 LWC917539 MFY917539 MPU917539 MZQ917539 NJM917539 NTI917539 ODE917539 ONA917539 OWW917539 PGS917539 PQO917539 QAK917539 QKG917539 QUC917539 RDY917539 RNU917539 RXQ917539 SHM917539 SRI917539 TBE917539 TLA917539 TUW917539 UES917539 UOO917539 UYK917539 VIG917539 VSC917539 WBY917539 WLU917539 WVQ917539 I983075 JE983075 TA983075 ACW983075 AMS983075 AWO983075 BGK983075 BQG983075 CAC983075 CJY983075 CTU983075 DDQ983075 DNM983075 DXI983075 EHE983075 ERA983075 FAW983075 FKS983075 FUO983075 GEK983075 GOG983075 GYC983075 HHY983075 HRU983075 IBQ983075 ILM983075 IVI983075 JFE983075 JPA983075 JYW983075 KIS983075 KSO983075 LCK983075 LMG983075 LWC983075 MFY983075 MPU983075 MZQ983075 NJM983075 NTI983075 ODE983075 ONA983075 OWW983075 PGS983075 PQO983075 QAK983075 QKG983075 QUC983075 RDY983075 RNU983075 RXQ983075 SHM983075 SRI983075 TBE983075 TLA983075 TUW983075 UES983075 UOO983075 UYK983075 VIG983075 VSC983075 WBY983075 WLU983075 WVQ983075 I39 JE39 TA39 ACW39 AMS39 AWO39 BGK39 BQG39 CAC39 CJY39 CTU39 DDQ39 DNM39 DXI39 EHE39 ERA39 FAW39 FKS39 FUO39 GEK39 GOG39 GYC39 HHY39 HRU39 IBQ39 ILM39 IVI39 JFE39 JPA39 JYW39 KIS39 KSO39 LCK39 LMG39 LWC39 MFY39 MPU39 MZQ39 NJM39 NTI39 ODE39 ONA39 OWW39 PGS39 PQO39 QAK39 QKG39 QUC39 RDY39 RNU39 RXQ39 SHM39 SRI39 TBE39 TLA39 TUW39 UES39 UOO39 UYK39 VIG39 VSC39 WBY39 WLU39 WVQ39 I65575 JE65575 TA65575 ACW65575 AMS65575 AWO65575 BGK65575 BQG65575 CAC65575 CJY65575 CTU65575 DDQ65575 DNM65575 DXI65575 EHE65575 ERA65575 FAW65575 FKS65575 FUO65575 GEK65575 GOG65575 GYC65575 HHY65575 HRU65575 IBQ65575 ILM65575 IVI65575 JFE65575 JPA65575 JYW65575 KIS65575 KSO65575 LCK65575 LMG65575 LWC65575 MFY65575 MPU65575 MZQ65575 NJM65575 NTI65575 ODE65575 ONA65575 OWW65575 PGS65575 PQO65575 QAK65575 QKG65575 QUC65575 RDY65575 RNU65575 RXQ65575 SHM65575 SRI65575 TBE65575 TLA65575 TUW65575 UES65575 UOO65575 UYK65575 VIG65575 VSC65575 WBY65575 WLU65575 WVQ65575 I131111 JE131111 TA131111 ACW131111 AMS131111 AWO131111 BGK131111 BQG131111 CAC131111 CJY131111 CTU131111 DDQ131111 DNM131111 DXI131111 EHE131111 ERA131111 FAW131111 FKS131111 FUO131111 GEK131111 GOG131111 GYC131111 HHY131111 HRU131111 IBQ131111 ILM131111 IVI131111 JFE131111 JPA131111 JYW131111 KIS131111 KSO131111 LCK131111 LMG131111 LWC131111 MFY131111 MPU131111 MZQ131111 NJM131111 NTI131111 ODE131111 ONA131111 OWW131111 PGS131111 PQO131111 QAK131111 QKG131111 QUC131111 RDY131111 RNU131111 RXQ131111 SHM131111 SRI131111 TBE131111 TLA131111 TUW131111 UES131111 UOO131111 UYK131111 VIG131111 VSC131111 WBY131111 WLU131111 WVQ131111 I196647 JE196647 TA196647 ACW196647 AMS196647 AWO196647 BGK196647 BQG196647 CAC196647 CJY196647 CTU196647 DDQ196647 DNM196647 DXI196647 EHE196647 ERA196647 FAW196647 FKS196647 FUO196647 GEK196647 GOG196647 GYC196647 HHY196647 HRU196647 IBQ196647 ILM196647 IVI196647 JFE196647 JPA196647 JYW196647 KIS196647 KSO196647 LCK196647 LMG196647 LWC196647 MFY196647 MPU196647 MZQ196647 NJM196647 NTI196647 ODE196647 ONA196647 OWW196647 PGS196647 PQO196647 QAK196647 QKG196647 QUC196647 RDY196647 RNU196647 RXQ196647 SHM196647 SRI196647 TBE196647 TLA196647 TUW196647 UES196647 UOO196647 UYK196647 VIG196647 VSC196647 WBY196647 WLU196647 WVQ196647 I262183 JE262183 TA262183 ACW262183 AMS262183 AWO262183 BGK262183 BQG262183 CAC262183 CJY262183 CTU262183 DDQ262183 DNM262183 DXI262183 EHE262183 ERA262183 FAW262183 FKS262183 FUO262183 GEK262183 GOG262183 GYC262183 HHY262183 HRU262183 IBQ262183 ILM262183 IVI262183 JFE262183 JPA262183 JYW262183 KIS262183 KSO262183 LCK262183 LMG262183 LWC262183 MFY262183 MPU262183 MZQ262183 NJM262183 NTI262183 ODE262183 ONA262183 OWW262183 PGS262183 PQO262183 QAK262183 QKG262183 QUC262183 RDY262183 RNU262183 RXQ262183 SHM262183 SRI262183 TBE262183 TLA262183 TUW262183 UES262183 UOO262183 UYK262183 VIG262183 VSC262183 WBY262183 WLU262183 WVQ262183 I327719 JE327719 TA327719 ACW327719 AMS327719 AWO327719 BGK327719 BQG327719 CAC327719 CJY327719 CTU327719 DDQ327719 DNM327719 DXI327719 EHE327719 ERA327719 FAW327719 FKS327719 FUO327719 GEK327719 GOG327719 GYC327719 HHY327719 HRU327719 IBQ327719 ILM327719 IVI327719 JFE327719 JPA327719 JYW327719 KIS327719 KSO327719 LCK327719 LMG327719 LWC327719 MFY327719 MPU327719 MZQ327719 NJM327719 NTI327719 ODE327719 ONA327719 OWW327719 PGS327719 PQO327719 QAK327719 QKG327719 QUC327719 RDY327719 RNU327719 RXQ327719 SHM327719 SRI327719 TBE327719 TLA327719 TUW327719 UES327719 UOO327719 UYK327719 VIG327719 VSC327719 WBY327719 WLU327719 WVQ327719 I393255 JE393255 TA393255 ACW393255 AMS393255 AWO393255 BGK393255 BQG393255 CAC393255 CJY393255 CTU393255 DDQ393255 DNM393255 DXI393255 EHE393255 ERA393255 FAW393255 FKS393255 FUO393255 GEK393255 GOG393255 GYC393255 HHY393255 HRU393255 IBQ393255 ILM393255 IVI393255 JFE393255 JPA393255 JYW393255 KIS393255 KSO393255 LCK393255 LMG393255 LWC393255 MFY393255 MPU393255 MZQ393255 NJM393255 NTI393255 ODE393255 ONA393255 OWW393255 PGS393255 PQO393255 QAK393255 QKG393255 QUC393255 RDY393255 RNU393255 RXQ393255 SHM393255 SRI393255 TBE393255 TLA393255 TUW393255 UES393255 UOO393255 UYK393255 VIG393255 VSC393255 WBY393255 WLU393255 WVQ393255 I458791 JE458791 TA458791 ACW458791 AMS458791 AWO458791 BGK458791 BQG458791 CAC458791 CJY458791 CTU458791 DDQ458791 DNM458791 DXI458791 EHE458791 ERA458791 FAW458791 FKS458791 FUO458791 GEK458791 GOG458791 GYC458791 HHY458791 HRU458791 IBQ458791 ILM458791 IVI458791 JFE458791 JPA458791 JYW458791 KIS458791 KSO458791 LCK458791 LMG458791 LWC458791 MFY458791 MPU458791 MZQ458791 NJM458791 NTI458791 ODE458791 ONA458791 OWW458791 PGS458791 PQO458791 QAK458791 QKG458791 QUC458791 RDY458791 RNU458791 RXQ458791 SHM458791 SRI458791 TBE458791 TLA458791 TUW458791 UES458791 UOO458791 UYK458791 VIG458791 VSC458791 WBY458791 WLU458791 WVQ458791 I524327 JE524327 TA524327 ACW524327 AMS524327 AWO524327 BGK524327 BQG524327 CAC524327 CJY524327 CTU524327 DDQ524327 DNM524327 DXI524327 EHE524327 ERA524327 FAW524327 FKS524327 FUO524327 GEK524327 GOG524327 GYC524327 HHY524327 HRU524327 IBQ524327 ILM524327 IVI524327 JFE524327 JPA524327 JYW524327 KIS524327 KSO524327 LCK524327 LMG524327 LWC524327 MFY524327 MPU524327 MZQ524327 NJM524327 NTI524327 ODE524327 ONA524327 OWW524327 PGS524327 PQO524327 QAK524327 QKG524327 QUC524327 RDY524327 RNU524327 RXQ524327 SHM524327 SRI524327 TBE524327 TLA524327 TUW524327 UES524327 UOO524327 UYK524327 VIG524327 VSC524327 WBY524327 WLU524327 WVQ524327 I589863 JE589863 TA589863 ACW589863 AMS589863 AWO589863 BGK589863 BQG589863 CAC589863 CJY589863 CTU589863 DDQ589863 DNM589863 DXI589863 EHE589863 ERA589863 FAW589863 FKS589863 FUO589863 GEK589863 GOG589863 GYC589863 HHY589863 HRU589863 IBQ589863 ILM589863 IVI589863 JFE589863 JPA589863 JYW589863 KIS589863 KSO589863 LCK589863 LMG589863 LWC589863 MFY589863 MPU589863 MZQ589863 NJM589863 NTI589863 ODE589863 ONA589863 OWW589863 PGS589863 PQO589863 QAK589863 QKG589863 QUC589863 RDY589863 RNU589863 RXQ589863 SHM589863 SRI589863 TBE589863 TLA589863 TUW589863 UES589863 UOO589863 UYK589863 VIG589863 VSC589863 WBY589863 WLU589863 WVQ589863 I655399 JE655399 TA655399 ACW655399 AMS655399 AWO655399 BGK655399 BQG655399 CAC655399 CJY655399 CTU655399 DDQ655399 DNM655399 DXI655399 EHE655399 ERA655399 FAW655399 FKS655399 FUO655399 GEK655399 GOG655399 GYC655399 HHY655399 HRU655399 IBQ655399 ILM655399 IVI655399 JFE655399 JPA655399 JYW655399 KIS655399 KSO655399 LCK655399 LMG655399 LWC655399 MFY655399 MPU655399 MZQ655399 NJM655399 NTI655399 ODE655399 ONA655399 OWW655399 PGS655399 PQO655399 QAK655399 QKG655399 QUC655399 RDY655399 RNU655399 RXQ655399 SHM655399 SRI655399 TBE655399 TLA655399 TUW655399 UES655399 UOO655399 UYK655399 VIG655399 VSC655399 WBY655399 WLU655399 WVQ655399 I720935 JE720935 TA720935 ACW720935 AMS720935 AWO720935 BGK720935 BQG720935 CAC720935 CJY720935 CTU720935 DDQ720935 DNM720935 DXI720935 EHE720935 ERA720935 FAW720935 FKS720935 FUO720935 GEK720935 GOG720935 GYC720935 HHY720935 HRU720935 IBQ720935 ILM720935 IVI720935 JFE720935 JPA720935 JYW720935 KIS720935 KSO720935 LCK720935 LMG720935 LWC720935 MFY720935 MPU720935 MZQ720935 NJM720935 NTI720935 ODE720935 ONA720935 OWW720935 PGS720935 PQO720935 QAK720935 QKG720935 QUC720935 RDY720935 RNU720935 RXQ720935 SHM720935 SRI720935 TBE720935 TLA720935 TUW720935 UES720935 UOO720935 UYK720935 VIG720935 VSC720935 WBY720935 WLU720935 WVQ720935 I786471 JE786471 TA786471 ACW786471 AMS786471 AWO786471 BGK786471 BQG786471 CAC786471 CJY786471 CTU786471 DDQ786471 DNM786471 DXI786471 EHE786471 ERA786471 FAW786471 FKS786471 FUO786471 GEK786471 GOG786471 GYC786471 HHY786471 HRU786471 IBQ786471 ILM786471 IVI786471 JFE786471 JPA786471 JYW786471 KIS786471 KSO786471 LCK786471 LMG786471 LWC786471 MFY786471 MPU786471 MZQ786471 NJM786471 NTI786471 ODE786471 ONA786471 OWW786471 PGS786471 PQO786471 QAK786471 QKG786471 QUC786471 RDY786471 RNU786471 RXQ786471 SHM786471 SRI786471 TBE786471 TLA786471 TUW786471 UES786471 UOO786471 UYK786471 VIG786471 VSC786471 WBY786471 WLU786471 WVQ786471 I852007 JE852007 TA852007 ACW852007 AMS852007 AWO852007 BGK852007 BQG852007 CAC852007 CJY852007 CTU852007 DDQ852007 DNM852007 DXI852007 EHE852007 ERA852007 FAW852007 FKS852007 FUO852007 GEK852007 GOG852007 GYC852007 HHY852007 HRU852007 IBQ852007 ILM852007 IVI852007 JFE852007 JPA852007 JYW852007 KIS852007 KSO852007 LCK852007 LMG852007 LWC852007 MFY852007 MPU852007 MZQ852007 NJM852007 NTI852007 ODE852007 ONA852007 OWW852007 PGS852007 PQO852007 QAK852007 QKG852007 QUC852007 RDY852007 RNU852007 RXQ852007 SHM852007 SRI852007 TBE852007 TLA852007 TUW852007 UES852007 UOO852007 UYK852007 VIG852007 VSC852007 WBY852007 WLU852007 WVQ852007 I917543 JE917543 TA917543 ACW917543 AMS917543 AWO917543 BGK917543 BQG917543 CAC917543 CJY917543 CTU917543 DDQ917543 DNM917543 DXI917543 EHE917543 ERA917543 FAW917543 FKS917543 FUO917543 GEK917543 GOG917543 GYC917543 HHY917543 HRU917543 IBQ917543 ILM917543 IVI917543 JFE917543 JPA917543 JYW917543 KIS917543 KSO917543 LCK917543 LMG917543 LWC917543 MFY917543 MPU917543 MZQ917543 NJM917543 NTI917543 ODE917543 ONA917543 OWW917543 PGS917543 PQO917543 QAK917543 QKG917543 QUC917543 RDY917543 RNU917543 RXQ917543 SHM917543 SRI917543 TBE917543 TLA917543 TUW917543 UES917543 UOO917543 UYK917543 VIG917543 VSC917543 WBY917543 WLU917543 WVQ917543 I983079 JE983079 TA983079 ACW983079 AMS983079 AWO983079 BGK983079 BQG983079 CAC983079 CJY983079 CTU983079 DDQ983079 DNM983079 DXI983079 EHE983079 ERA983079 FAW983079 FKS983079 FUO983079 GEK983079 GOG983079 GYC983079 HHY983079 HRU983079 IBQ983079 ILM983079 IVI983079 JFE983079 JPA983079 JYW983079 KIS983079 KSO983079 LCK983079 LMG983079 LWC983079 MFY983079 MPU983079 MZQ983079 NJM983079 NTI983079 ODE983079 ONA983079 OWW983079 PGS983079 PQO983079 QAK983079 QKG983079 QUC983079 RDY983079 RNU983079 RXQ983079 SHM983079 SRI983079 TBE983079 TLA983079 TUW983079 UES983079 UOO983079 UYK983079 VIG983079 VSC983079 WBY983079 WLU983079 WVQ983079 I43 JE43 TA43 ACW43 AMS43 AWO43 BGK43 BQG43 CAC43 CJY43 CTU43 DDQ43 DNM43 DXI43 EHE43 ERA43 FAW43 FKS43 FUO43 GEK43 GOG43 GYC43 HHY43 HRU43 IBQ43 ILM43 IVI43 JFE43 JPA43 JYW43 KIS43 KSO43 LCK43 LMG43 LWC43 MFY43 MPU43 MZQ43 NJM43 NTI43 ODE43 ONA43 OWW43 PGS43 PQO43 QAK43 QKG43 QUC43 RDY43 RNU43 RXQ43 SHM43 SRI43 TBE43 TLA43 TUW43 UES43 UOO43 UYK43 VIG43 VSC43 WBY43 WLU43 WVQ43 I65579 JE65579 TA65579 ACW65579 AMS65579 AWO65579 BGK65579 BQG65579 CAC65579 CJY65579 CTU65579 DDQ65579 DNM65579 DXI65579 EHE65579 ERA65579 FAW65579 FKS65579 FUO65579 GEK65579 GOG65579 GYC65579 HHY65579 HRU65579 IBQ65579 ILM65579 IVI65579 JFE65579 JPA65579 JYW65579 KIS65579 KSO65579 LCK65579 LMG65579 LWC65579 MFY65579 MPU65579 MZQ65579 NJM65579 NTI65579 ODE65579 ONA65579 OWW65579 PGS65579 PQO65579 QAK65579 QKG65579 QUC65579 RDY65579 RNU65579 RXQ65579 SHM65579 SRI65579 TBE65579 TLA65579 TUW65579 UES65579 UOO65579 UYK65579 VIG65579 VSC65579 WBY65579 WLU65579 WVQ65579 I131115 JE131115 TA131115 ACW131115 AMS131115 AWO131115 BGK131115 BQG131115 CAC131115 CJY131115 CTU131115 DDQ131115 DNM131115 DXI131115 EHE131115 ERA131115 FAW131115 FKS131115 FUO131115 GEK131115 GOG131115 GYC131115 HHY131115 HRU131115 IBQ131115 ILM131115 IVI131115 JFE131115 JPA131115 JYW131115 KIS131115 KSO131115 LCK131115 LMG131115 LWC131115 MFY131115 MPU131115 MZQ131115 NJM131115 NTI131115 ODE131115 ONA131115 OWW131115 PGS131115 PQO131115 QAK131115 QKG131115 QUC131115 RDY131115 RNU131115 RXQ131115 SHM131115 SRI131115 TBE131115 TLA131115 TUW131115 UES131115 UOO131115 UYK131115 VIG131115 VSC131115 WBY131115 WLU131115 WVQ131115 I196651 JE196651 TA196651 ACW196651 AMS196651 AWO196651 BGK196651 BQG196651 CAC196651 CJY196651 CTU196651 DDQ196651 DNM196651 DXI196651 EHE196651 ERA196651 FAW196651 FKS196651 FUO196651 GEK196651 GOG196651 GYC196651 HHY196651 HRU196651 IBQ196651 ILM196651 IVI196651 JFE196651 JPA196651 JYW196651 KIS196651 KSO196651 LCK196651 LMG196651 LWC196651 MFY196651 MPU196651 MZQ196651 NJM196651 NTI196651 ODE196651 ONA196651 OWW196651 PGS196651 PQO196651 QAK196651 QKG196651 QUC196651 RDY196651 RNU196651 RXQ196651 SHM196651 SRI196651 TBE196651 TLA196651 TUW196651 UES196651 UOO196651 UYK196651 VIG196651 VSC196651 WBY196651 WLU196651 WVQ196651 I262187 JE262187 TA262187 ACW262187 AMS262187 AWO262187 BGK262187 BQG262187 CAC262187 CJY262187 CTU262187 DDQ262187 DNM262187 DXI262187 EHE262187 ERA262187 FAW262187 FKS262187 FUO262187 GEK262187 GOG262187 GYC262187 HHY262187 HRU262187 IBQ262187 ILM262187 IVI262187 JFE262187 JPA262187 JYW262187 KIS262187 KSO262187 LCK262187 LMG262187 LWC262187 MFY262187 MPU262187 MZQ262187 NJM262187 NTI262187 ODE262187 ONA262187 OWW262187 PGS262187 PQO262187 QAK262187 QKG262187 QUC262187 RDY262187 RNU262187 RXQ262187 SHM262187 SRI262187 TBE262187 TLA262187 TUW262187 UES262187 UOO262187 UYK262187 VIG262187 VSC262187 WBY262187 WLU262187 WVQ262187 I327723 JE327723 TA327723 ACW327723 AMS327723 AWO327723 BGK327723 BQG327723 CAC327723 CJY327723 CTU327723 DDQ327723 DNM327723 DXI327723 EHE327723 ERA327723 FAW327723 FKS327723 FUO327723 GEK327723 GOG327723 GYC327723 HHY327723 HRU327723 IBQ327723 ILM327723 IVI327723 JFE327723 JPA327723 JYW327723 KIS327723 KSO327723 LCK327723 LMG327723 LWC327723 MFY327723 MPU327723 MZQ327723 NJM327723 NTI327723 ODE327723 ONA327723 OWW327723 PGS327723 PQO327723 QAK327723 QKG327723 QUC327723 RDY327723 RNU327723 RXQ327723 SHM327723 SRI327723 TBE327723 TLA327723 TUW327723 UES327723 UOO327723 UYK327723 VIG327723 VSC327723 WBY327723 WLU327723 WVQ327723 I393259 JE393259 TA393259 ACW393259 AMS393259 AWO393259 BGK393259 BQG393259 CAC393259 CJY393259 CTU393259 DDQ393259 DNM393259 DXI393259 EHE393259 ERA393259 FAW393259 FKS393259 FUO393259 GEK393259 GOG393259 GYC393259 HHY393259 HRU393259 IBQ393259 ILM393259 IVI393259 JFE393259 JPA393259 JYW393259 KIS393259 KSO393259 LCK393259 LMG393259 LWC393259 MFY393259 MPU393259 MZQ393259 NJM393259 NTI393259 ODE393259 ONA393259 OWW393259 PGS393259 PQO393259 QAK393259 QKG393259 QUC393259 RDY393259 RNU393259 RXQ393259 SHM393259 SRI393259 TBE393259 TLA393259 TUW393259 UES393259 UOO393259 UYK393259 VIG393259 VSC393259 WBY393259 WLU393259 WVQ393259 I458795 JE458795 TA458795 ACW458795 AMS458795 AWO458795 BGK458795 BQG458795 CAC458795 CJY458795 CTU458795 DDQ458795 DNM458795 DXI458795 EHE458795 ERA458795 FAW458795 FKS458795 FUO458795 GEK458795 GOG458795 GYC458795 HHY458795 HRU458795 IBQ458795 ILM458795 IVI458795 JFE458795 JPA458795 JYW458795 KIS458795 KSO458795 LCK458795 LMG458795 LWC458795 MFY458795 MPU458795 MZQ458795 NJM458795 NTI458795 ODE458795 ONA458795 OWW458795 PGS458795 PQO458795 QAK458795 QKG458795 QUC458795 RDY458795 RNU458795 RXQ458795 SHM458795 SRI458795 TBE458795 TLA458795 TUW458795 UES458795 UOO458795 UYK458795 VIG458795 VSC458795 WBY458795 WLU458795 WVQ458795 I524331 JE524331 TA524331 ACW524331 AMS524331 AWO524331 BGK524331 BQG524331 CAC524331 CJY524331 CTU524331 DDQ524331 DNM524331 DXI524331 EHE524331 ERA524331 FAW524331 FKS524331 FUO524331 GEK524331 GOG524331 GYC524331 HHY524331 HRU524331 IBQ524331 ILM524331 IVI524331 JFE524331 JPA524331 JYW524331 KIS524331 KSO524331 LCK524331 LMG524331 LWC524331 MFY524331 MPU524331 MZQ524331 NJM524331 NTI524331 ODE524331 ONA524331 OWW524331 PGS524331 PQO524331 QAK524331 QKG524331 QUC524331 RDY524331 RNU524331 RXQ524331 SHM524331 SRI524331 TBE524331 TLA524331 TUW524331 UES524331 UOO524331 UYK524331 VIG524331 VSC524331 WBY524331 WLU524331 WVQ524331 I589867 JE589867 TA589867 ACW589867 AMS589867 AWO589867 BGK589867 BQG589867 CAC589867 CJY589867 CTU589867 DDQ589867 DNM589867 DXI589867 EHE589867 ERA589867 FAW589867 FKS589867 FUO589867 GEK589867 GOG589867 GYC589867 HHY589867 HRU589867 IBQ589867 ILM589867 IVI589867 JFE589867 JPA589867 JYW589867 KIS589867 KSO589867 LCK589867 LMG589867 LWC589867 MFY589867 MPU589867 MZQ589867 NJM589867 NTI589867 ODE589867 ONA589867 OWW589867 PGS589867 PQO589867 QAK589867 QKG589867 QUC589867 RDY589867 RNU589867 RXQ589867 SHM589867 SRI589867 TBE589867 TLA589867 TUW589867 UES589867 UOO589867 UYK589867 VIG589867 VSC589867 WBY589867 WLU589867 WVQ589867 I655403 JE655403 TA655403 ACW655403 AMS655403 AWO655403 BGK655403 BQG655403 CAC655403 CJY655403 CTU655403 DDQ655403 DNM655403 DXI655403 EHE655403 ERA655403 FAW655403 FKS655403 FUO655403 GEK655403 GOG655403 GYC655403 HHY655403 HRU655403 IBQ655403 ILM655403 IVI655403 JFE655403 JPA655403 JYW655403 KIS655403 KSO655403 LCK655403 LMG655403 LWC655403 MFY655403 MPU655403 MZQ655403 NJM655403 NTI655403 ODE655403 ONA655403 OWW655403 PGS655403 PQO655403 QAK655403 QKG655403 QUC655403 RDY655403 RNU655403 RXQ655403 SHM655403 SRI655403 TBE655403 TLA655403 TUW655403 UES655403 UOO655403 UYK655403 VIG655403 VSC655403 WBY655403 WLU655403 WVQ655403 I720939 JE720939 TA720939 ACW720939 AMS720939 AWO720939 BGK720939 BQG720939 CAC720939 CJY720939 CTU720939 DDQ720939 DNM720939 DXI720939 EHE720939 ERA720939 FAW720939 FKS720939 FUO720939 GEK720939 GOG720939 GYC720939 HHY720939 HRU720939 IBQ720939 ILM720939 IVI720939 JFE720939 JPA720939 JYW720939 KIS720939 KSO720939 LCK720939 LMG720939 LWC720939 MFY720939 MPU720939 MZQ720939 NJM720939 NTI720939 ODE720939 ONA720939 OWW720939 PGS720939 PQO720939 QAK720939 QKG720939 QUC720939 RDY720939 RNU720939 RXQ720939 SHM720939 SRI720939 TBE720939 TLA720939 TUW720939 UES720939 UOO720939 UYK720939 VIG720939 VSC720939 WBY720939 WLU720939 WVQ720939 I786475 JE786475 TA786475 ACW786475 AMS786475 AWO786475 BGK786475 BQG786475 CAC786475 CJY786475 CTU786475 DDQ786475 DNM786475 DXI786475 EHE786475 ERA786475 FAW786475 FKS786475 FUO786475 GEK786475 GOG786475 GYC786475 HHY786475 HRU786475 IBQ786475 ILM786475 IVI786475 JFE786475 JPA786475 JYW786475 KIS786475 KSO786475 LCK786475 LMG786475 LWC786475 MFY786475 MPU786475 MZQ786475 NJM786475 NTI786475 ODE786475 ONA786475 OWW786475 PGS786475 PQO786475 QAK786475 QKG786475 QUC786475 RDY786475 RNU786475 RXQ786475 SHM786475 SRI786475 TBE786475 TLA786475 TUW786475 UES786475 UOO786475 UYK786475 VIG786475 VSC786475 WBY786475 WLU786475 WVQ786475 I852011 JE852011 TA852011 ACW852011 AMS852011 AWO852011 BGK852011 BQG852011 CAC852011 CJY852011 CTU852011 DDQ852011 DNM852011 DXI852011 EHE852011 ERA852011 FAW852011 FKS852011 FUO852011 GEK852011 GOG852011 GYC852011 HHY852011 HRU852011 IBQ852011 ILM852011 IVI852011 JFE852011 JPA852011 JYW852011 KIS852011 KSO852011 LCK852011 LMG852011 LWC852011 MFY852011 MPU852011 MZQ852011 NJM852011 NTI852011 ODE852011 ONA852011 OWW852011 PGS852011 PQO852011 QAK852011 QKG852011 QUC852011 RDY852011 RNU852011 RXQ852011 SHM852011 SRI852011 TBE852011 TLA852011 TUW852011 UES852011 UOO852011 UYK852011 VIG852011 VSC852011 WBY852011 WLU852011 WVQ852011 I917547 JE917547 TA917547 ACW917547 AMS917547 AWO917547 BGK917547 BQG917547 CAC917547 CJY917547 CTU917547 DDQ917547 DNM917547 DXI917547 EHE917547 ERA917547 FAW917547 FKS917547 FUO917547 GEK917547 GOG917547 GYC917547 HHY917547 HRU917547 IBQ917547 ILM917547 IVI917547 JFE917547 JPA917547 JYW917547 KIS917547 KSO917547 LCK917547 LMG917547 LWC917547 MFY917547 MPU917547 MZQ917547 NJM917547 NTI917547 ODE917547 ONA917547 OWW917547 PGS917547 PQO917547 QAK917547 QKG917547 QUC917547 RDY917547 RNU917547 RXQ917547 SHM917547 SRI917547 TBE917547 TLA917547 TUW917547 UES917547 UOO917547 UYK917547 VIG917547 VSC917547 WBY917547 WLU917547 WVQ917547 I983083 JE983083 TA983083 ACW983083 AMS983083 AWO983083 BGK983083 BQG983083 CAC983083 CJY983083 CTU983083 DDQ983083 DNM983083 DXI983083 EHE983083 ERA983083 FAW983083 FKS983083 FUO983083 GEK983083 GOG983083 GYC983083 HHY983083 HRU983083 IBQ983083 ILM983083 IVI983083 JFE983083 JPA983083 JYW983083 KIS983083 KSO983083 LCK983083 LMG983083 LWC983083 MFY983083 MPU983083 MZQ983083 NJM983083 NTI983083 ODE983083 ONA983083 OWW983083 PGS983083 PQO983083 QAK983083 QKG983083 QUC983083 RDY983083 RNU983083 RXQ983083 SHM983083 SRI983083 TBE983083 TLA983083 TUW983083 UES983083 UOO983083 UYK983083 VIG983083 VSC983083 WBY983083 WLU983083 WVQ983083</xm:sqref>
        </x14:dataValidation>
        <x14:dataValidation type="list" allowBlank="1" showInputMessage="1" showErrorMessage="1" promptTitle="時間区分" prompt="該当する区分を選択してください。">
          <x14:formula1>
            <xm:f>"夜間"</xm:f>
          </x14:formula1>
          <xm:sqref>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I16 JE16 TA16 ACW16 AMS16 AWO16 BGK16 BQG16 CAC16 CJY16 CTU16 DDQ16 DNM16 DXI16 EHE16 ERA16 FAW16 FKS16 FUO16 GEK16 GOG16 GYC16 HHY16 HRU16 IBQ16 ILM16 IVI16 JFE16 JPA16 JYW16 KIS16 KSO16 LCK16 LMG16 LWC16 MFY16 MPU16 MZQ16 NJM16 NTI16 ODE16 ONA16 OWW16 PGS16 PQO16 QAK16 QKG16 QUC16 RDY16 RNU16 RXQ16 SHM16 SRI16 TBE16 TLA16 TUW16 UES16 UOO16 UYK16 VIG16 VSC16 WBY16 WLU16 WVQ16 I65552 JE65552 TA65552 ACW65552 AMS65552 AWO65552 BGK65552 BQG65552 CAC65552 CJY65552 CTU65552 DDQ65552 DNM65552 DXI65552 EHE65552 ERA65552 FAW65552 FKS65552 FUO65552 GEK65552 GOG65552 GYC65552 HHY65552 HRU65552 IBQ65552 ILM65552 IVI65552 JFE65552 JPA65552 JYW65552 KIS65552 KSO65552 LCK65552 LMG65552 LWC65552 MFY65552 MPU65552 MZQ65552 NJM65552 NTI65552 ODE65552 ONA65552 OWW65552 PGS65552 PQO65552 QAK65552 QKG65552 QUC65552 RDY65552 RNU65552 RXQ65552 SHM65552 SRI65552 TBE65552 TLA65552 TUW65552 UES65552 UOO65552 UYK65552 VIG65552 VSC65552 WBY65552 WLU65552 WVQ65552 I131088 JE131088 TA131088 ACW131088 AMS131088 AWO131088 BGK131088 BQG131088 CAC131088 CJY131088 CTU131088 DDQ131088 DNM131088 DXI131088 EHE131088 ERA131088 FAW131088 FKS131088 FUO131088 GEK131088 GOG131088 GYC131088 HHY131088 HRU131088 IBQ131088 ILM131088 IVI131088 JFE131088 JPA131088 JYW131088 KIS131088 KSO131088 LCK131088 LMG131088 LWC131088 MFY131088 MPU131088 MZQ131088 NJM131088 NTI131088 ODE131088 ONA131088 OWW131088 PGS131088 PQO131088 QAK131088 QKG131088 QUC131088 RDY131088 RNU131088 RXQ131088 SHM131088 SRI131088 TBE131088 TLA131088 TUW131088 UES131088 UOO131088 UYK131088 VIG131088 VSC131088 WBY131088 WLU131088 WVQ131088 I196624 JE196624 TA196624 ACW196624 AMS196624 AWO196624 BGK196624 BQG196624 CAC196624 CJY196624 CTU196624 DDQ196624 DNM196624 DXI196624 EHE196624 ERA196624 FAW196624 FKS196624 FUO196624 GEK196624 GOG196624 GYC196624 HHY196624 HRU196624 IBQ196624 ILM196624 IVI196624 JFE196624 JPA196624 JYW196624 KIS196624 KSO196624 LCK196624 LMG196624 LWC196624 MFY196624 MPU196624 MZQ196624 NJM196624 NTI196624 ODE196624 ONA196624 OWW196624 PGS196624 PQO196624 QAK196624 QKG196624 QUC196624 RDY196624 RNU196624 RXQ196624 SHM196624 SRI196624 TBE196624 TLA196624 TUW196624 UES196624 UOO196624 UYK196624 VIG196624 VSC196624 WBY196624 WLU196624 WVQ196624 I262160 JE262160 TA262160 ACW262160 AMS262160 AWO262160 BGK262160 BQG262160 CAC262160 CJY262160 CTU262160 DDQ262160 DNM262160 DXI262160 EHE262160 ERA262160 FAW262160 FKS262160 FUO262160 GEK262160 GOG262160 GYC262160 HHY262160 HRU262160 IBQ262160 ILM262160 IVI262160 JFE262160 JPA262160 JYW262160 KIS262160 KSO262160 LCK262160 LMG262160 LWC262160 MFY262160 MPU262160 MZQ262160 NJM262160 NTI262160 ODE262160 ONA262160 OWW262160 PGS262160 PQO262160 QAK262160 QKG262160 QUC262160 RDY262160 RNU262160 RXQ262160 SHM262160 SRI262160 TBE262160 TLA262160 TUW262160 UES262160 UOO262160 UYK262160 VIG262160 VSC262160 WBY262160 WLU262160 WVQ262160 I327696 JE327696 TA327696 ACW327696 AMS327696 AWO327696 BGK327696 BQG327696 CAC327696 CJY327696 CTU327696 DDQ327696 DNM327696 DXI327696 EHE327696 ERA327696 FAW327696 FKS327696 FUO327696 GEK327696 GOG327696 GYC327696 HHY327696 HRU327696 IBQ327696 ILM327696 IVI327696 JFE327696 JPA327696 JYW327696 KIS327696 KSO327696 LCK327696 LMG327696 LWC327696 MFY327696 MPU327696 MZQ327696 NJM327696 NTI327696 ODE327696 ONA327696 OWW327696 PGS327696 PQO327696 QAK327696 QKG327696 QUC327696 RDY327696 RNU327696 RXQ327696 SHM327696 SRI327696 TBE327696 TLA327696 TUW327696 UES327696 UOO327696 UYK327696 VIG327696 VSC327696 WBY327696 WLU327696 WVQ327696 I393232 JE393232 TA393232 ACW393232 AMS393232 AWO393232 BGK393232 BQG393232 CAC393232 CJY393232 CTU393232 DDQ393232 DNM393232 DXI393232 EHE393232 ERA393232 FAW393232 FKS393232 FUO393232 GEK393232 GOG393232 GYC393232 HHY393232 HRU393232 IBQ393232 ILM393232 IVI393232 JFE393232 JPA393232 JYW393232 KIS393232 KSO393232 LCK393232 LMG393232 LWC393232 MFY393232 MPU393232 MZQ393232 NJM393232 NTI393232 ODE393232 ONA393232 OWW393232 PGS393232 PQO393232 QAK393232 QKG393232 QUC393232 RDY393232 RNU393232 RXQ393232 SHM393232 SRI393232 TBE393232 TLA393232 TUW393232 UES393232 UOO393232 UYK393232 VIG393232 VSC393232 WBY393232 WLU393232 WVQ393232 I458768 JE458768 TA458768 ACW458768 AMS458768 AWO458768 BGK458768 BQG458768 CAC458768 CJY458768 CTU458768 DDQ458768 DNM458768 DXI458768 EHE458768 ERA458768 FAW458768 FKS458768 FUO458768 GEK458768 GOG458768 GYC458768 HHY458768 HRU458768 IBQ458768 ILM458768 IVI458768 JFE458768 JPA458768 JYW458768 KIS458768 KSO458768 LCK458768 LMG458768 LWC458768 MFY458768 MPU458768 MZQ458768 NJM458768 NTI458768 ODE458768 ONA458768 OWW458768 PGS458768 PQO458768 QAK458768 QKG458768 QUC458768 RDY458768 RNU458768 RXQ458768 SHM458768 SRI458768 TBE458768 TLA458768 TUW458768 UES458768 UOO458768 UYK458768 VIG458768 VSC458768 WBY458768 WLU458768 WVQ458768 I524304 JE524304 TA524304 ACW524304 AMS524304 AWO524304 BGK524304 BQG524304 CAC524304 CJY524304 CTU524304 DDQ524304 DNM524304 DXI524304 EHE524304 ERA524304 FAW524304 FKS524304 FUO524304 GEK524304 GOG524304 GYC524304 HHY524304 HRU524304 IBQ524304 ILM524304 IVI524304 JFE524304 JPA524304 JYW524304 KIS524304 KSO524304 LCK524304 LMG524304 LWC524304 MFY524304 MPU524304 MZQ524304 NJM524304 NTI524304 ODE524304 ONA524304 OWW524304 PGS524304 PQO524304 QAK524304 QKG524304 QUC524304 RDY524304 RNU524304 RXQ524304 SHM524304 SRI524304 TBE524304 TLA524304 TUW524304 UES524304 UOO524304 UYK524304 VIG524304 VSC524304 WBY524304 WLU524304 WVQ524304 I589840 JE589840 TA589840 ACW589840 AMS589840 AWO589840 BGK589840 BQG589840 CAC589840 CJY589840 CTU589840 DDQ589840 DNM589840 DXI589840 EHE589840 ERA589840 FAW589840 FKS589840 FUO589840 GEK589840 GOG589840 GYC589840 HHY589840 HRU589840 IBQ589840 ILM589840 IVI589840 JFE589840 JPA589840 JYW589840 KIS589840 KSO589840 LCK589840 LMG589840 LWC589840 MFY589840 MPU589840 MZQ589840 NJM589840 NTI589840 ODE589840 ONA589840 OWW589840 PGS589840 PQO589840 QAK589840 QKG589840 QUC589840 RDY589840 RNU589840 RXQ589840 SHM589840 SRI589840 TBE589840 TLA589840 TUW589840 UES589840 UOO589840 UYK589840 VIG589840 VSC589840 WBY589840 WLU589840 WVQ589840 I655376 JE655376 TA655376 ACW655376 AMS655376 AWO655376 BGK655376 BQG655376 CAC655376 CJY655376 CTU655376 DDQ655376 DNM655376 DXI655376 EHE655376 ERA655376 FAW655376 FKS655376 FUO655376 GEK655376 GOG655376 GYC655376 HHY655376 HRU655376 IBQ655376 ILM655376 IVI655376 JFE655376 JPA655376 JYW655376 KIS655376 KSO655376 LCK655376 LMG655376 LWC655376 MFY655376 MPU655376 MZQ655376 NJM655376 NTI655376 ODE655376 ONA655376 OWW655376 PGS655376 PQO655376 QAK655376 QKG655376 QUC655376 RDY655376 RNU655376 RXQ655376 SHM655376 SRI655376 TBE655376 TLA655376 TUW655376 UES655376 UOO655376 UYK655376 VIG655376 VSC655376 WBY655376 WLU655376 WVQ655376 I720912 JE720912 TA720912 ACW720912 AMS720912 AWO720912 BGK720912 BQG720912 CAC720912 CJY720912 CTU720912 DDQ720912 DNM720912 DXI720912 EHE720912 ERA720912 FAW720912 FKS720912 FUO720912 GEK720912 GOG720912 GYC720912 HHY720912 HRU720912 IBQ720912 ILM720912 IVI720912 JFE720912 JPA720912 JYW720912 KIS720912 KSO720912 LCK720912 LMG720912 LWC720912 MFY720912 MPU720912 MZQ720912 NJM720912 NTI720912 ODE720912 ONA720912 OWW720912 PGS720912 PQO720912 QAK720912 QKG720912 QUC720912 RDY720912 RNU720912 RXQ720912 SHM720912 SRI720912 TBE720912 TLA720912 TUW720912 UES720912 UOO720912 UYK720912 VIG720912 VSC720912 WBY720912 WLU720912 WVQ720912 I786448 JE786448 TA786448 ACW786448 AMS786448 AWO786448 BGK786448 BQG786448 CAC786448 CJY786448 CTU786448 DDQ786448 DNM786448 DXI786448 EHE786448 ERA786448 FAW786448 FKS786448 FUO786448 GEK786448 GOG786448 GYC786448 HHY786448 HRU786448 IBQ786448 ILM786448 IVI786448 JFE786448 JPA786448 JYW786448 KIS786448 KSO786448 LCK786448 LMG786448 LWC786448 MFY786448 MPU786448 MZQ786448 NJM786448 NTI786448 ODE786448 ONA786448 OWW786448 PGS786448 PQO786448 QAK786448 QKG786448 QUC786448 RDY786448 RNU786448 RXQ786448 SHM786448 SRI786448 TBE786448 TLA786448 TUW786448 UES786448 UOO786448 UYK786448 VIG786448 VSC786448 WBY786448 WLU786448 WVQ786448 I851984 JE851984 TA851984 ACW851984 AMS851984 AWO851984 BGK851984 BQG851984 CAC851984 CJY851984 CTU851984 DDQ851984 DNM851984 DXI851984 EHE851984 ERA851984 FAW851984 FKS851984 FUO851984 GEK851984 GOG851984 GYC851984 HHY851984 HRU851984 IBQ851984 ILM851984 IVI851984 JFE851984 JPA851984 JYW851984 KIS851984 KSO851984 LCK851984 LMG851984 LWC851984 MFY851984 MPU851984 MZQ851984 NJM851984 NTI851984 ODE851984 ONA851984 OWW851984 PGS851984 PQO851984 QAK851984 QKG851984 QUC851984 RDY851984 RNU851984 RXQ851984 SHM851984 SRI851984 TBE851984 TLA851984 TUW851984 UES851984 UOO851984 UYK851984 VIG851984 VSC851984 WBY851984 WLU851984 WVQ851984 I917520 JE917520 TA917520 ACW917520 AMS917520 AWO917520 BGK917520 BQG917520 CAC917520 CJY917520 CTU917520 DDQ917520 DNM917520 DXI917520 EHE917520 ERA917520 FAW917520 FKS917520 FUO917520 GEK917520 GOG917520 GYC917520 HHY917520 HRU917520 IBQ917520 ILM917520 IVI917520 JFE917520 JPA917520 JYW917520 KIS917520 KSO917520 LCK917520 LMG917520 LWC917520 MFY917520 MPU917520 MZQ917520 NJM917520 NTI917520 ODE917520 ONA917520 OWW917520 PGS917520 PQO917520 QAK917520 QKG917520 QUC917520 RDY917520 RNU917520 RXQ917520 SHM917520 SRI917520 TBE917520 TLA917520 TUW917520 UES917520 UOO917520 UYK917520 VIG917520 VSC917520 WBY917520 WLU917520 WVQ917520 I983056 JE983056 TA983056 ACW983056 AMS983056 AWO983056 BGK983056 BQG983056 CAC983056 CJY983056 CTU983056 DDQ983056 DNM983056 DXI983056 EHE983056 ERA983056 FAW983056 FKS983056 FUO983056 GEK983056 GOG983056 GYC983056 HHY983056 HRU983056 IBQ983056 ILM983056 IVI983056 JFE983056 JPA983056 JYW983056 KIS983056 KSO983056 LCK983056 LMG983056 LWC983056 MFY983056 MPU983056 MZQ983056 NJM983056 NTI983056 ODE983056 ONA983056 OWW983056 PGS983056 PQO983056 QAK983056 QKG983056 QUC983056 RDY983056 RNU983056 RXQ983056 SHM983056 SRI983056 TBE983056 TLA983056 TUW983056 UES983056 UOO983056 UYK983056 VIG983056 VSC983056 WBY983056 WLU983056 WVQ983056 I20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WVQ20 I65556 JE65556 TA65556 ACW65556 AMS65556 AWO65556 BGK65556 BQG65556 CAC65556 CJY65556 CTU65556 DDQ65556 DNM65556 DXI65556 EHE65556 ERA65556 FAW65556 FKS65556 FUO65556 GEK65556 GOG65556 GYC65556 HHY65556 HRU65556 IBQ65556 ILM65556 IVI65556 JFE65556 JPA65556 JYW65556 KIS65556 KSO65556 LCK65556 LMG65556 LWC65556 MFY65556 MPU65556 MZQ65556 NJM65556 NTI65556 ODE65556 ONA65556 OWW65556 PGS65556 PQO65556 QAK65556 QKG65556 QUC65556 RDY65556 RNU65556 RXQ65556 SHM65556 SRI65556 TBE65556 TLA65556 TUW65556 UES65556 UOO65556 UYK65556 VIG65556 VSC65556 WBY65556 WLU65556 WVQ65556 I131092 JE131092 TA131092 ACW131092 AMS131092 AWO131092 BGK131092 BQG131092 CAC131092 CJY131092 CTU131092 DDQ131092 DNM131092 DXI131092 EHE131092 ERA131092 FAW131092 FKS131092 FUO131092 GEK131092 GOG131092 GYC131092 HHY131092 HRU131092 IBQ131092 ILM131092 IVI131092 JFE131092 JPA131092 JYW131092 KIS131092 KSO131092 LCK131092 LMG131092 LWC131092 MFY131092 MPU131092 MZQ131092 NJM131092 NTI131092 ODE131092 ONA131092 OWW131092 PGS131092 PQO131092 QAK131092 QKG131092 QUC131092 RDY131092 RNU131092 RXQ131092 SHM131092 SRI131092 TBE131092 TLA131092 TUW131092 UES131092 UOO131092 UYK131092 VIG131092 VSC131092 WBY131092 WLU131092 WVQ131092 I196628 JE196628 TA196628 ACW196628 AMS196628 AWO196628 BGK196628 BQG196628 CAC196628 CJY196628 CTU196628 DDQ196628 DNM196628 DXI196628 EHE196628 ERA196628 FAW196628 FKS196628 FUO196628 GEK196628 GOG196628 GYC196628 HHY196628 HRU196628 IBQ196628 ILM196628 IVI196628 JFE196628 JPA196628 JYW196628 KIS196628 KSO196628 LCK196628 LMG196628 LWC196628 MFY196628 MPU196628 MZQ196628 NJM196628 NTI196628 ODE196628 ONA196628 OWW196628 PGS196628 PQO196628 QAK196628 QKG196628 QUC196628 RDY196628 RNU196628 RXQ196628 SHM196628 SRI196628 TBE196628 TLA196628 TUW196628 UES196628 UOO196628 UYK196628 VIG196628 VSC196628 WBY196628 WLU196628 WVQ196628 I262164 JE262164 TA262164 ACW262164 AMS262164 AWO262164 BGK262164 BQG262164 CAC262164 CJY262164 CTU262164 DDQ262164 DNM262164 DXI262164 EHE262164 ERA262164 FAW262164 FKS262164 FUO262164 GEK262164 GOG262164 GYC262164 HHY262164 HRU262164 IBQ262164 ILM262164 IVI262164 JFE262164 JPA262164 JYW262164 KIS262164 KSO262164 LCK262164 LMG262164 LWC262164 MFY262164 MPU262164 MZQ262164 NJM262164 NTI262164 ODE262164 ONA262164 OWW262164 PGS262164 PQO262164 QAK262164 QKG262164 QUC262164 RDY262164 RNU262164 RXQ262164 SHM262164 SRI262164 TBE262164 TLA262164 TUW262164 UES262164 UOO262164 UYK262164 VIG262164 VSC262164 WBY262164 WLU262164 WVQ262164 I327700 JE327700 TA327700 ACW327700 AMS327700 AWO327700 BGK327700 BQG327700 CAC327700 CJY327700 CTU327700 DDQ327700 DNM327700 DXI327700 EHE327700 ERA327700 FAW327700 FKS327700 FUO327700 GEK327700 GOG327700 GYC327700 HHY327700 HRU327700 IBQ327700 ILM327700 IVI327700 JFE327700 JPA327700 JYW327700 KIS327700 KSO327700 LCK327700 LMG327700 LWC327700 MFY327700 MPU327700 MZQ327700 NJM327700 NTI327700 ODE327700 ONA327700 OWW327700 PGS327700 PQO327700 QAK327700 QKG327700 QUC327700 RDY327700 RNU327700 RXQ327700 SHM327700 SRI327700 TBE327700 TLA327700 TUW327700 UES327700 UOO327700 UYK327700 VIG327700 VSC327700 WBY327700 WLU327700 WVQ327700 I393236 JE393236 TA393236 ACW393236 AMS393236 AWO393236 BGK393236 BQG393236 CAC393236 CJY393236 CTU393236 DDQ393236 DNM393236 DXI393236 EHE393236 ERA393236 FAW393236 FKS393236 FUO393236 GEK393236 GOG393236 GYC393236 HHY393236 HRU393236 IBQ393236 ILM393236 IVI393236 JFE393236 JPA393236 JYW393236 KIS393236 KSO393236 LCK393236 LMG393236 LWC393236 MFY393236 MPU393236 MZQ393236 NJM393236 NTI393236 ODE393236 ONA393236 OWW393236 PGS393236 PQO393236 QAK393236 QKG393236 QUC393236 RDY393236 RNU393236 RXQ393236 SHM393236 SRI393236 TBE393236 TLA393236 TUW393236 UES393236 UOO393236 UYK393236 VIG393236 VSC393236 WBY393236 WLU393236 WVQ393236 I458772 JE458772 TA458772 ACW458772 AMS458772 AWO458772 BGK458772 BQG458772 CAC458772 CJY458772 CTU458772 DDQ458772 DNM458772 DXI458772 EHE458772 ERA458772 FAW458772 FKS458772 FUO458772 GEK458772 GOG458772 GYC458772 HHY458772 HRU458772 IBQ458772 ILM458772 IVI458772 JFE458772 JPA458772 JYW458772 KIS458772 KSO458772 LCK458772 LMG458772 LWC458772 MFY458772 MPU458772 MZQ458772 NJM458772 NTI458772 ODE458772 ONA458772 OWW458772 PGS458772 PQO458772 QAK458772 QKG458772 QUC458772 RDY458772 RNU458772 RXQ458772 SHM458772 SRI458772 TBE458772 TLA458772 TUW458772 UES458772 UOO458772 UYK458772 VIG458772 VSC458772 WBY458772 WLU458772 WVQ458772 I524308 JE524308 TA524308 ACW524308 AMS524308 AWO524308 BGK524308 BQG524308 CAC524308 CJY524308 CTU524308 DDQ524308 DNM524308 DXI524308 EHE524308 ERA524308 FAW524308 FKS524308 FUO524308 GEK524308 GOG524308 GYC524308 HHY524308 HRU524308 IBQ524308 ILM524308 IVI524308 JFE524308 JPA524308 JYW524308 KIS524308 KSO524308 LCK524308 LMG524308 LWC524308 MFY524308 MPU524308 MZQ524308 NJM524308 NTI524308 ODE524308 ONA524308 OWW524308 PGS524308 PQO524308 QAK524308 QKG524308 QUC524308 RDY524308 RNU524308 RXQ524308 SHM524308 SRI524308 TBE524308 TLA524308 TUW524308 UES524308 UOO524308 UYK524308 VIG524308 VSC524308 WBY524308 WLU524308 WVQ524308 I589844 JE589844 TA589844 ACW589844 AMS589844 AWO589844 BGK589844 BQG589844 CAC589844 CJY589844 CTU589844 DDQ589844 DNM589844 DXI589844 EHE589844 ERA589844 FAW589844 FKS589844 FUO589844 GEK589844 GOG589844 GYC589844 HHY589844 HRU589844 IBQ589844 ILM589844 IVI589844 JFE589844 JPA589844 JYW589844 KIS589844 KSO589844 LCK589844 LMG589844 LWC589844 MFY589844 MPU589844 MZQ589844 NJM589844 NTI589844 ODE589844 ONA589844 OWW589844 PGS589844 PQO589844 QAK589844 QKG589844 QUC589844 RDY589844 RNU589844 RXQ589844 SHM589844 SRI589844 TBE589844 TLA589844 TUW589844 UES589844 UOO589844 UYK589844 VIG589844 VSC589844 WBY589844 WLU589844 WVQ589844 I655380 JE655380 TA655380 ACW655380 AMS655380 AWO655380 BGK655380 BQG655380 CAC655380 CJY655380 CTU655380 DDQ655380 DNM655380 DXI655380 EHE655380 ERA655380 FAW655380 FKS655380 FUO655380 GEK655380 GOG655380 GYC655380 HHY655380 HRU655380 IBQ655380 ILM655380 IVI655380 JFE655380 JPA655380 JYW655380 KIS655380 KSO655380 LCK655380 LMG655380 LWC655380 MFY655380 MPU655380 MZQ655380 NJM655380 NTI655380 ODE655380 ONA655380 OWW655380 PGS655380 PQO655380 QAK655380 QKG655380 QUC655380 RDY655380 RNU655380 RXQ655380 SHM655380 SRI655380 TBE655380 TLA655380 TUW655380 UES655380 UOO655380 UYK655380 VIG655380 VSC655380 WBY655380 WLU655380 WVQ655380 I720916 JE720916 TA720916 ACW720916 AMS720916 AWO720916 BGK720916 BQG720916 CAC720916 CJY720916 CTU720916 DDQ720916 DNM720916 DXI720916 EHE720916 ERA720916 FAW720916 FKS720916 FUO720916 GEK720916 GOG720916 GYC720916 HHY720916 HRU720916 IBQ720916 ILM720916 IVI720916 JFE720916 JPA720916 JYW720916 KIS720916 KSO720916 LCK720916 LMG720916 LWC720916 MFY720916 MPU720916 MZQ720916 NJM720916 NTI720916 ODE720916 ONA720916 OWW720916 PGS720916 PQO720916 QAK720916 QKG720916 QUC720916 RDY720916 RNU720916 RXQ720916 SHM720916 SRI720916 TBE720916 TLA720916 TUW720916 UES720916 UOO720916 UYK720916 VIG720916 VSC720916 WBY720916 WLU720916 WVQ720916 I786452 JE786452 TA786452 ACW786452 AMS786452 AWO786452 BGK786452 BQG786452 CAC786452 CJY786452 CTU786452 DDQ786452 DNM786452 DXI786452 EHE786452 ERA786452 FAW786452 FKS786452 FUO786452 GEK786452 GOG786452 GYC786452 HHY786452 HRU786452 IBQ786452 ILM786452 IVI786452 JFE786452 JPA786452 JYW786452 KIS786452 KSO786452 LCK786452 LMG786452 LWC786452 MFY786452 MPU786452 MZQ786452 NJM786452 NTI786452 ODE786452 ONA786452 OWW786452 PGS786452 PQO786452 QAK786452 QKG786452 QUC786452 RDY786452 RNU786452 RXQ786452 SHM786452 SRI786452 TBE786452 TLA786452 TUW786452 UES786452 UOO786452 UYK786452 VIG786452 VSC786452 WBY786452 WLU786452 WVQ786452 I851988 JE851988 TA851988 ACW851988 AMS851988 AWO851988 BGK851988 BQG851988 CAC851988 CJY851988 CTU851988 DDQ851988 DNM851988 DXI851988 EHE851988 ERA851988 FAW851988 FKS851988 FUO851988 GEK851988 GOG851988 GYC851988 HHY851988 HRU851988 IBQ851988 ILM851988 IVI851988 JFE851988 JPA851988 JYW851988 KIS851988 KSO851988 LCK851988 LMG851988 LWC851988 MFY851988 MPU851988 MZQ851988 NJM851988 NTI851988 ODE851988 ONA851988 OWW851988 PGS851988 PQO851988 QAK851988 QKG851988 QUC851988 RDY851988 RNU851988 RXQ851988 SHM851988 SRI851988 TBE851988 TLA851988 TUW851988 UES851988 UOO851988 UYK851988 VIG851988 VSC851988 WBY851988 WLU851988 WVQ851988 I917524 JE917524 TA917524 ACW917524 AMS917524 AWO917524 BGK917524 BQG917524 CAC917524 CJY917524 CTU917524 DDQ917524 DNM917524 DXI917524 EHE917524 ERA917524 FAW917524 FKS917524 FUO917524 GEK917524 GOG917524 GYC917524 HHY917524 HRU917524 IBQ917524 ILM917524 IVI917524 JFE917524 JPA917524 JYW917524 KIS917524 KSO917524 LCK917524 LMG917524 LWC917524 MFY917524 MPU917524 MZQ917524 NJM917524 NTI917524 ODE917524 ONA917524 OWW917524 PGS917524 PQO917524 QAK917524 QKG917524 QUC917524 RDY917524 RNU917524 RXQ917524 SHM917524 SRI917524 TBE917524 TLA917524 TUW917524 UES917524 UOO917524 UYK917524 VIG917524 VSC917524 WBY917524 WLU917524 WVQ917524 I983060 JE983060 TA983060 ACW983060 AMS983060 AWO983060 BGK983060 BQG983060 CAC983060 CJY983060 CTU983060 DDQ983060 DNM983060 DXI983060 EHE983060 ERA983060 FAW983060 FKS983060 FUO983060 GEK983060 GOG983060 GYC983060 HHY983060 HRU983060 IBQ983060 ILM983060 IVI983060 JFE983060 JPA983060 JYW983060 KIS983060 KSO983060 LCK983060 LMG983060 LWC983060 MFY983060 MPU983060 MZQ983060 NJM983060 NTI983060 ODE983060 ONA983060 OWW983060 PGS983060 PQO983060 QAK983060 QKG983060 QUC983060 RDY983060 RNU983060 RXQ983060 SHM983060 SRI983060 TBE983060 TLA983060 TUW983060 UES983060 UOO983060 UYK983060 VIG983060 VSC983060 WBY983060 WLU983060 WVQ983060 I24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WVQ24 I65560 JE65560 TA65560 ACW65560 AMS65560 AWO65560 BGK65560 BQG65560 CAC65560 CJY65560 CTU65560 DDQ65560 DNM65560 DXI65560 EHE65560 ERA65560 FAW65560 FKS65560 FUO65560 GEK65560 GOG65560 GYC65560 HHY65560 HRU65560 IBQ65560 ILM65560 IVI65560 JFE65560 JPA65560 JYW65560 KIS65560 KSO65560 LCK65560 LMG65560 LWC65560 MFY65560 MPU65560 MZQ65560 NJM65560 NTI65560 ODE65560 ONA65560 OWW65560 PGS65560 PQO65560 QAK65560 QKG65560 QUC65560 RDY65560 RNU65560 RXQ65560 SHM65560 SRI65560 TBE65560 TLA65560 TUW65560 UES65560 UOO65560 UYK65560 VIG65560 VSC65560 WBY65560 WLU65560 WVQ65560 I131096 JE131096 TA131096 ACW131096 AMS131096 AWO131096 BGK131096 BQG131096 CAC131096 CJY131096 CTU131096 DDQ131096 DNM131096 DXI131096 EHE131096 ERA131096 FAW131096 FKS131096 FUO131096 GEK131096 GOG131096 GYC131096 HHY131096 HRU131096 IBQ131096 ILM131096 IVI131096 JFE131096 JPA131096 JYW131096 KIS131096 KSO131096 LCK131096 LMG131096 LWC131096 MFY131096 MPU131096 MZQ131096 NJM131096 NTI131096 ODE131096 ONA131096 OWW131096 PGS131096 PQO131096 QAK131096 QKG131096 QUC131096 RDY131096 RNU131096 RXQ131096 SHM131096 SRI131096 TBE131096 TLA131096 TUW131096 UES131096 UOO131096 UYK131096 VIG131096 VSC131096 WBY131096 WLU131096 WVQ131096 I196632 JE196632 TA196632 ACW196632 AMS196632 AWO196632 BGK196632 BQG196632 CAC196632 CJY196632 CTU196632 DDQ196632 DNM196632 DXI196632 EHE196632 ERA196632 FAW196632 FKS196632 FUO196632 GEK196632 GOG196632 GYC196632 HHY196632 HRU196632 IBQ196632 ILM196632 IVI196632 JFE196632 JPA196632 JYW196632 KIS196632 KSO196632 LCK196632 LMG196632 LWC196632 MFY196632 MPU196632 MZQ196632 NJM196632 NTI196632 ODE196632 ONA196632 OWW196632 PGS196632 PQO196632 QAK196632 QKG196632 QUC196632 RDY196632 RNU196632 RXQ196632 SHM196632 SRI196632 TBE196632 TLA196632 TUW196632 UES196632 UOO196632 UYK196632 VIG196632 VSC196632 WBY196632 WLU196632 WVQ196632 I262168 JE262168 TA262168 ACW262168 AMS262168 AWO262168 BGK262168 BQG262168 CAC262168 CJY262168 CTU262168 DDQ262168 DNM262168 DXI262168 EHE262168 ERA262168 FAW262168 FKS262168 FUO262168 GEK262168 GOG262168 GYC262168 HHY262168 HRU262168 IBQ262168 ILM262168 IVI262168 JFE262168 JPA262168 JYW262168 KIS262168 KSO262168 LCK262168 LMG262168 LWC262168 MFY262168 MPU262168 MZQ262168 NJM262168 NTI262168 ODE262168 ONA262168 OWW262168 PGS262168 PQO262168 QAK262168 QKG262168 QUC262168 RDY262168 RNU262168 RXQ262168 SHM262168 SRI262168 TBE262168 TLA262168 TUW262168 UES262168 UOO262168 UYK262168 VIG262168 VSC262168 WBY262168 WLU262168 WVQ262168 I327704 JE327704 TA327704 ACW327704 AMS327704 AWO327704 BGK327704 BQG327704 CAC327704 CJY327704 CTU327704 DDQ327704 DNM327704 DXI327704 EHE327704 ERA327704 FAW327704 FKS327704 FUO327704 GEK327704 GOG327704 GYC327704 HHY327704 HRU327704 IBQ327704 ILM327704 IVI327704 JFE327704 JPA327704 JYW327704 KIS327704 KSO327704 LCK327704 LMG327704 LWC327704 MFY327704 MPU327704 MZQ327704 NJM327704 NTI327704 ODE327704 ONA327704 OWW327704 PGS327704 PQO327704 QAK327704 QKG327704 QUC327704 RDY327704 RNU327704 RXQ327704 SHM327704 SRI327704 TBE327704 TLA327704 TUW327704 UES327704 UOO327704 UYK327704 VIG327704 VSC327704 WBY327704 WLU327704 WVQ327704 I393240 JE393240 TA393240 ACW393240 AMS393240 AWO393240 BGK393240 BQG393240 CAC393240 CJY393240 CTU393240 DDQ393240 DNM393240 DXI393240 EHE393240 ERA393240 FAW393240 FKS393240 FUO393240 GEK393240 GOG393240 GYC393240 HHY393240 HRU393240 IBQ393240 ILM393240 IVI393240 JFE393240 JPA393240 JYW393240 KIS393240 KSO393240 LCK393240 LMG393240 LWC393240 MFY393240 MPU393240 MZQ393240 NJM393240 NTI393240 ODE393240 ONA393240 OWW393240 PGS393240 PQO393240 QAK393240 QKG393240 QUC393240 RDY393240 RNU393240 RXQ393240 SHM393240 SRI393240 TBE393240 TLA393240 TUW393240 UES393240 UOO393240 UYK393240 VIG393240 VSC393240 WBY393240 WLU393240 WVQ393240 I458776 JE458776 TA458776 ACW458776 AMS458776 AWO458776 BGK458776 BQG458776 CAC458776 CJY458776 CTU458776 DDQ458776 DNM458776 DXI458776 EHE458776 ERA458776 FAW458776 FKS458776 FUO458776 GEK458776 GOG458776 GYC458776 HHY458776 HRU458776 IBQ458776 ILM458776 IVI458776 JFE458776 JPA458776 JYW458776 KIS458776 KSO458776 LCK458776 LMG458776 LWC458776 MFY458776 MPU458776 MZQ458776 NJM458776 NTI458776 ODE458776 ONA458776 OWW458776 PGS458776 PQO458776 QAK458776 QKG458776 QUC458776 RDY458776 RNU458776 RXQ458776 SHM458776 SRI458776 TBE458776 TLA458776 TUW458776 UES458776 UOO458776 UYK458776 VIG458776 VSC458776 WBY458776 WLU458776 WVQ458776 I524312 JE524312 TA524312 ACW524312 AMS524312 AWO524312 BGK524312 BQG524312 CAC524312 CJY524312 CTU524312 DDQ524312 DNM524312 DXI524312 EHE524312 ERA524312 FAW524312 FKS524312 FUO524312 GEK524312 GOG524312 GYC524312 HHY524312 HRU524312 IBQ524312 ILM524312 IVI524312 JFE524312 JPA524312 JYW524312 KIS524312 KSO524312 LCK524312 LMG524312 LWC524312 MFY524312 MPU524312 MZQ524312 NJM524312 NTI524312 ODE524312 ONA524312 OWW524312 PGS524312 PQO524312 QAK524312 QKG524312 QUC524312 RDY524312 RNU524312 RXQ524312 SHM524312 SRI524312 TBE524312 TLA524312 TUW524312 UES524312 UOO524312 UYK524312 VIG524312 VSC524312 WBY524312 WLU524312 WVQ524312 I589848 JE589848 TA589848 ACW589848 AMS589848 AWO589848 BGK589848 BQG589848 CAC589848 CJY589848 CTU589848 DDQ589848 DNM589848 DXI589848 EHE589848 ERA589848 FAW589848 FKS589848 FUO589848 GEK589848 GOG589848 GYC589848 HHY589848 HRU589848 IBQ589848 ILM589848 IVI589848 JFE589848 JPA589848 JYW589848 KIS589848 KSO589848 LCK589848 LMG589848 LWC589848 MFY589848 MPU589848 MZQ589848 NJM589848 NTI589848 ODE589848 ONA589848 OWW589848 PGS589848 PQO589848 QAK589848 QKG589848 QUC589848 RDY589848 RNU589848 RXQ589848 SHM589848 SRI589848 TBE589848 TLA589848 TUW589848 UES589848 UOO589848 UYK589848 VIG589848 VSC589848 WBY589848 WLU589848 WVQ589848 I655384 JE655384 TA655384 ACW655384 AMS655384 AWO655384 BGK655384 BQG655384 CAC655384 CJY655384 CTU655384 DDQ655384 DNM655384 DXI655384 EHE655384 ERA655384 FAW655384 FKS655384 FUO655384 GEK655384 GOG655384 GYC655384 HHY655384 HRU655384 IBQ655384 ILM655384 IVI655384 JFE655384 JPA655384 JYW655384 KIS655384 KSO655384 LCK655384 LMG655384 LWC655384 MFY655384 MPU655384 MZQ655384 NJM655384 NTI655384 ODE655384 ONA655384 OWW655384 PGS655384 PQO655384 QAK655384 QKG655384 QUC655384 RDY655384 RNU655384 RXQ655384 SHM655384 SRI655384 TBE655384 TLA655384 TUW655384 UES655384 UOO655384 UYK655384 VIG655384 VSC655384 WBY655384 WLU655384 WVQ655384 I720920 JE720920 TA720920 ACW720920 AMS720920 AWO720920 BGK720920 BQG720920 CAC720920 CJY720920 CTU720920 DDQ720920 DNM720920 DXI720920 EHE720920 ERA720920 FAW720920 FKS720920 FUO720920 GEK720920 GOG720920 GYC720920 HHY720920 HRU720920 IBQ720920 ILM720920 IVI720920 JFE720920 JPA720920 JYW720920 KIS720920 KSO720920 LCK720920 LMG720920 LWC720920 MFY720920 MPU720920 MZQ720920 NJM720920 NTI720920 ODE720920 ONA720920 OWW720920 PGS720920 PQO720920 QAK720920 QKG720920 QUC720920 RDY720920 RNU720920 RXQ720920 SHM720920 SRI720920 TBE720920 TLA720920 TUW720920 UES720920 UOO720920 UYK720920 VIG720920 VSC720920 WBY720920 WLU720920 WVQ720920 I786456 JE786456 TA786456 ACW786456 AMS786456 AWO786456 BGK786456 BQG786456 CAC786456 CJY786456 CTU786456 DDQ786456 DNM786456 DXI786456 EHE786456 ERA786456 FAW786456 FKS786456 FUO786456 GEK786456 GOG786456 GYC786456 HHY786456 HRU786456 IBQ786456 ILM786456 IVI786456 JFE786456 JPA786456 JYW786456 KIS786456 KSO786456 LCK786456 LMG786456 LWC786456 MFY786456 MPU786456 MZQ786456 NJM786456 NTI786456 ODE786456 ONA786456 OWW786456 PGS786456 PQO786456 QAK786456 QKG786456 QUC786456 RDY786456 RNU786456 RXQ786456 SHM786456 SRI786456 TBE786456 TLA786456 TUW786456 UES786456 UOO786456 UYK786456 VIG786456 VSC786456 WBY786456 WLU786456 WVQ786456 I851992 JE851992 TA851992 ACW851992 AMS851992 AWO851992 BGK851992 BQG851992 CAC851992 CJY851992 CTU851992 DDQ851992 DNM851992 DXI851992 EHE851992 ERA851992 FAW851992 FKS851992 FUO851992 GEK851992 GOG851992 GYC851992 HHY851992 HRU851992 IBQ851992 ILM851992 IVI851992 JFE851992 JPA851992 JYW851992 KIS851992 KSO851992 LCK851992 LMG851992 LWC851992 MFY851992 MPU851992 MZQ851992 NJM851992 NTI851992 ODE851992 ONA851992 OWW851992 PGS851992 PQO851992 QAK851992 QKG851992 QUC851992 RDY851992 RNU851992 RXQ851992 SHM851992 SRI851992 TBE851992 TLA851992 TUW851992 UES851992 UOO851992 UYK851992 VIG851992 VSC851992 WBY851992 WLU851992 WVQ851992 I917528 JE917528 TA917528 ACW917528 AMS917528 AWO917528 BGK917528 BQG917528 CAC917528 CJY917528 CTU917528 DDQ917528 DNM917528 DXI917528 EHE917528 ERA917528 FAW917528 FKS917528 FUO917528 GEK917528 GOG917528 GYC917528 HHY917528 HRU917528 IBQ917528 ILM917528 IVI917528 JFE917528 JPA917528 JYW917528 KIS917528 KSO917528 LCK917528 LMG917528 LWC917528 MFY917528 MPU917528 MZQ917528 NJM917528 NTI917528 ODE917528 ONA917528 OWW917528 PGS917528 PQO917528 QAK917528 QKG917528 QUC917528 RDY917528 RNU917528 RXQ917528 SHM917528 SRI917528 TBE917528 TLA917528 TUW917528 UES917528 UOO917528 UYK917528 VIG917528 VSC917528 WBY917528 WLU917528 WVQ917528 I983064 JE983064 TA983064 ACW983064 AMS983064 AWO983064 BGK983064 BQG983064 CAC983064 CJY983064 CTU983064 DDQ983064 DNM983064 DXI983064 EHE983064 ERA983064 FAW983064 FKS983064 FUO983064 GEK983064 GOG983064 GYC983064 HHY983064 HRU983064 IBQ983064 ILM983064 IVI983064 JFE983064 JPA983064 JYW983064 KIS983064 KSO983064 LCK983064 LMG983064 LWC983064 MFY983064 MPU983064 MZQ983064 NJM983064 NTI983064 ODE983064 ONA983064 OWW983064 PGS983064 PQO983064 QAK983064 QKG983064 QUC983064 RDY983064 RNU983064 RXQ983064 SHM983064 SRI983064 TBE983064 TLA983064 TUW983064 UES983064 UOO983064 UYK983064 VIG983064 VSC983064 WBY983064 WLU983064 WVQ983064 I28 JE28 TA28 ACW28 AMS28 AWO28 BGK28 BQG28 CAC28 CJY28 CTU28 DDQ28 DNM28 DXI28 EHE28 ERA28 FAW28 FKS28 FUO28 GEK28 GOG28 GYC28 HHY28 HRU28 IBQ28 ILM28 IVI28 JFE28 JPA28 JYW28 KIS28 KSO28 LCK28 LMG28 LWC28 MFY28 MPU28 MZQ28 NJM28 NTI28 ODE28 ONA28 OWW28 PGS28 PQO28 QAK28 QKG28 QUC28 RDY28 RNU28 RXQ28 SHM28 SRI28 TBE28 TLA28 TUW28 UES28 UOO28 UYK28 VIG28 VSC28 WBY28 WLU28 WVQ28 I65564 JE65564 TA65564 ACW65564 AMS65564 AWO65564 BGK65564 BQG65564 CAC65564 CJY65564 CTU65564 DDQ65564 DNM65564 DXI65564 EHE65564 ERA65564 FAW65564 FKS65564 FUO65564 GEK65564 GOG65564 GYC65564 HHY65564 HRU65564 IBQ65564 ILM65564 IVI65564 JFE65564 JPA65564 JYW65564 KIS65564 KSO65564 LCK65564 LMG65564 LWC65564 MFY65564 MPU65564 MZQ65564 NJM65564 NTI65564 ODE65564 ONA65564 OWW65564 PGS65564 PQO65564 QAK65564 QKG65564 QUC65564 RDY65564 RNU65564 RXQ65564 SHM65564 SRI65564 TBE65564 TLA65564 TUW65564 UES65564 UOO65564 UYK65564 VIG65564 VSC65564 WBY65564 WLU65564 WVQ65564 I131100 JE131100 TA131100 ACW131100 AMS131100 AWO131100 BGK131100 BQG131100 CAC131100 CJY131100 CTU131100 DDQ131100 DNM131100 DXI131100 EHE131100 ERA131100 FAW131100 FKS131100 FUO131100 GEK131100 GOG131100 GYC131100 HHY131100 HRU131100 IBQ131100 ILM131100 IVI131100 JFE131100 JPA131100 JYW131100 KIS131100 KSO131100 LCK131100 LMG131100 LWC131100 MFY131100 MPU131100 MZQ131100 NJM131100 NTI131100 ODE131100 ONA131100 OWW131100 PGS131100 PQO131100 QAK131100 QKG131100 QUC131100 RDY131100 RNU131100 RXQ131100 SHM131100 SRI131100 TBE131100 TLA131100 TUW131100 UES131100 UOO131100 UYK131100 VIG131100 VSC131100 WBY131100 WLU131100 WVQ131100 I196636 JE196636 TA196636 ACW196636 AMS196636 AWO196636 BGK196636 BQG196636 CAC196636 CJY196636 CTU196636 DDQ196636 DNM196636 DXI196636 EHE196636 ERA196636 FAW196636 FKS196636 FUO196636 GEK196636 GOG196636 GYC196636 HHY196636 HRU196636 IBQ196636 ILM196636 IVI196636 JFE196636 JPA196636 JYW196636 KIS196636 KSO196636 LCK196636 LMG196636 LWC196636 MFY196636 MPU196636 MZQ196636 NJM196636 NTI196636 ODE196636 ONA196636 OWW196636 PGS196636 PQO196636 QAK196636 QKG196636 QUC196636 RDY196636 RNU196636 RXQ196636 SHM196636 SRI196636 TBE196636 TLA196636 TUW196636 UES196636 UOO196636 UYK196636 VIG196636 VSC196636 WBY196636 WLU196636 WVQ196636 I262172 JE262172 TA262172 ACW262172 AMS262172 AWO262172 BGK262172 BQG262172 CAC262172 CJY262172 CTU262172 DDQ262172 DNM262172 DXI262172 EHE262172 ERA262172 FAW262172 FKS262172 FUO262172 GEK262172 GOG262172 GYC262172 HHY262172 HRU262172 IBQ262172 ILM262172 IVI262172 JFE262172 JPA262172 JYW262172 KIS262172 KSO262172 LCK262172 LMG262172 LWC262172 MFY262172 MPU262172 MZQ262172 NJM262172 NTI262172 ODE262172 ONA262172 OWW262172 PGS262172 PQO262172 QAK262172 QKG262172 QUC262172 RDY262172 RNU262172 RXQ262172 SHM262172 SRI262172 TBE262172 TLA262172 TUW262172 UES262172 UOO262172 UYK262172 VIG262172 VSC262172 WBY262172 WLU262172 WVQ262172 I327708 JE327708 TA327708 ACW327708 AMS327708 AWO327708 BGK327708 BQG327708 CAC327708 CJY327708 CTU327708 DDQ327708 DNM327708 DXI327708 EHE327708 ERA327708 FAW327708 FKS327708 FUO327708 GEK327708 GOG327708 GYC327708 HHY327708 HRU327708 IBQ327708 ILM327708 IVI327708 JFE327708 JPA327708 JYW327708 KIS327708 KSO327708 LCK327708 LMG327708 LWC327708 MFY327708 MPU327708 MZQ327708 NJM327708 NTI327708 ODE327708 ONA327708 OWW327708 PGS327708 PQO327708 QAK327708 QKG327708 QUC327708 RDY327708 RNU327708 RXQ327708 SHM327708 SRI327708 TBE327708 TLA327708 TUW327708 UES327708 UOO327708 UYK327708 VIG327708 VSC327708 WBY327708 WLU327708 WVQ327708 I393244 JE393244 TA393244 ACW393244 AMS393244 AWO393244 BGK393244 BQG393244 CAC393244 CJY393244 CTU393244 DDQ393244 DNM393244 DXI393244 EHE393244 ERA393244 FAW393244 FKS393244 FUO393244 GEK393244 GOG393244 GYC393244 HHY393244 HRU393244 IBQ393244 ILM393244 IVI393244 JFE393244 JPA393244 JYW393244 KIS393244 KSO393244 LCK393244 LMG393244 LWC393244 MFY393244 MPU393244 MZQ393244 NJM393244 NTI393244 ODE393244 ONA393244 OWW393244 PGS393244 PQO393244 QAK393244 QKG393244 QUC393244 RDY393244 RNU393244 RXQ393244 SHM393244 SRI393244 TBE393244 TLA393244 TUW393244 UES393244 UOO393244 UYK393244 VIG393244 VSC393244 WBY393244 WLU393244 WVQ393244 I458780 JE458780 TA458780 ACW458780 AMS458780 AWO458780 BGK458780 BQG458780 CAC458780 CJY458780 CTU458780 DDQ458780 DNM458780 DXI458780 EHE458780 ERA458780 FAW458780 FKS458780 FUO458780 GEK458780 GOG458780 GYC458780 HHY458780 HRU458780 IBQ458780 ILM458780 IVI458780 JFE458780 JPA458780 JYW458780 KIS458780 KSO458780 LCK458780 LMG458780 LWC458780 MFY458780 MPU458780 MZQ458780 NJM458780 NTI458780 ODE458780 ONA458780 OWW458780 PGS458780 PQO458780 QAK458780 QKG458780 QUC458780 RDY458780 RNU458780 RXQ458780 SHM458780 SRI458780 TBE458780 TLA458780 TUW458780 UES458780 UOO458780 UYK458780 VIG458780 VSC458780 WBY458780 WLU458780 WVQ458780 I524316 JE524316 TA524316 ACW524316 AMS524316 AWO524316 BGK524316 BQG524316 CAC524316 CJY524316 CTU524316 DDQ524316 DNM524316 DXI524316 EHE524316 ERA524316 FAW524316 FKS524316 FUO524316 GEK524316 GOG524316 GYC524316 HHY524316 HRU524316 IBQ524316 ILM524316 IVI524316 JFE524316 JPA524316 JYW524316 KIS524316 KSO524316 LCK524316 LMG524316 LWC524316 MFY524316 MPU524316 MZQ524316 NJM524316 NTI524316 ODE524316 ONA524316 OWW524316 PGS524316 PQO524316 QAK524316 QKG524316 QUC524316 RDY524316 RNU524316 RXQ524316 SHM524316 SRI524316 TBE524316 TLA524316 TUW524316 UES524316 UOO524316 UYK524316 VIG524316 VSC524316 WBY524316 WLU524316 WVQ524316 I589852 JE589852 TA589852 ACW589852 AMS589852 AWO589852 BGK589852 BQG589852 CAC589852 CJY589852 CTU589852 DDQ589852 DNM589852 DXI589852 EHE589852 ERA589852 FAW589852 FKS589852 FUO589852 GEK589852 GOG589852 GYC589852 HHY589852 HRU589852 IBQ589852 ILM589852 IVI589852 JFE589852 JPA589852 JYW589852 KIS589852 KSO589852 LCK589852 LMG589852 LWC589852 MFY589852 MPU589852 MZQ589852 NJM589852 NTI589852 ODE589852 ONA589852 OWW589852 PGS589852 PQO589852 QAK589852 QKG589852 QUC589852 RDY589852 RNU589852 RXQ589852 SHM589852 SRI589852 TBE589852 TLA589852 TUW589852 UES589852 UOO589852 UYK589852 VIG589852 VSC589852 WBY589852 WLU589852 WVQ589852 I655388 JE655388 TA655388 ACW655388 AMS655388 AWO655388 BGK655388 BQG655388 CAC655388 CJY655388 CTU655388 DDQ655388 DNM655388 DXI655388 EHE655388 ERA655388 FAW655388 FKS655388 FUO655388 GEK655388 GOG655388 GYC655388 HHY655388 HRU655388 IBQ655388 ILM655388 IVI655388 JFE655388 JPA655388 JYW655388 KIS655388 KSO655388 LCK655388 LMG655388 LWC655388 MFY655388 MPU655388 MZQ655388 NJM655388 NTI655388 ODE655388 ONA655388 OWW655388 PGS655388 PQO655388 QAK655388 QKG655388 QUC655388 RDY655388 RNU655388 RXQ655388 SHM655388 SRI655388 TBE655388 TLA655388 TUW655388 UES655388 UOO655388 UYK655388 VIG655388 VSC655388 WBY655388 WLU655388 WVQ655388 I720924 JE720924 TA720924 ACW720924 AMS720924 AWO720924 BGK720924 BQG720924 CAC720924 CJY720924 CTU720924 DDQ720924 DNM720924 DXI720924 EHE720924 ERA720924 FAW720924 FKS720924 FUO720924 GEK720924 GOG720924 GYC720924 HHY720924 HRU720924 IBQ720924 ILM720924 IVI720924 JFE720924 JPA720924 JYW720924 KIS720924 KSO720924 LCK720924 LMG720924 LWC720924 MFY720924 MPU720924 MZQ720924 NJM720924 NTI720924 ODE720924 ONA720924 OWW720924 PGS720924 PQO720924 QAK720924 QKG720924 QUC720924 RDY720924 RNU720924 RXQ720924 SHM720924 SRI720924 TBE720924 TLA720924 TUW720924 UES720924 UOO720924 UYK720924 VIG720924 VSC720924 WBY720924 WLU720924 WVQ720924 I786460 JE786460 TA786460 ACW786460 AMS786460 AWO786460 BGK786460 BQG786460 CAC786460 CJY786460 CTU786460 DDQ786460 DNM786460 DXI786460 EHE786460 ERA786460 FAW786460 FKS786460 FUO786460 GEK786460 GOG786460 GYC786460 HHY786460 HRU786460 IBQ786460 ILM786460 IVI786460 JFE786460 JPA786460 JYW786460 KIS786460 KSO786460 LCK786460 LMG786460 LWC786460 MFY786460 MPU786460 MZQ786460 NJM786460 NTI786460 ODE786460 ONA786460 OWW786460 PGS786460 PQO786460 QAK786460 QKG786460 QUC786460 RDY786460 RNU786460 RXQ786460 SHM786460 SRI786460 TBE786460 TLA786460 TUW786460 UES786460 UOO786460 UYK786460 VIG786460 VSC786460 WBY786460 WLU786460 WVQ786460 I851996 JE851996 TA851996 ACW851996 AMS851996 AWO851996 BGK851996 BQG851996 CAC851996 CJY851996 CTU851996 DDQ851996 DNM851996 DXI851996 EHE851996 ERA851996 FAW851996 FKS851996 FUO851996 GEK851996 GOG851996 GYC851996 HHY851996 HRU851996 IBQ851996 ILM851996 IVI851996 JFE851996 JPA851996 JYW851996 KIS851996 KSO851996 LCK851996 LMG851996 LWC851996 MFY851996 MPU851996 MZQ851996 NJM851996 NTI851996 ODE851996 ONA851996 OWW851996 PGS851996 PQO851996 QAK851996 QKG851996 QUC851996 RDY851996 RNU851996 RXQ851996 SHM851996 SRI851996 TBE851996 TLA851996 TUW851996 UES851996 UOO851996 UYK851996 VIG851996 VSC851996 WBY851996 WLU851996 WVQ851996 I917532 JE917532 TA917532 ACW917532 AMS917532 AWO917532 BGK917532 BQG917532 CAC917532 CJY917532 CTU917532 DDQ917532 DNM917532 DXI917532 EHE917532 ERA917532 FAW917532 FKS917532 FUO917532 GEK917532 GOG917532 GYC917532 HHY917532 HRU917532 IBQ917532 ILM917532 IVI917532 JFE917532 JPA917532 JYW917532 KIS917532 KSO917532 LCK917532 LMG917532 LWC917532 MFY917532 MPU917532 MZQ917532 NJM917532 NTI917532 ODE917532 ONA917532 OWW917532 PGS917532 PQO917532 QAK917532 QKG917532 QUC917532 RDY917532 RNU917532 RXQ917532 SHM917532 SRI917532 TBE917532 TLA917532 TUW917532 UES917532 UOO917532 UYK917532 VIG917532 VSC917532 WBY917532 WLU917532 WVQ917532 I983068 JE983068 TA983068 ACW983068 AMS983068 AWO983068 BGK983068 BQG983068 CAC983068 CJY983068 CTU983068 DDQ983068 DNM983068 DXI983068 EHE983068 ERA983068 FAW983068 FKS983068 FUO983068 GEK983068 GOG983068 GYC983068 HHY983068 HRU983068 IBQ983068 ILM983068 IVI983068 JFE983068 JPA983068 JYW983068 KIS983068 KSO983068 LCK983068 LMG983068 LWC983068 MFY983068 MPU983068 MZQ983068 NJM983068 NTI983068 ODE983068 ONA983068 OWW983068 PGS983068 PQO983068 QAK983068 QKG983068 QUC983068 RDY983068 RNU983068 RXQ983068 SHM983068 SRI983068 TBE983068 TLA983068 TUW983068 UES983068 UOO983068 UYK983068 VIG983068 VSC983068 WBY983068 WLU983068 WVQ983068 I32 JE32 TA32 ACW32 AMS32 AWO32 BGK32 BQG32 CAC32 CJY32 CTU32 DDQ32 DNM32 DXI32 EHE32 ERA32 FAW32 FKS32 FUO32 GEK32 GOG32 GYC32 HHY32 HRU32 IBQ32 ILM32 IVI32 JFE32 JPA32 JYW32 KIS32 KSO32 LCK32 LMG32 LWC32 MFY32 MPU32 MZQ32 NJM32 NTI32 ODE32 ONA32 OWW32 PGS32 PQO32 QAK32 QKG32 QUC32 RDY32 RNU32 RXQ32 SHM32 SRI32 TBE32 TLA32 TUW32 UES32 UOO32 UYK32 VIG32 VSC32 WBY32 WLU32 WVQ32 I65568 JE65568 TA65568 ACW65568 AMS65568 AWO65568 BGK65568 BQG65568 CAC65568 CJY65568 CTU65568 DDQ65568 DNM65568 DXI65568 EHE65568 ERA65568 FAW65568 FKS65568 FUO65568 GEK65568 GOG65568 GYC65568 HHY65568 HRU65568 IBQ65568 ILM65568 IVI65568 JFE65568 JPA65568 JYW65568 KIS65568 KSO65568 LCK65568 LMG65568 LWC65568 MFY65568 MPU65568 MZQ65568 NJM65568 NTI65568 ODE65568 ONA65568 OWW65568 PGS65568 PQO65568 QAK65568 QKG65568 QUC65568 RDY65568 RNU65568 RXQ65568 SHM65568 SRI65568 TBE65568 TLA65568 TUW65568 UES65568 UOO65568 UYK65568 VIG65568 VSC65568 WBY65568 WLU65568 WVQ65568 I131104 JE131104 TA131104 ACW131104 AMS131104 AWO131104 BGK131104 BQG131104 CAC131104 CJY131104 CTU131104 DDQ131104 DNM131104 DXI131104 EHE131104 ERA131104 FAW131104 FKS131104 FUO131104 GEK131104 GOG131104 GYC131104 HHY131104 HRU131104 IBQ131104 ILM131104 IVI131104 JFE131104 JPA131104 JYW131104 KIS131104 KSO131104 LCK131104 LMG131104 LWC131104 MFY131104 MPU131104 MZQ131104 NJM131104 NTI131104 ODE131104 ONA131104 OWW131104 PGS131104 PQO131104 QAK131104 QKG131104 QUC131104 RDY131104 RNU131104 RXQ131104 SHM131104 SRI131104 TBE131104 TLA131104 TUW131104 UES131104 UOO131104 UYK131104 VIG131104 VSC131104 WBY131104 WLU131104 WVQ131104 I196640 JE196640 TA196640 ACW196640 AMS196640 AWO196640 BGK196640 BQG196640 CAC196640 CJY196640 CTU196640 DDQ196640 DNM196640 DXI196640 EHE196640 ERA196640 FAW196640 FKS196640 FUO196640 GEK196640 GOG196640 GYC196640 HHY196640 HRU196640 IBQ196640 ILM196640 IVI196640 JFE196640 JPA196640 JYW196640 KIS196640 KSO196640 LCK196640 LMG196640 LWC196640 MFY196640 MPU196640 MZQ196640 NJM196640 NTI196640 ODE196640 ONA196640 OWW196640 PGS196640 PQO196640 QAK196640 QKG196640 QUC196640 RDY196640 RNU196640 RXQ196640 SHM196640 SRI196640 TBE196640 TLA196640 TUW196640 UES196640 UOO196640 UYK196640 VIG196640 VSC196640 WBY196640 WLU196640 WVQ196640 I262176 JE262176 TA262176 ACW262176 AMS262176 AWO262176 BGK262176 BQG262176 CAC262176 CJY262176 CTU262176 DDQ262176 DNM262176 DXI262176 EHE262176 ERA262176 FAW262176 FKS262176 FUO262176 GEK262176 GOG262176 GYC262176 HHY262176 HRU262176 IBQ262176 ILM262176 IVI262176 JFE262176 JPA262176 JYW262176 KIS262176 KSO262176 LCK262176 LMG262176 LWC262176 MFY262176 MPU262176 MZQ262176 NJM262176 NTI262176 ODE262176 ONA262176 OWW262176 PGS262176 PQO262176 QAK262176 QKG262176 QUC262176 RDY262176 RNU262176 RXQ262176 SHM262176 SRI262176 TBE262176 TLA262176 TUW262176 UES262176 UOO262176 UYK262176 VIG262176 VSC262176 WBY262176 WLU262176 WVQ262176 I327712 JE327712 TA327712 ACW327712 AMS327712 AWO327712 BGK327712 BQG327712 CAC327712 CJY327712 CTU327712 DDQ327712 DNM327712 DXI327712 EHE327712 ERA327712 FAW327712 FKS327712 FUO327712 GEK327712 GOG327712 GYC327712 HHY327712 HRU327712 IBQ327712 ILM327712 IVI327712 JFE327712 JPA327712 JYW327712 KIS327712 KSO327712 LCK327712 LMG327712 LWC327712 MFY327712 MPU327712 MZQ327712 NJM327712 NTI327712 ODE327712 ONA327712 OWW327712 PGS327712 PQO327712 QAK327712 QKG327712 QUC327712 RDY327712 RNU327712 RXQ327712 SHM327712 SRI327712 TBE327712 TLA327712 TUW327712 UES327712 UOO327712 UYK327712 VIG327712 VSC327712 WBY327712 WLU327712 WVQ327712 I393248 JE393248 TA393248 ACW393248 AMS393248 AWO393248 BGK393248 BQG393248 CAC393248 CJY393248 CTU393248 DDQ393248 DNM393248 DXI393248 EHE393248 ERA393248 FAW393248 FKS393248 FUO393248 GEK393248 GOG393248 GYC393248 HHY393248 HRU393248 IBQ393248 ILM393248 IVI393248 JFE393248 JPA393248 JYW393248 KIS393248 KSO393248 LCK393248 LMG393248 LWC393248 MFY393248 MPU393248 MZQ393248 NJM393248 NTI393248 ODE393248 ONA393248 OWW393248 PGS393248 PQO393248 QAK393248 QKG393248 QUC393248 RDY393248 RNU393248 RXQ393248 SHM393248 SRI393248 TBE393248 TLA393248 TUW393248 UES393248 UOO393248 UYK393248 VIG393248 VSC393248 WBY393248 WLU393248 WVQ393248 I458784 JE458784 TA458784 ACW458784 AMS458784 AWO458784 BGK458784 BQG458784 CAC458784 CJY458784 CTU458784 DDQ458784 DNM458784 DXI458784 EHE458784 ERA458784 FAW458784 FKS458784 FUO458784 GEK458784 GOG458784 GYC458784 HHY458784 HRU458784 IBQ458784 ILM458784 IVI458784 JFE458784 JPA458784 JYW458784 KIS458784 KSO458784 LCK458784 LMG458784 LWC458784 MFY458784 MPU458784 MZQ458784 NJM458784 NTI458784 ODE458784 ONA458784 OWW458784 PGS458784 PQO458784 QAK458784 QKG458784 QUC458784 RDY458784 RNU458784 RXQ458784 SHM458784 SRI458784 TBE458784 TLA458784 TUW458784 UES458784 UOO458784 UYK458784 VIG458784 VSC458784 WBY458784 WLU458784 WVQ458784 I524320 JE524320 TA524320 ACW524320 AMS524320 AWO524320 BGK524320 BQG524320 CAC524320 CJY524320 CTU524320 DDQ524320 DNM524320 DXI524320 EHE524320 ERA524320 FAW524320 FKS524320 FUO524320 GEK524320 GOG524320 GYC524320 HHY524320 HRU524320 IBQ524320 ILM524320 IVI524320 JFE524320 JPA524320 JYW524320 KIS524320 KSO524320 LCK524320 LMG524320 LWC524320 MFY524320 MPU524320 MZQ524320 NJM524320 NTI524320 ODE524320 ONA524320 OWW524320 PGS524320 PQO524320 QAK524320 QKG524320 QUC524320 RDY524320 RNU524320 RXQ524320 SHM524320 SRI524320 TBE524320 TLA524320 TUW524320 UES524320 UOO524320 UYK524320 VIG524320 VSC524320 WBY524320 WLU524320 WVQ524320 I589856 JE589856 TA589856 ACW589856 AMS589856 AWO589856 BGK589856 BQG589856 CAC589856 CJY589856 CTU589856 DDQ589856 DNM589856 DXI589856 EHE589856 ERA589856 FAW589856 FKS589856 FUO589856 GEK589856 GOG589856 GYC589856 HHY589856 HRU589856 IBQ589856 ILM589856 IVI589856 JFE589856 JPA589856 JYW589856 KIS589856 KSO589856 LCK589856 LMG589856 LWC589856 MFY589856 MPU589856 MZQ589856 NJM589856 NTI589856 ODE589856 ONA589856 OWW589856 PGS589856 PQO589856 QAK589856 QKG589856 QUC589856 RDY589856 RNU589856 RXQ589856 SHM589856 SRI589856 TBE589856 TLA589856 TUW589856 UES589856 UOO589856 UYK589856 VIG589856 VSC589856 WBY589856 WLU589856 WVQ589856 I655392 JE655392 TA655392 ACW655392 AMS655392 AWO655392 BGK655392 BQG655392 CAC655392 CJY655392 CTU655392 DDQ655392 DNM655392 DXI655392 EHE655392 ERA655392 FAW655392 FKS655392 FUO655392 GEK655392 GOG655392 GYC655392 HHY655392 HRU655392 IBQ655392 ILM655392 IVI655392 JFE655392 JPA655392 JYW655392 KIS655392 KSO655392 LCK655392 LMG655392 LWC655392 MFY655392 MPU655392 MZQ655392 NJM655392 NTI655392 ODE655392 ONA655392 OWW655392 PGS655392 PQO655392 QAK655392 QKG655392 QUC655392 RDY655392 RNU655392 RXQ655392 SHM655392 SRI655392 TBE655392 TLA655392 TUW655392 UES655392 UOO655392 UYK655392 VIG655392 VSC655392 WBY655392 WLU655392 WVQ655392 I720928 JE720928 TA720928 ACW720928 AMS720928 AWO720928 BGK720928 BQG720928 CAC720928 CJY720928 CTU720928 DDQ720928 DNM720928 DXI720928 EHE720928 ERA720928 FAW720928 FKS720928 FUO720928 GEK720928 GOG720928 GYC720928 HHY720928 HRU720928 IBQ720928 ILM720928 IVI720928 JFE720928 JPA720928 JYW720928 KIS720928 KSO720928 LCK720928 LMG720928 LWC720928 MFY720928 MPU720928 MZQ720928 NJM720928 NTI720928 ODE720928 ONA720928 OWW720928 PGS720928 PQO720928 QAK720928 QKG720928 QUC720928 RDY720928 RNU720928 RXQ720928 SHM720928 SRI720928 TBE720928 TLA720928 TUW720928 UES720928 UOO720928 UYK720928 VIG720928 VSC720928 WBY720928 WLU720928 WVQ720928 I786464 JE786464 TA786464 ACW786464 AMS786464 AWO786464 BGK786464 BQG786464 CAC786464 CJY786464 CTU786464 DDQ786464 DNM786464 DXI786464 EHE786464 ERA786464 FAW786464 FKS786464 FUO786464 GEK786464 GOG786464 GYC786464 HHY786464 HRU786464 IBQ786464 ILM786464 IVI786464 JFE786464 JPA786464 JYW786464 KIS786464 KSO786464 LCK786464 LMG786464 LWC786464 MFY786464 MPU786464 MZQ786464 NJM786464 NTI786464 ODE786464 ONA786464 OWW786464 PGS786464 PQO786464 QAK786464 QKG786464 QUC786464 RDY786464 RNU786464 RXQ786464 SHM786464 SRI786464 TBE786464 TLA786464 TUW786464 UES786464 UOO786464 UYK786464 VIG786464 VSC786464 WBY786464 WLU786464 WVQ786464 I852000 JE852000 TA852000 ACW852000 AMS852000 AWO852000 BGK852000 BQG852000 CAC852000 CJY852000 CTU852000 DDQ852000 DNM852000 DXI852000 EHE852000 ERA852000 FAW852000 FKS852000 FUO852000 GEK852000 GOG852000 GYC852000 HHY852000 HRU852000 IBQ852000 ILM852000 IVI852000 JFE852000 JPA852000 JYW852000 KIS852000 KSO852000 LCK852000 LMG852000 LWC852000 MFY852000 MPU852000 MZQ852000 NJM852000 NTI852000 ODE852000 ONA852000 OWW852000 PGS852000 PQO852000 QAK852000 QKG852000 QUC852000 RDY852000 RNU852000 RXQ852000 SHM852000 SRI852000 TBE852000 TLA852000 TUW852000 UES852000 UOO852000 UYK852000 VIG852000 VSC852000 WBY852000 WLU852000 WVQ852000 I917536 JE917536 TA917536 ACW917536 AMS917536 AWO917536 BGK917536 BQG917536 CAC917536 CJY917536 CTU917536 DDQ917536 DNM917536 DXI917536 EHE917536 ERA917536 FAW917536 FKS917536 FUO917536 GEK917536 GOG917536 GYC917536 HHY917536 HRU917536 IBQ917536 ILM917536 IVI917536 JFE917536 JPA917536 JYW917536 KIS917536 KSO917536 LCK917536 LMG917536 LWC917536 MFY917536 MPU917536 MZQ917536 NJM917536 NTI917536 ODE917536 ONA917536 OWW917536 PGS917536 PQO917536 QAK917536 QKG917536 QUC917536 RDY917536 RNU917536 RXQ917536 SHM917536 SRI917536 TBE917536 TLA917536 TUW917536 UES917536 UOO917536 UYK917536 VIG917536 VSC917536 WBY917536 WLU917536 WVQ917536 I983072 JE983072 TA983072 ACW983072 AMS983072 AWO983072 BGK983072 BQG983072 CAC983072 CJY983072 CTU983072 DDQ983072 DNM983072 DXI983072 EHE983072 ERA983072 FAW983072 FKS983072 FUO983072 GEK983072 GOG983072 GYC983072 HHY983072 HRU983072 IBQ983072 ILM983072 IVI983072 JFE983072 JPA983072 JYW983072 KIS983072 KSO983072 LCK983072 LMG983072 LWC983072 MFY983072 MPU983072 MZQ983072 NJM983072 NTI983072 ODE983072 ONA983072 OWW983072 PGS983072 PQO983072 QAK983072 QKG983072 QUC983072 RDY983072 RNU983072 RXQ983072 SHM983072 SRI983072 TBE983072 TLA983072 TUW983072 UES983072 UOO983072 UYK983072 VIG983072 VSC983072 WBY983072 WLU983072 WVQ983072 I36 JE36 TA36 ACW36 AMS36 AWO36 BGK36 BQG36 CAC36 CJY36 CTU36 DDQ36 DNM36 DXI36 EHE36 ERA36 FAW36 FKS36 FUO36 GEK36 GOG36 GYC36 HHY36 HRU36 IBQ36 ILM36 IVI36 JFE36 JPA36 JYW36 KIS36 KSO36 LCK36 LMG36 LWC36 MFY36 MPU36 MZQ36 NJM36 NTI36 ODE36 ONA36 OWW36 PGS36 PQO36 QAK36 QKG36 QUC36 RDY36 RNU36 RXQ36 SHM36 SRI36 TBE36 TLA36 TUW36 UES36 UOO36 UYK36 VIG36 VSC36 WBY36 WLU36 WVQ36 I65572 JE65572 TA65572 ACW65572 AMS65572 AWO65572 BGK65572 BQG65572 CAC65572 CJY65572 CTU65572 DDQ65572 DNM65572 DXI65572 EHE65572 ERA65572 FAW65572 FKS65572 FUO65572 GEK65572 GOG65572 GYC65572 HHY65572 HRU65572 IBQ65572 ILM65572 IVI65572 JFE65572 JPA65572 JYW65572 KIS65572 KSO65572 LCK65572 LMG65572 LWC65572 MFY65572 MPU65572 MZQ65572 NJM65572 NTI65572 ODE65572 ONA65572 OWW65572 PGS65572 PQO65572 QAK65572 QKG65572 QUC65572 RDY65572 RNU65572 RXQ65572 SHM65572 SRI65572 TBE65572 TLA65572 TUW65572 UES65572 UOO65572 UYK65572 VIG65572 VSC65572 WBY65572 WLU65572 WVQ65572 I131108 JE131108 TA131108 ACW131108 AMS131108 AWO131108 BGK131108 BQG131108 CAC131108 CJY131108 CTU131108 DDQ131108 DNM131108 DXI131108 EHE131108 ERA131108 FAW131108 FKS131108 FUO131108 GEK131108 GOG131108 GYC131108 HHY131108 HRU131108 IBQ131108 ILM131108 IVI131108 JFE131108 JPA131108 JYW131108 KIS131108 KSO131108 LCK131108 LMG131108 LWC131108 MFY131108 MPU131108 MZQ131108 NJM131108 NTI131108 ODE131108 ONA131108 OWW131108 PGS131108 PQO131108 QAK131108 QKG131108 QUC131108 RDY131108 RNU131108 RXQ131108 SHM131108 SRI131108 TBE131108 TLA131108 TUW131108 UES131108 UOO131108 UYK131108 VIG131108 VSC131108 WBY131108 WLU131108 WVQ131108 I196644 JE196644 TA196644 ACW196644 AMS196644 AWO196644 BGK196644 BQG196644 CAC196644 CJY196644 CTU196644 DDQ196644 DNM196644 DXI196644 EHE196644 ERA196644 FAW196644 FKS196644 FUO196644 GEK196644 GOG196644 GYC196644 HHY196644 HRU196644 IBQ196644 ILM196644 IVI196644 JFE196644 JPA196644 JYW196644 KIS196644 KSO196644 LCK196644 LMG196644 LWC196644 MFY196644 MPU196644 MZQ196644 NJM196644 NTI196644 ODE196644 ONA196644 OWW196644 PGS196644 PQO196644 QAK196644 QKG196644 QUC196644 RDY196644 RNU196644 RXQ196644 SHM196644 SRI196644 TBE196644 TLA196644 TUW196644 UES196644 UOO196644 UYK196644 VIG196644 VSC196644 WBY196644 WLU196644 WVQ196644 I262180 JE262180 TA262180 ACW262180 AMS262180 AWO262180 BGK262180 BQG262180 CAC262180 CJY262180 CTU262180 DDQ262180 DNM262180 DXI262180 EHE262180 ERA262180 FAW262180 FKS262180 FUO262180 GEK262180 GOG262180 GYC262180 HHY262180 HRU262180 IBQ262180 ILM262180 IVI262180 JFE262180 JPA262180 JYW262180 KIS262180 KSO262180 LCK262180 LMG262180 LWC262180 MFY262180 MPU262180 MZQ262180 NJM262180 NTI262180 ODE262180 ONA262180 OWW262180 PGS262180 PQO262180 QAK262180 QKG262180 QUC262180 RDY262180 RNU262180 RXQ262180 SHM262180 SRI262180 TBE262180 TLA262180 TUW262180 UES262180 UOO262180 UYK262180 VIG262180 VSC262180 WBY262180 WLU262180 WVQ262180 I327716 JE327716 TA327716 ACW327716 AMS327716 AWO327716 BGK327716 BQG327716 CAC327716 CJY327716 CTU327716 DDQ327716 DNM327716 DXI327716 EHE327716 ERA327716 FAW327716 FKS327716 FUO327716 GEK327716 GOG327716 GYC327716 HHY327716 HRU327716 IBQ327716 ILM327716 IVI327716 JFE327716 JPA327716 JYW327716 KIS327716 KSO327716 LCK327716 LMG327716 LWC327716 MFY327716 MPU327716 MZQ327716 NJM327716 NTI327716 ODE327716 ONA327716 OWW327716 PGS327716 PQO327716 QAK327716 QKG327716 QUC327716 RDY327716 RNU327716 RXQ327716 SHM327716 SRI327716 TBE327716 TLA327716 TUW327716 UES327716 UOO327716 UYK327716 VIG327716 VSC327716 WBY327716 WLU327716 WVQ327716 I393252 JE393252 TA393252 ACW393252 AMS393252 AWO393252 BGK393252 BQG393252 CAC393252 CJY393252 CTU393252 DDQ393252 DNM393252 DXI393252 EHE393252 ERA393252 FAW393252 FKS393252 FUO393252 GEK393252 GOG393252 GYC393252 HHY393252 HRU393252 IBQ393252 ILM393252 IVI393252 JFE393252 JPA393252 JYW393252 KIS393252 KSO393252 LCK393252 LMG393252 LWC393252 MFY393252 MPU393252 MZQ393252 NJM393252 NTI393252 ODE393252 ONA393252 OWW393252 PGS393252 PQO393252 QAK393252 QKG393252 QUC393252 RDY393252 RNU393252 RXQ393252 SHM393252 SRI393252 TBE393252 TLA393252 TUW393252 UES393252 UOO393252 UYK393252 VIG393252 VSC393252 WBY393252 WLU393252 WVQ393252 I458788 JE458788 TA458788 ACW458788 AMS458788 AWO458788 BGK458788 BQG458788 CAC458788 CJY458788 CTU458788 DDQ458788 DNM458788 DXI458788 EHE458788 ERA458788 FAW458788 FKS458788 FUO458788 GEK458788 GOG458788 GYC458788 HHY458788 HRU458788 IBQ458788 ILM458788 IVI458788 JFE458788 JPA458788 JYW458788 KIS458788 KSO458788 LCK458788 LMG458788 LWC458788 MFY458788 MPU458788 MZQ458788 NJM458788 NTI458788 ODE458788 ONA458788 OWW458788 PGS458788 PQO458788 QAK458788 QKG458788 QUC458788 RDY458788 RNU458788 RXQ458788 SHM458788 SRI458788 TBE458788 TLA458788 TUW458788 UES458788 UOO458788 UYK458788 VIG458788 VSC458788 WBY458788 WLU458788 WVQ458788 I524324 JE524324 TA524324 ACW524324 AMS524324 AWO524324 BGK524324 BQG524324 CAC524324 CJY524324 CTU524324 DDQ524324 DNM524324 DXI524324 EHE524324 ERA524324 FAW524324 FKS524324 FUO524324 GEK524324 GOG524324 GYC524324 HHY524324 HRU524324 IBQ524324 ILM524324 IVI524324 JFE524324 JPA524324 JYW524324 KIS524324 KSO524324 LCK524324 LMG524324 LWC524324 MFY524324 MPU524324 MZQ524324 NJM524324 NTI524324 ODE524324 ONA524324 OWW524324 PGS524324 PQO524324 QAK524324 QKG524324 QUC524324 RDY524324 RNU524324 RXQ524324 SHM524324 SRI524324 TBE524324 TLA524324 TUW524324 UES524324 UOO524324 UYK524324 VIG524324 VSC524324 WBY524324 WLU524324 WVQ524324 I589860 JE589860 TA589860 ACW589860 AMS589860 AWO589860 BGK589860 BQG589860 CAC589860 CJY589860 CTU589860 DDQ589860 DNM589860 DXI589860 EHE589860 ERA589860 FAW589860 FKS589860 FUO589860 GEK589860 GOG589860 GYC589860 HHY589860 HRU589860 IBQ589860 ILM589860 IVI589860 JFE589860 JPA589860 JYW589860 KIS589860 KSO589860 LCK589860 LMG589860 LWC589860 MFY589860 MPU589860 MZQ589860 NJM589860 NTI589860 ODE589860 ONA589860 OWW589860 PGS589860 PQO589860 QAK589860 QKG589860 QUC589860 RDY589860 RNU589860 RXQ589860 SHM589860 SRI589860 TBE589860 TLA589860 TUW589860 UES589860 UOO589860 UYK589860 VIG589860 VSC589860 WBY589860 WLU589860 WVQ589860 I655396 JE655396 TA655396 ACW655396 AMS655396 AWO655396 BGK655396 BQG655396 CAC655396 CJY655396 CTU655396 DDQ655396 DNM655396 DXI655396 EHE655396 ERA655396 FAW655396 FKS655396 FUO655396 GEK655396 GOG655396 GYC655396 HHY655396 HRU655396 IBQ655396 ILM655396 IVI655396 JFE655396 JPA655396 JYW655396 KIS655396 KSO655396 LCK655396 LMG655396 LWC655396 MFY655396 MPU655396 MZQ655396 NJM655396 NTI655396 ODE655396 ONA655396 OWW655396 PGS655396 PQO655396 QAK655396 QKG655396 QUC655396 RDY655396 RNU655396 RXQ655396 SHM655396 SRI655396 TBE655396 TLA655396 TUW655396 UES655396 UOO655396 UYK655396 VIG655396 VSC655396 WBY655396 WLU655396 WVQ655396 I720932 JE720932 TA720932 ACW720932 AMS720932 AWO720932 BGK720932 BQG720932 CAC720932 CJY720932 CTU720932 DDQ720932 DNM720932 DXI720932 EHE720932 ERA720932 FAW720932 FKS720932 FUO720932 GEK720932 GOG720932 GYC720932 HHY720932 HRU720932 IBQ720932 ILM720932 IVI720932 JFE720932 JPA720932 JYW720932 KIS720932 KSO720932 LCK720932 LMG720932 LWC720932 MFY720932 MPU720932 MZQ720932 NJM720932 NTI720932 ODE720932 ONA720932 OWW720932 PGS720932 PQO720932 QAK720932 QKG720932 QUC720932 RDY720932 RNU720932 RXQ720932 SHM720932 SRI720932 TBE720932 TLA720932 TUW720932 UES720932 UOO720932 UYK720932 VIG720932 VSC720932 WBY720932 WLU720932 WVQ720932 I786468 JE786468 TA786468 ACW786468 AMS786468 AWO786468 BGK786468 BQG786468 CAC786468 CJY786468 CTU786468 DDQ786468 DNM786468 DXI786468 EHE786468 ERA786468 FAW786468 FKS786468 FUO786468 GEK786468 GOG786468 GYC786468 HHY786468 HRU786468 IBQ786468 ILM786468 IVI786468 JFE786468 JPA786468 JYW786468 KIS786468 KSO786468 LCK786468 LMG786468 LWC786468 MFY786468 MPU786468 MZQ786468 NJM786468 NTI786468 ODE786468 ONA786468 OWW786468 PGS786468 PQO786468 QAK786468 QKG786468 QUC786468 RDY786468 RNU786468 RXQ786468 SHM786468 SRI786468 TBE786468 TLA786468 TUW786468 UES786468 UOO786468 UYK786468 VIG786468 VSC786468 WBY786468 WLU786468 WVQ786468 I852004 JE852004 TA852004 ACW852004 AMS852004 AWO852004 BGK852004 BQG852004 CAC852004 CJY852004 CTU852004 DDQ852004 DNM852004 DXI852004 EHE852004 ERA852004 FAW852004 FKS852004 FUO852004 GEK852004 GOG852004 GYC852004 HHY852004 HRU852004 IBQ852004 ILM852004 IVI852004 JFE852004 JPA852004 JYW852004 KIS852004 KSO852004 LCK852004 LMG852004 LWC852004 MFY852004 MPU852004 MZQ852004 NJM852004 NTI852004 ODE852004 ONA852004 OWW852004 PGS852004 PQO852004 QAK852004 QKG852004 QUC852004 RDY852004 RNU852004 RXQ852004 SHM852004 SRI852004 TBE852004 TLA852004 TUW852004 UES852004 UOO852004 UYK852004 VIG852004 VSC852004 WBY852004 WLU852004 WVQ852004 I917540 JE917540 TA917540 ACW917540 AMS917540 AWO917540 BGK917540 BQG917540 CAC917540 CJY917540 CTU917540 DDQ917540 DNM917540 DXI917540 EHE917540 ERA917540 FAW917540 FKS917540 FUO917540 GEK917540 GOG917540 GYC917540 HHY917540 HRU917540 IBQ917540 ILM917540 IVI917540 JFE917540 JPA917540 JYW917540 KIS917540 KSO917540 LCK917540 LMG917540 LWC917540 MFY917540 MPU917540 MZQ917540 NJM917540 NTI917540 ODE917540 ONA917540 OWW917540 PGS917540 PQO917540 QAK917540 QKG917540 QUC917540 RDY917540 RNU917540 RXQ917540 SHM917540 SRI917540 TBE917540 TLA917540 TUW917540 UES917540 UOO917540 UYK917540 VIG917540 VSC917540 WBY917540 WLU917540 WVQ917540 I983076 JE983076 TA983076 ACW983076 AMS983076 AWO983076 BGK983076 BQG983076 CAC983076 CJY983076 CTU983076 DDQ983076 DNM983076 DXI983076 EHE983076 ERA983076 FAW983076 FKS983076 FUO983076 GEK983076 GOG983076 GYC983076 HHY983076 HRU983076 IBQ983076 ILM983076 IVI983076 JFE983076 JPA983076 JYW983076 KIS983076 KSO983076 LCK983076 LMG983076 LWC983076 MFY983076 MPU983076 MZQ983076 NJM983076 NTI983076 ODE983076 ONA983076 OWW983076 PGS983076 PQO983076 QAK983076 QKG983076 QUC983076 RDY983076 RNU983076 RXQ983076 SHM983076 SRI983076 TBE983076 TLA983076 TUW983076 UES983076 UOO983076 UYK983076 VIG983076 VSC983076 WBY983076 WLU983076 WVQ983076 I40 JE40 TA40 ACW40 AMS40 AWO40 BGK40 BQG40 CAC40 CJY40 CTU40 DDQ40 DNM40 DXI40 EHE40 ERA40 FAW40 FKS40 FUO40 GEK40 GOG40 GYC40 HHY40 HRU40 IBQ40 ILM40 IVI40 JFE40 JPA40 JYW40 KIS40 KSO40 LCK40 LMG40 LWC40 MFY40 MPU40 MZQ40 NJM40 NTI40 ODE40 ONA40 OWW40 PGS40 PQO40 QAK40 QKG40 QUC40 RDY40 RNU40 RXQ40 SHM40 SRI40 TBE40 TLA40 TUW40 UES40 UOO40 UYK40 VIG40 VSC40 WBY40 WLU40 WVQ40 I65576 JE65576 TA65576 ACW65576 AMS65576 AWO65576 BGK65576 BQG65576 CAC65576 CJY65576 CTU65576 DDQ65576 DNM65576 DXI65576 EHE65576 ERA65576 FAW65576 FKS65576 FUO65576 GEK65576 GOG65576 GYC65576 HHY65576 HRU65576 IBQ65576 ILM65576 IVI65576 JFE65576 JPA65576 JYW65576 KIS65576 KSO65576 LCK65576 LMG65576 LWC65576 MFY65576 MPU65576 MZQ65576 NJM65576 NTI65576 ODE65576 ONA65576 OWW65576 PGS65576 PQO65576 QAK65576 QKG65576 QUC65576 RDY65576 RNU65576 RXQ65576 SHM65576 SRI65576 TBE65576 TLA65576 TUW65576 UES65576 UOO65576 UYK65576 VIG65576 VSC65576 WBY65576 WLU65576 WVQ65576 I131112 JE131112 TA131112 ACW131112 AMS131112 AWO131112 BGK131112 BQG131112 CAC131112 CJY131112 CTU131112 DDQ131112 DNM131112 DXI131112 EHE131112 ERA131112 FAW131112 FKS131112 FUO131112 GEK131112 GOG131112 GYC131112 HHY131112 HRU131112 IBQ131112 ILM131112 IVI131112 JFE131112 JPA131112 JYW131112 KIS131112 KSO131112 LCK131112 LMG131112 LWC131112 MFY131112 MPU131112 MZQ131112 NJM131112 NTI131112 ODE131112 ONA131112 OWW131112 PGS131112 PQO131112 QAK131112 QKG131112 QUC131112 RDY131112 RNU131112 RXQ131112 SHM131112 SRI131112 TBE131112 TLA131112 TUW131112 UES131112 UOO131112 UYK131112 VIG131112 VSC131112 WBY131112 WLU131112 WVQ131112 I196648 JE196648 TA196648 ACW196648 AMS196648 AWO196648 BGK196648 BQG196648 CAC196648 CJY196648 CTU196648 DDQ196648 DNM196648 DXI196648 EHE196648 ERA196648 FAW196648 FKS196648 FUO196648 GEK196648 GOG196648 GYC196648 HHY196648 HRU196648 IBQ196648 ILM196648 IVI196648 JFE196648 JPA196648 JYW196648 KIS196648 KSO196648 LCK196648 LMG196648 LWC196648 MFY196648 MPU196648 MZQ196648 NJM196648 NTI196648 ODE196648 ONA196648 OWW196648 PGS196648 PQO196648 QAK196648 QKG196648 QUC196648 RDY196648 RNU196648 RXQ196648 SHM196648 SRI196648 TBE196648 TLA196648 TUW196648 UES196648 UOO196648 UYK196648 VIG196648 VSC196648 WBY196648 WLU196648 WVQ196648 I262184 JE262184 TA262184 ACW262184 AMS262184 AWO262184 BGK262184 BQG262184 CAC262184 CJY262184 CTU262184 DDQ262184 DNM262184 DXI262184 EHE262184 ERA262184 FAW262184 FKS262184 FUO262184 GEK262184 GOG262184 GYC262184 HHY262184 HRU262184 IBQ262184 ILM262184 IVI262184 JFE262184 JPA262184 JYW262184 KIS262184 KSO262184 LCK262184 LMG262184 LWC262184 MFY262184 MPU262184 MZQ262184 NJM262184 NTI262184 ODE262184 ONA262184 OWW262184 PGS262184 PQO262184 QAK262184 QKG262184 QUC262184 RDY262184 RNU262184 RXQ262184 SHM262184 SRI262184 TBE262184 TLA262184 TUW262184 UES262184 UOO262184 UYK262184 VIG262184 VSC262184 WBY262184 WLU262184 WVQ262184 I327720 JE327720 TA327720 ACW327720 AMS327720 AWO327720 BGK327720 BQG327720 CAC327720 CJY327720 CTU327720 DDQ327720 DNM327720 DXI327720 EHE327720 ERA327720 FAW327720 FKS327720 FUO327720 GEK327720 GOG327720 GYC327720 HHY327720 HRU327720 IBQ327720 ILM327720 IVI327720 JFE327720 JPA327720 JYW327720 KIS327720 KSO327720 LCK327720 LMG327720 LWC327720 MFY327720 MPU327720 MZQ327720 NJM327720 NTI327720 ODE327720 ONA327720 OWW327720 PGS327720 PQO327720 QAK327720 QKG327720 QUC327720 RDY327720 RNU327720 RXQ327720 SHM327720 SRI327720 TBE327720 TLA327720 TUW327720 UES327720 UOO327720 UYK327720 VIG327720 VSC327720 WBY327720 WLU327720 WVQ327720 I393256 JE393256 TA393256 ACW393256 AMS393256 AWO393256 BGK393256 BQG393256 CAC393256 CJY393256 CTU393256 DDQ393256 DNM393256 DXI393256 EHE393256 ERA393256 FAW393256 FKS393256 FUO393256 GEK393256 GOG393256 GYC393256 HHY393256 HRU393256 IBQ393256 ILM393256 IVI393256 JFE393256 JPA393256 JYW393256 KIS393256 KSO393256 LCK393256 LMG393256 LWC393256 MFY393256 MPU393256 MZQ393256 NJM393256 NTI393256 ODE393256 ONA393256 OWW393256 PGS393256 PQO393256 QAK393256 QKG393256 QUC393256 RDY393256 RNU393256 RXQ393256 SHM393256 SRI393256 TBE393256 TLA393256 TUW393256 UES393256 UOO393256 UYK393256 VIG393256 VSC393256 WBY393256 WLU393256 WVQ393256 I458792 JE458792 TA458792 ACW458792 AMS458792 AWO458792 BGK458792 BQG458792 CAC458792 CJY458792 CTU458792 DDQ458792 DNM458792 DXI458792 EHE458792 ERA458792 FAW458792 FKS458792 FUO458792 GEK458792 GOG458792 GYC458792 HHY458792 HRU458792 IBQ458792 ILM458792 IVI458792 JFE458792 JPA458792 JYW458792 KIS458792 KSO458792 LCK458792 LMG458792 LWC458792 MFY458792 MPU458792 MZQ458792 NJM458792 NTI458792 ODE458792 ONA458792 OWW458792 PGS458792 PQO458792 QAK458792 QKG458792 QUC458792 RDY458792 RNU458792 RXQ458792 SHM458792 SRI458792 TBE458792 TLA458792 TUW458792 UES458792 UOO458792 UYK458792 VIG458792 VSC458792 WBY458792 WLU458792 WVQ458792 I524328 JE524328 TA524328 ACW524328 AMS524328 AWO524328 BGK524328 BQG524328 CAC524328 CJY524328 CTU524328 DDQ524328 DNM524328 DXI524328 EHE524328 ERA524328 FAW524328 FKS524328 FUO524328 GEK524328 GOG524328 GYC524328 HHY524328 HRU524328 IBQ524328 ILM524328 IVI524328 JFE524328 JPA524328 JYW524328 KIS524328 KSO524328 LCK524328 LMG524328 LWC524328 MFY524328 MPU524328 MZQ524328 NJM524328 NTI524328 ODE524328 ONA524328 OWW524328 PGS524328 PQO524328 QAK524328 QKG524328 QUC524328 RDY524328 RNU524328 RXQ524328 SHM524328 SRI524328 TBE524328 TLA524328 TUW524328 UES524328 UOO524328 UYK524328 VIG524328 VSC524328 WBY524328 WLU524328 WVQ524328 I589864 JE589864 TA589864 ACW589864 AMS589864 AWO589864 BGK589864 BQG589864 CAC589864 CJY589864 CTU589864 DDQ589864 DNM589864 DXI589864 EHE589864 ERA589864 FAW589864 FKS589864 FUO589864 GEK589864 GOG589864 GYC589864 HHY589864 HRU589864 IBQ589864 ILM589864 IVI589864 JFE589864 JPA589864 JYW589864 KIS589864 KSO589864 LCK589864 LMG589864 LWC589864 MFY589864 MPU589864 MZQ589864 NJM589864 NTI589864 ODE589864 ONA589864 OWW589864 PGS589864 PQO589864 QAK589864 QKG589864 QUC589864 RDY589864 RNU589864 RXQ589864 SHM589864 SRI589864 TBE589864 TLA589864 TUW589864 UES589864 UOO589864 UYK589864 VIG589864 VSC589864 WBY589864 WLU589864 WVQ589864 I655400 JE655400 TA655400 ACW655400 AMS655400 AWO655400 BGK655400 BQG655400 CAC655400 CJY655400 CTU655400 DDQ655400 DNM655400 DXI655400 EHE655400 ERA655400 FAW655400 FKS655400 FUO655400 GEK655400 GOG655400 GYC655400 HHY655400 HRU655400 IBQ655400 ILM655400 IVI655400 JFE655400 JPA655400 JYW655400 KIS655400 KSO655400 LCK655400 LMG655400 LWC655400 MFY655400 MPU655400 MZQ655400 NJM655400 NTI655400 ODE655400 ONA655400 OWW655400 PGS655400 PQO655400 QAK655400 QKG655400 QUC655400 RDY655400 RNU655400 RXQ655400 SHM655400 SRI655400 TBE655400 TLA655400 TUW655400 UES655400 UOO655400 UYK655400 VIG655400 VSC655400 WBY655400 WLU655400 WVQ655400 I720936 JE720936 TA720936 ACW720936 AMS720936 AWO720936 BGK720936 BQG720936 CAC720936 CJY720936 CTU720936 DDQ720936 DNM720936 DXI720936 EHE720936 ERA720936 FAW720936 FKS720936 FUO720936 GEK720936 GOG720936 GYC720936 HHY720936 HRU720936 IBQ720936 ILM720936 IVI720936 JFE720936 JPA720936 JYW720936 KIS720936 KSO720936 LCK720936 LMG720936 LWC720936 MFY720936 MPU720936 MZQ720936 NJM720936 NTI720936 ODE720936 ONA720936 OWW720936 PGS720936 PQO720936 QAK720936 QKG720936 QUC720936 RDY720936 RNU720936 RXQ720936 SHM720936 SRI720936 TBE720936 TLA720936 TUW720936 UES720936 UOO720936 UYK720936 VIG720936 VSC720936 WBY720936 WLU720936 WVQ720936 I786472 JE786472 TA786472 ACW786472 AMS786472 AWO786472 BGK786472 BQG786472 CAC786472 CJY786472 CTU786472 DDQ786472 DNM786472 DXI786472 EHE786472 ERA786472 FAW786472 FKS786472 FUO786472 GEK786472 GOG786472 GYC786472 HHY786472 HRU786472 IBQ786472 ILM786472 IVI786472 JFE786472 JPA786472 JYW786472 KIS786472 KSO786472 LCK786472 LMG786472 LWC786472 MFY786472 MPU786472 MZQ786472 NJM786472 NTI786472 ODE786472 ONA786472 OWW786472 PGS786472 PQO786472 QAK786472 QKG786472 QUC786472 RDY786472 RNU786472 RXQ786472 SHM786472 SRI786472 TBE786472 TLA786472 TUW786472 UES786472 UOO786472 UYK786472 VIG786472 VSC786472 WBY786472 WLU786472 WVQ786472 I852008 JE852008 TA852008 ACW852008 AMS852008 AWO852008 BGK852008 BQG852008 CAC852008 CJY852008 CTU852008 DDQ852008 DNM852008 DXI852008 EHE852008 ERA852008 FAW852008 FKS852008 FUO852008 GEK852008 GOG852008 GYC852008 HHY852008 HRU852008 IBQ852008 ILM852008 IVI852008 JFE852008 JPA852008 JYW852008 KIS852008 KSO852008 LCK852008 LMG852008 LWC852008 MFY852008 MPU852008 MZQ852008 NJM852008 NTI852008 ODE852008 ONA852008 OWW852008 PGS852008 PQO852008 QAK852008 QKG852008 QUC852008 RDY852008 RNU852008 RXQ852008 SHM852008 SRI852008 TBE852008 TLA852008 TUW852008 UES852008 UOO852008 UYK852008 VIG852008 VSC852008 WBY852008 WLU852008 WVQ852008 I917544 JE917544 TA917544 ACW917544 AMS917544 AWO917544 BGK917544 BQG917544 CAC917544 CJY917544 CTU917544 DDQ917544 DNM917544 DXI917544 EHE917544 ERA917544 FAW917544 FKS917544 FUO917544 GEK917544 GOG917544 GYC917544 HHY917544 HRU917544 IBQ917544 ILM917544 IVI917544 JFE917544 JPA917544 JYW917544 KIS917544 KSO917544 LCK917544 LMG917544 LWC917544 MFY917544 MPU917544 MZQ917544 NJM917544 NTI917544 ODE917544 ONA917544 OWW917544 PGS917544 PQO917544 QAK917544 QKG917544 QUC917544 RDY917544 RNU917544 RXQ917544 SHM917544 SRI917544 TBE917544 TLA917544 TUW917544 UES917544 UOO917544 UYK917544 VIG917544 VSC917544 WBY917544 WLU917544 WVQ917544 I983080 JE983080 TA983080 ACW983080 AMS983080 AWO983080 BGK983080 BQG983080 CAC983080 CJY983080 CTU983080 DDQ983080 DNM983080 DXI983080 EHE983080 ERA983080 FAW983080 FKS983080 FUO983080 GEK983080 GOG983080 GYC983080 HHY983080 HRU983080 IBQ983080 ILM983080 IVI983080 JFE983080 JPA983080 JYW983080 KIS983080 KSO983080 LCK983080 LMG983080 LWC983080 MFY983080 MPU983080 MZQ983080 NJM983080 NTI983080 ODE983080 ONA983080 OWW983080 PGS983080 PQO983080 QAK983080 QKG983080 QUC983080 RDY983080 RNU983080 RXQ983080 SHM983080 SRI983080 TBE983080 TLA983080 TUW983080 UES983080 UOO983080 UYK983080 VIG983080 VSC983080 WBY983080 WLU983080 WVQ983080 I44 JE44 TA44 ACW44 AMS44 AWO44 BGK44 BQG44 CAC44 CJY44 CTU44 DDQ44 DNM44 DXI44 EHE44 ERA44 FAW44 FKS44 FUO44 GEK44 GOG44 GYC44 HHY44 HRU44 IBQ44 ILM44 IVI44 JFE44 JPA44 JYW44 KIS44 KSO44 LCK44 LMG44 LWC44 MFY44 MPU44 MZQ44 NJM44 NTI44 ODE44 ONA44 OWW44 PGS44 PQO44 QAK44 QKG44 QUC44 RDY44 RNU44 RXQ44 SHM44 SRI44 TBE44 TLA44 TUW44 UES44 UOO44 UYK44 VIG44 VSC44 WBY44 WLU44 WVQ44 I65580 JE65580 TA65580 ACW65580 AMS65580 AWO65580 BGK65580 BQG65580 CAC65580 CJY65580 CTU65580 DDQ65580 DNM65580 DXI65580 EHE65580 ERA65580 FAW65580 FKS65580 FUO65580 GEK65580 GOG65580 GYC65580 HHY65580 HRU65580 IBQ65580 ILM65580 IVI65580 JFE65580 JPA65580 JYW65580 KIS65580 KSO65580 LCK65580 LMG65580 LWC65580 MFY65580 MPU65580 MZQ65580 NJM65580 NTI65580 ODE65580 ONA65580 OWW65580 PGS65580 PQO65580 QAK65580 QKG65580 QUC65580 RDY65580 RNU65580 RXQ65580 SHM65580 SRI65580 TBE65580 TLA65580 TUW65580 UES65580 UOO65580 UYK65580 VIG65580 VSC65580 WBY65580 WLU65580 WVQ65580 I131116 JE131116 TA131116 ACW131116 AMS131116 AWO131116 BGK131116 BQG131116 CAC131116 CJY131116 CTU131116 DDQ131116 DNM131116 DXI131116 EHE131116 ERA131116 FAW131116 FKS131116 FUO131116 GEK131116 GOG131116 GYC131116 HHY131116 HRU131116 IBQ131116 ILM131116 IVI131116 JFE131116 JPA131116 JYW131116 KIS131116 KSO131116 LCK131116 LMG131116 LWC131116 MFY131116 MPU131116 MZQ131116 NJM131116 NTI131116 ODE131116 ONA131116 OWW131116 PGS131116 PQO131116 QAK131116 QKG131116 QUC131116 RDY131116 RNU131116 RXQ131116 SHM131116 SRI131116 TBE131116 TLA131116 TUW131116 UES131116 UOO131116 UYK131116 VIG131116 VSC131116 WBY131116 WLU131116 WVQ131116 I196652 JE196652 TA196652 ACW196652 AMS196652 AWO196652 BGK196652 BQG196652 CAC196652 CJY196652 CTU196652 DDQ196652 DNM196652 DXI196652 EHE196652 ERA196652 FAW196652 FKS196652 FUO196652 GEK196652 GOG196652 GYC196652 HHY196652 HRU196652 IBQ196652 ILM196652 IVI196652 JFE196652 JPA196652 JYW196652 KIS196652 KSO196652 LCK196652 LMG196652 LWC196652 MFY196652 MPU196652 MZQ196652 NJM196652 NTI196652 ODE196652 ONA196652 OWW196652 PGS196652 PQO196652 QAK196652 QKG196652 QUC196652 RDY196652 RNU196652 RXQ196652 SHM196652 SRI196652 TBE196652 TLA196652 TUW196652 UES196652 UOO196652 UYK196652 VIG196652 VSC196652 WBY196652 WLU196652 WVQ196652 I262188 JE262188 TA262188 ACW262188 AMS262188 AWO262188 BGK262188 BQG262188 CAC262188 CJY262188 CTU262188 DDQ262188 DNM262188 DXI262188 EHE262188 ERA262188 FAW262188 FKS262188 FUO262188 GEK262188 GOG262188 GYC262188 HHY262188 HRU262188 IBQ262188 ILM262188 IVI262188 JFE262188 JPA262188 JYW262188 KIS262188 KSO262188 LCK262188 LMG262188 LWC262188 MFY262188 MPU262188 MZQ262188 NJM262188 NTI262188 ODE262188 ONA262188 OWW262188 PGS262188 PQO262188 QAK262188 QKG262188 QUC262188 RDY262188 RNU262188 RXQ262188 SHM262188 SRI262188 TBE262188 TLA262188 TUW262188 UES262188 UOO262188 UYK262188 VIG262188 VSC262188 WBY262188 WLU262188 WVQ262188 I327724 JE327724 TA327724 ACW327724 AMS327724 AWO327724 BGK327724 BQG327724 CAC327724 CJY327724 CTU327724 DDQ327724 DNM327724 DXI327724 EHE327724 ERA327724 FAW327724 FKS327724 FUO327724 GEK327724 GOG327724 GYC327724 HHY327724 HRU327724 IBQ327724 ILM327724 IVI327724 JFE327724 JPA327724 JYW327724 KIS327724 KSO327724 LCK327724 LMG327724 LWC327724 MFY327724 MPU327724 MZQ327724 NJM327724 NTI327724 ODE327724 ONA327724 OWW327724 PGS327724 PQO327724 QAK327724 QKG327724 QUC327724 RDY327724 RNU327724 RXQ327724 SHM327724 SRI327724 TBE327724 TLA327724 TUW327724 UES327724 UOO327724 UYK327724 VIG327724 VSC327724 WBY327724 WLU327724 WVQ327724 I393260 JE393260 TA393260 ACW393260 AMS393260 AWO393260 BGK393260 BQG393260 CAC393260 CJY393260 CTU393260 DDQ393260 DNM393260 DXI393260 EHE393260 ERA393260 FAW393260 FKS393260 FUO393260 GEK393260 GOG393260 GYC393260 HHY393260 HRU393260 IBQ393260 ILM393260 IVI393260 JFE393260 JPA393260 JYW393260 KIS393260 KSO393260 LCK393260 LMG393260 LWC393260 MFY393260 MPU393260 MZQ393260 NJM393260 NTI393260 ODE393260 ONA393260 OWW393260 PGS393260 PQO393260 QAK393260 QKG393260 QUC393260 RDY393260 RNU393260 RXQ393260 SHM393260 SRI393260 TBE393260 TLA393260 TUW393260 UES393260 UOO393260 UYK393260 VIG393260 VSC393260 WBY393260 WLU393260 WVQ393260 I458796 JE458796 TA458796 ACW458796 AMS458796 AWO458796 BGK458796 BQG458796 CAC458796 CJY458796 CTU458796 DDQ458796 DNM458796 DXI458796 EHE458796 ERA458796 FAW458796 FKS458796 FUO458796 GEK458796 GOG458796 GYC458796 HHY458796 HRU458796 IBQ458796 ILM458796 IVI458796 JFE458796 JPA458796 JYW458796 KIS458796 KSO458796 LCK458796 LMG458796 LWC458796 MFY458796 MPU458796 MZQ458796 NJM458796 NTI458796 ODE458796 ONA458796 OWW458796 PGS458796 PQO458796 QAK458796 QKG458796 QUC458796 RDY458796 RNU458796 RXQ458796 SHM458796 SRI458796 TBE458796 TLA458796 TUW458796 UES458796 UOO458796 UYK458796 VIG458796 VSC458796 WBY458796 WLU458796 WVQ458796 I524332 JE524332 TA524332 ACW524332 AMS524332 AWO524332 BGK524332 BQG524332 CAC524332 CJY524332 CTU524332 DDQ524332 DNM524332 DXI524332 EHE524332 ERA524332 FAW524332 FKS524332 FUO524332 GEK524332 GOG524332 GYC524332 HHY524332 HRU524332 IBQ524332 ILM524332 IVI524332 JFE524332 JPA524332 JYW524332 KIS524332 KSO524332 LCK524332 LMG524332 LWC524332 MFY524332 MPU524332 MZQ524332 NJM524332 NTI524332 ODE524332 ONA524332 OWW524332 PGS524332 PQO524332 QAK524332 QKG524332 QUC524332 RDY524332 RNU524332 RXQ524332 SHM524332 SRI524332 TBE524332 TLA524332 TUW524332 UES524332 UOO524332 UYK524332 VIG524332 VSC524332 WBY524332 WLU524332 WVQ524332 I589868 JE589868 TA589868 ACW589868 AMS589868 AWO589868 BGK589868 BQG589868 CAC589868 CJY589868 CTU589868 DDQ589868 DNM589868 DXI589868 EHE589868 ERA589868 FAW589868 FKS589868 FUO589868 GEK589868 GOG589868 GYC589868 HHY589868 HRU589868 IBQ589868 ILM589868 IVI589868 JFE589868 JPA589868 JYW589868 KIS589868 KSO589868 LCK589868 LMG589868 LWC589868 MFY589868 MPU589868 MZQ589868 NJM589868 NTI589868 ODE589868 ONA589868 OWW589868 PGS589868 PQO589868 QAK589868 QKG589868 QUC589868 RDY589868 RNU589868 RXQ589868 SHM589868 SRI589868 TBE589868 TLA589868 TUW589868 UES589868 UOO589868 UYK589868 VIG589868 VSC589868 WBY589868 WLU589868 WVQ589868 I655404 JE655404 TA655404 ACW655404 AMS655404 AWO655404 BGK655404 BQG655404 CAC655404 CJY655404 CTU655404 DDQ655404 DNM655404 DXI655404 EHE655404 ERA655404 FAW655404 FKS655404 FUO655404 GEK655404 GOG655404 GYC655404 HHY655404 HRU655404 IBQ655404 ILM655404 IVI655404 JFE655404 JPA655404 JYW655404 KIS655404 KSO655404 LCK655404 LMG655404 LWC655404 MFY655404 MPU655404 MZQ655404 NJM655404 NTI655404 ODE655404 ONA655404 OWW655404 PGS655404 PQO655404 QAK655404 QKG655404 QUC655404 RDY655404 RNU655404 RXQ655404 SHM655404 SRI655404 TBE655404 TLA655404 TUW655404 UES655404 UOO655404 UYK655404 VIG655404 VSC655404 WBY655404 WLU655404 WVQ655404 I720940 JE720940 TA720940 ACW720940 AMS720940 AWO720940 BGK720940 BQG720940 CAC720940 CJY720940 CTU720940 DDQ720940 DNM720940 DXI720940 EHE720940 ERA720940 FAW720940 FKS720940 FUO720940 GEK720940 GOG720940 GYC720940 HHY720940 HRU720940 IBQ720940 ILM720940 IVI720940 JFE720940 JPA720940 JYW720940 KIS720940 KSO720940 LCK720940 LMG720940 LWC720940 MFY720940 MPU720940 MZQ720940 NJM720940 NTI720940 ODE720940 ONA720940 OWW720940 PGS720940 PQO720940 QAK720940 QKG720940 QUC720940 RDY720940 RNU720940 RXQ720940 SHM720940 SRI720940 TBE720940 TLA720940 TUW720940 UES720940 UOO720940 UYK720940 VIG720940 VSC720940 WBY720940 WLU720940 WVQ720940 I786476 JE786476 TA786476 ACW786476 AMS786476 AWO786476 BGK786476 BQG786476 CAC786476 CJY786476 CTU786476 DDQ786476 DNM786476 DXI786476 EHE786476 ERA786476 FAW786476 FKS786476 FUO786476 GEK786476 GOG786476 GYC786476 HHY786476 HRU786476 IBQ786476 ILM786476 IVI786476 JFE786476 JPA786476 JYW786476 KIS786476 KSO786476 LCK786476 LMG786476 LWC786476 MFY786476 MPU786476 MZQ786476 NJM786476 NTI786476 ODE786476 ONA786476 OWW786476 PGS786476 PQO786476 QAK786476 QKG786476 QUC786476 RDY786476 RNU786476 RXQ786476 SHM786476 SRI786476 TBE786476 TLA786476 TUW786476 UES786476 UOO786476 UYK786476 VIG786476 VSC786476 WBY786476 WLU786476 WVQ786476 I852012 JE852012 TA852012 ACW852012 AMS852012 AWO852012 BGK852012 BQG852012 CAC852012 CJY852012 CTU852012 DDQ852012 DNM852012 DXI852012 EHE852012 ERA852012 FAW852012 FKS852012 FUO852012 GEK852012 GOG852012 GYC852012 HHY852012 HRU852012 IBQ852012 ILM852012 IVI852012 JFE852012 JPA852012 JYW852012 KIS852012 KSO852012 LCK852012 LMG852012 LWC852012 MFY852012 MPU852012 MZQ852012 NJM852012 NTI852012 ODE852012 ONA852012 OWW852012 PGS852012 PQO852012 QAK852012 QKG852012 QUC852012 RDY852012 RNU852012 RXQ852012 SHM852012 SRI852012 TBE852012 TLA852012 TUW852012 UES852012 UOO852012 UYK852012 VIG852012 VSC852012 WBY852012 WLU852012 WVQ852012 I917548 JE917548 TA917548 ACW917548 AMS917548 AWO917548 BGK917548 BQG917548 CAC917548 CJY917548 CTU917548 DDQ917548 DNM917548 DXI917548 EHE917548 ERA917548 FAW917548 FKS917548 FUO917548 GEK917548 GOG917548 GYC917548 HHY917548 HRU917548 IBQ917548 ILM917548 IVI917548 JFE917548 JPA917548 JYW917548 KIS917548 KSO917548 LCK917548 LMG917548 LWC917548 MFY917548 MPU917548 MZQ917548 NJM917548 NTI917548 ODE917548 ONA917548 OWW917548 PGS917548 PQO917548 QAK917548 QKG917548 QUC917548 RDY917548 RNU917548 RXQ917548 SHM917548 SRI917548 TBE917548 TLA917548 TUW917548 UES917548 UOO917548 UYK917548 VIG917548 VSC917548 WBY917548 WLU917548 WVQ917548 I983084 JE983084 TA983084 ACW983084 AMS983084 AWO983084 BGK983084 BQG983084 CAC983084 CJY983084 CTU983084 DDQ983084 DNM983084 DXI983084 EHE983084 ERA983084 FAW983084 FKS983084 FUO983084 GEK983084 GOG983084 GYC983084 HHY983084 HRU983084 IBQ983084 ILM983084 IVI983084 JFE983084 JPA983084 JYW983084 KIS983084 KSO983084 LCK983084 LMG983084 LWC983084 MFY983084 MPU983084 MZQ983084 NJM983084 NTI983084 ODE983084 ONA983084 OWW983084 PGS983084 PQO983084 QAK983084 QKG983084 QUC983084 RDY983084 RNU983084 RXQ983084 SHM983084 SRI983084 TBE983084 TLA983084 TUW983084 UES983084 UOO983084 UYK983084 VIG983084 VSC983084 WBY983084 WLU983084 WVQ983084</xm:sqref>
        </x14:dataValidation>
        <x14:dataValidation allowBlank="1" showInputMessage="1" showErrorMessage="1" promptTitle="曜日" prompt="平日か土日祝かを記述してください。">
          <xm:sqref>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G16 JC16 SY16 ACU16 AMQ16 AWM16 BGI16 BQE16 CAA16 CJW16 CTS16 DDO16 DNK16 DXG16 EHC16 EQY16 FAU16 FKQ16 FUM16 GEI16 GOE16 GYA16 HHW16 HRS16 IBO16 ILK16 IVG16 JFC16 JOY16 JYU16 KIQ16 KSM16 LCI16 LME16 LWA16 MFW16 MPS16 MZO16 NJK16 NTG16 ODC16 OMY16 OWU16 PGQ16 PQM16 QAI16 QKE16 QUA16 RDW16 RNS16 RXO16 SHK16 SRG16 TBC16 TKY16 TUU16 UEQ16 UOM16 UYI16 VIE16 VSA16 WBW16 WLS16 WVO16 G65552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G131088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G196624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G262160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G327696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G393232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G458768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G524304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G589840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G655376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G720912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G786448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G851984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G917520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G983056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G20 JC20 SY20 ACU20 AMQ20 AWM20 BGI20 BQE20 CAA20 CJW20 CTS20 DDO20 DNK20 DXG20 EHC20 EQY20 FAU20 FKQ20 FUM20 GEI20 GOE20 GYA20 HHW20 HRS20 IBO20 ILK20 IVG20 JFC20 JOY20 JYU20 KIQ20 KSM20 LCI20 LME20 LWA20 MFW20 MPS20 MZO20 NJK20 NTG20 ODC20 OMY20 OWU20 PGQ20 PQM20 QAI20 QKE20 QUA20 RDW20 RNS20 RXO20 SHK20 SRG20 TBC20 TKY20 TUU20 UEQ20 UOM20 UYI20 VIE20 VSA20 WBW20 WLS20 WVO20 G65556 JC65556 SY65556 ACU65556 AMQ65556 AWM65556 BGI65556 BQE65556 CAA65556 CJW65556 CTS65556 DDO65556 DNK65556 DXG65556 EHC65556 EQY65556 FAU65556 FKQ65556 FUM65556 GEI65556 GOE65556 GYA65556 HHW65556 HRS65556 IBO65556 ILK65556 IVG65556 JFC65556 JOY65556 JYU65556 KIQ65556 KSM65556 LCI65556 LME65556 LWA65556 MFW65556 MPS65556 MZO65556 NJK65556 NTG65556 ODC65556 OMY65556 OWU65556 PGQ65556 PQM65556 QAI65556 QKE65556 QUA65556 RDW65556 RNS65556 RXO65556 SHK65556 SRG65556 TBC65556 TKY65556 TUU65556 UEQ65556 UOM65556 UYI65556 VIE65556 VSA65556 WBW65556 WLS65556 WVO65556 G131092 JC131092 SY131092 ACU131092 AMQ131092 AWM131092 BGI131092 BQE131092 CAA131092 CJW131092 CTS131092 DDO131092 DNK131092 DXG131092 EHC131092 EQY131092 FAU131092 FKQ131092 FUM131092 GEI131092 GOE131092 GYA131092 HHW131092 HRS131092 IBO131092 ILK131092 IVG131092 JFC131092 JOY131092 JYU131092 KIQ131092 KSM131092 LCI131092 LME131092 LWA131092 MFW131092 MPS131092 MZO131092 NJK131092 NTG131092 ODC131092 OMY131092 OWU131092 PGQ131092 PQM131092 QAI131092 QKE131092 QUA131092 RDW131092 RNS131092 RXO131092 SHK131092 SRG131092 TBC131092 TKY131092 TUU131092 UEQ131092 UOM131092 UYI131092 VIE131092 VSA131092 WBW131092 WLS131092 WVO131092 G196628 JC196628 SY196628 ACU196628 AMQ196628 AWM196628 BGI196628 BQE196628 CAA196628 CJW196628 CTS196628 DDO196628 DNK196628 DXG196628 EHC196628 EQY196628 FAU196628 FKQ196628 FUM196628 GEI196628 GOE196628 GYA196628 HHW196628 HRS196628 IBO196628 ILK196628 IVG196628 JFC196628 JOY196628 JYU196628 KIQ196628 KSM196628 LCI196628 LME196628 LWA196628 MFW196628 MPS196628 MZO196628 NJK196628 NTG196628 ODC196628 OMY196628 OWU196628 PGQ196628 PQM196628 QAI196628 QKE196628 QUA196628 RDW196628 RNS196628 RXO196628 SHK196628 SRG196628 TBC196628 TKY196628 TUU196628 UEQ196628 UOM196628 UYI196628 VIE196628 VSA196628 WBW196628 WLS196628 WVO196628 G262164 JC262164 SY262164 ACU262164 AMQ262164 AWM262164 BGI262164 BQE262164 CAA262164 CJW262164 CTS262164 DDO262164 DNK262164 DXG262164 EHC262164 EQY262164 FAU262164 FKQ262164 FUM262164 GEI262164 GOE262164 GYA262164 HHW262164 HRS262164 IBO262164 ILK262164 IVG262164 JFC262164 JOY262164 JYU262164 KIQ262164 KSM262164 LCI262164 LME262164 LWA262164 MFW262164 MPS262164 MZO262164 NJK262164 NTG262164 ODC262164 OMY262164 OWU262164 PGQ262164 PQM262164 QAI262164 QKE262164 QUA262164 RDW262164 RNS262164 RXO262164 SHK262164 SRG262164 TBC262164 TKY262164 TUU262164 UEQ262164 UOM262164 UYI262164 VIE262164 VSA262164 WBW262164 WLS262164 WVO262164 G327700 JC327700 SY327700 ACU327700 AMQ327700 AWM327700 BGI327700 BQE327700 CAA327700 CJW327700 CTS327700 DDO327700 DNK327700 DXG327700 EHC327700 EQY327700 FAU327700 FKQ327700 FUM327700 GEI327700 GOE327700 GYA327700 HHW327700 HRS327700 IBO327700 ILK327700 IVG327700 JFC327700 JOY327700 JYU327700 KIQ327700 KSM327700 LCI327700 LME327700 LWA327700 MFW327700 MPS327700 MZO327700 NJK327700 NTG327700 ODC327700 OMY327700 OWU327700 PGQ327700 PQM327700 QAI327700 QKE327700 QUA327700 RDW327700 RNS327700 RXO327700 SHK327700 SRG327700 TBC327700 TKY327700 TUU327700 UEQ327700 UOM327700 UYI327700 VIE327700 VSA327700 WBW327700 WLS327700 WVO327700 G393236 JC393236 SY393236 ACU393236 AMQ393236 AWM393236 BGI393236 BQE393236 CAA393236 CJW393236 CTS393236 DDO393236 DNK393236 DXG393236 EHC393236 EQY393236 FAU393236 FKQ393236 FUM393236 GEI393236 GOE393236 GYA393236 HHW393236 HRS393236 IBO393236 ILK393236 IVG393236 JFC393236 JOY393236 JYU393236 KIQ393236 KSM393236 LCI393236 LME393236 LWA393236 MFW393236 MPS393236 MZO393236 NJK393236 NTG393236 ODC393236 OMY393236 OWU393236 PGQ393236 PQM393236 QAI393236 QKE393236 QUA393236 RDW393236 RNS393236 RXO393236 SHK393236 SRG393236 TBC393236 TKY393236 TUU393236 UEQ393236 UOM393236 UYI393236 VIE393236 VSA393236 WBW393236 WLS393236 WVO393236 G458772 JC458772 SY458772 ACU458772 AMQ458772 AWM458772 BGI458772 BQE458772 CAA458772 CJW458772 CTS458772 DDO458772 DNK458772 DXG458772 EHC458772 EQY458772 FAU458772 FKQ458772 FUM458772 GEI458772 GOE458772 GYA458772 HHW458772 HRS458772 IBO458772 ILK458772 IVG458772 JFC458772 JOY458772 JYU458772 KIQ458772 KSM458772 LCI458772 LME458772 LWA458772 MFW458772 MPS458772 MZO458772 NJK458772 NTG458772 ODC458772 OMY458772 OWU458772 PGQ458772 PQM458772 QAI458772 QKE458772 QUA458772 RDW458772 RNS458772 RXO458772 SHK458772 SRG458772 TBC458772 TKY458772 TUU458772 UEQ458772 UOM458772 UYI458772 VIE458772 VSA458772 WBW458772 WLS458772 WVO458772 G524308 JC524308 SY524308 ACU524308 AMQ524308 AWM524308 BGI524308 BQE524308 CAA524308 CJW524308 CTS524308 DDO524308 DNK524308 DXG524308 EHC524308 EQY524308 FAU524308 FKQ524308 FUM524308 GEI524308 GOE524308 GYA524308 HHW524308 HRS524308 IBO524308 ILK524308 IVG524308 JFC524308 JOY524308 JYU524308 KIQ524308 KSM524308 LCI524308 LME524308 LWA524308 MFW524308 MPS524308 MZO524308 NJK524308 NTG524308 ODC524308 OMY524308 OWU524308 PGQ524308 PQM524308 QAI524308 QKE524308 QUA524308 RDW524308 RNS524308 RXO524308 SHK524308 SRG524308 TBC524308 TKY524308 TUU524308 UEQ524308 UOM524308 UYI524308 VIE524308 VSA524308 WBW524308 WLS524308 WVO524308 G589844 JC589844 SY589844 ACU589844 AMQ589844 AWM589844 BGI589844 BQE589844 CAA589844 CJW589844 CTS589844 DDO589844 DNK589844 DXG589844 EHC589844 EQY589844 FAU589844 FKQ589844 FUM589844 GEI589844 GOE589844 GYA589844 HHW589844 HRS589844 IBO589844 ILK589844 IVG589844 JFC589844 JOY589844 JYU589844 KIQ589844 KSM589844 LCI589844 LME589844 LWA589844 MFW589844 MPS589844 MZO589844 NJK589844 NTG589844 ODC589844 OMY589844 OWU589844 PGQ589844 PQM589844 QAI589844 QKE589844 QUA589844 RDW589844 RNS589844 RXO589844 SHK589844 SRG589844 TBC589844 TKY589844 TUU589844 UEQ589844 UOM589844 UYI589844 VIE589844 VSA589844 WBW589844 WLS589844 WVO589844 G655380 JC655380 SY655380 ACU655380 AMQ655380 AWM655380 BGI655380 BQE655380 CAA655380 CJW655380 CTS655380 DDO655380 DNK655380 DXG655380 EHC655380 EQY655380 FAU655380 FKQ655380 FUM655380 GEI655380 GOE655380 GYA655380 HHW655380 HRS655380 IBO655380 ILK655380 IVG655380 JFC655380 JOY655380 JYU655380 KIQ655380 KSM655380 LCI655380 LME655380 LWA655380 MFW655380 MPS655380 MZO655380 NJK655380 NTG655380 ODC655380 OMY655380 OWU655380 PGQ655380 PQM655380 QAI655380 QKE655380 QUA655380 RDW655380 RNS655380 RXO655380 SHK655380 SRG655380 TBC655380 TKY655380 TUU655380 UEQ655380 UOM655380 UYI655380 VIE655380 VSA655380 WBW655380 WLS655380 WVO655380 G720916 JC720916 SY720916 ACU720916 AMQ720916 AWM720916 BGI720916 BQE720916 CAA720916 CJW720916 CTS720916 DDO720916 DNK720916 DXG720916 EHC720916 EQY720916 FAU720916 FKQ720916 FUM720916 GEI720916 GOE720916 GYA720916 HHW720916 HRS720916 IBO720916 ILK720916 IVG720916 JFC720916 JOY720916 JYU720916 KIQ720916 KSM720916 LCI720916 LME720916 LWA720916 MFW720916 MPS720916 MZO720916 NJK720916 NTG720916 ODC720916 OMY720916 OWU720916 PGQ720916 PQM720916 QAI720916 QKE720916 QUA720916 RDW720916 RNS720916 RXO720916 SHK720916 SRG720916 TBC720916 TKY720916 TUU720916 UEQ720916 UOM720916 UYI720916 VIE720916 VSA720916 WBW720916 WLS720916 WVO720916 G786452 JC786452 SY786452 ACU786452 AMQ786452 AWM786452 BGI786452 BQE786452 CAA786452 CJW786452 CTS786452 DDO786452 DNK786452 DXG786452 EHC786452 EQY786452 FAU786452 FKQ786452 FUM786452 GEI786452 GOE786452 GYA786452 HHW786452 HRS786452 IBO786452 ILK786452 IVG786452 JFC786452 JOY786452 JYU786452 KIQ786452 KSM786452 LCI786452 LME786452 LWA786452 MFW786452 MPS786452 MZO786452 NJK786452 NTG786452 ODC786452 OMY786452 OWU786452 PGQ786452 PQM786452 QAI786452 QKE786452 QUA786452 RDW786452 RNS786452 RXO786452 SHK786452 SRG786452 TBC786452 TKY786452 TUU786452 UEQ786452 UOM786452 UYI786452 VIE786452 VSA786452 WBW786452 WLS786452 WVO786452 G851988 JC851988 SY851988 ACU851988 AMQ851988 AWM851988 BGI851988 BQE851988 CAA851988 CJW851988 CTS851988 DDO851988 DNK851988 DXG851988 EHC851988 EQY851988 FAU851988 FKQ851988 FUM851988 GEI851988 GOE851988 GYA851988 HHW851988 HRS851988 IBO851988 ILK851988 IVG851988 JFC851988 JOY851988 JYU851988 KIQ851988 KSM851988 LCI851988 LME851988 LWA851988 MFW851988 MPS851988 MZO851988 NJK851988 NTG851988 ODC851988 OMY851988 OWU851988 PGQ851988 PQM851988 QAI851988 QKE851988 QUA851988 RDW851988 RNS851988 RXO851988 SHK851988 SRG851988 TBC851988 TKY851988 TUU851988 UEQ851988 UOM851988 UYI851988 VIE851988 VSA851988 WBW851988 WLS851988 WVO851988 G917524 JC917524 SY917524 ACU917524 AMQ917524 AWM917524 BGI917524 BQE917524 CAA917524 CJW917524 CTS917524 DDO917524 DNK917524 DXG917524 EHC917524 EQY917524 FAU917524 FKQ917524 FUM917524 GEI917524 GOE917524 GYA917524 HHW917524 HRS917524 IBO917524 ILK917524 IVG917524 JFC917524 JOY917524 JYU917524 KIQ917524 KSM917524 LCI917524 LME917524 LWA917524 MFW917524 MPS917524 MZO917524 NJK917524 NTG917524 ODC917524 OMY917524 OWU917524 PGQ917524 PQM917524 QAI917524 QKE917524 QUA917524 RDW917524 RNS917524 RXO917524 SHK917524 SRG917524 TBC917524 TKY917524 TUU917524 UEQ917524 UOM917524 UYI917524 VIE917524 VSA917524 WBW917524 WLS917524 WVO917524 G983060 JC983060 SY983060 ACU983060 AMQ983060 AWM983060 BGI983060 BQE983060 CAA983060 CJW983060 CTS983060 DDO983060 DNK983060 DXG983060 EHC983060 EQY983060 FAU983060 FKQ983060 FUM983060 GEI983060 GOE983060 GYA983060 HHW983060 HRS983060 IBO983060 ILK983060 IVG983060 JFC983060 JOY983060 JYU983060 KIQ983060 KSM983060 LCI983060 LME983060 LWA983060 MFW983060 MPS983060 MZO983060 NJK983060 NTG983060 ODC983060 OMY983060 OWU983060 PGQ983060 PQM983060 QAI983060 QKE983060 QUA983060 RDW983060 RNS983060 RXO983060 SHK983060 SRG983060 TBC983060 TKY983060 TUU983060 UEQ983060 UOM983060 UYI983060 VIE983060 VSA983060 WBW983060 WLS983060 WVO983060 G24 JC24 SY24 ACU24 AMQ24 AWM24 BGI24 BQE24 CAA24 CJW24 CTS24 DDO24 DNK24 DXG24 EHC24 EQY24 FAU24 FKQ24 FUM24 GEI24 GOE24 GYA24 HHW24 HRS24 IBO24 ILK24 IVG24 JFC24 JOY24 JYU24 KIQ24 KSM24 LCI24 LME24 LWA24 MFW24 MPS24 MZO24 NJK24 NTG24 ODC24 OMY24 OWU24 PGQ24 PQM24 QAI24 QKE24 QUA24 RDW24 RNS24 RXO24 SHK24 SRG24 TBC24 TKY24 TUU24 UEQ24 UOM24 UYI24 VIE24 VSA24 WBW24 WLS24 WVO24 G65560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G131096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G196632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G262168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G327704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G393240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G458776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G524312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G589848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G655384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G720920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G786456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G851992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G917528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G983064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WLS983064 WVO983064 G28 JC28 SY28 ACU28 AMQ28 AWM28 BGI28 BQE28 CAA28 CJW28 CTS28 DDO28 DNK28 DXG28 EHC28 EQY28 FAU28 FKQ28 FUM28 GEI28 GOE28 GYA28 HHW28 HRS28 IBO28 ILK28 IVG28 JFC28 JOY28 JYU28 KIQ28 KSM28 LCI28 LME28 LWA28 MFW28 MPS28 MZO28 NJK28 NTG28 ODC28 OMY28 OWU28 PGQ28 PQM28 QAI28 QKE28 QUA28 RDW28 RNS28 RXO28 SHK28 SRG28 TBC28 TKY28 TUU28 UEQ28 UOM28 UYI28 VIE28 VSA28 WBW28 WLS28 WVO28 G65564 JC65564 SY65564 ACU65564 AMQ65564 AWM65564 BGI65564 BQE65564 CAA65564 CJW65564 CTS65564 DDO65564 DNK65564 DXG65564 EHC65564 EQY65564 FAU65564 FKQ65564 FUM65564 GEI65564 GOE65564 GYA65564 HHW65564 HRS65564 IBO65564 ILK65564 IVG65564 JFC65564 JOY65564 JYU65564 KIQ65564 KSM65564 LCI65564 LME65564 LWA65564 MFW65564 MPS65564 MZO65564 NJK65564 NTG65564 ODC65564 OMY65564 OWU65564 PGQ65564 PQM65564 QAI65564 QKE65564 QUA65564 RDW65564 RNS65564 RXO65564 SHK65564 SRG65564 TBC65564 TKY65564 TUU65564 UEQ65564 UOM65564 UYI65564 VIE65564 VSA65564 WBW65564 WLS65564 WVO65564 G131100 JC131100 SY131100 ACU131100 AMQ131100 AWM131100 BGI131100 BQE131100 CAA131100 CJW131100 CTS131100 DDO131100 DNK131100 DXG131100 EHC131100 EQY131100 FAU131100 FKQ131100 FUM131100 GEI131100 GOE131100 GYA131100 HHW131100 HRS131100 IBO131100 ILK131100 IVG131100 JFC131100 JOY131100 JYU131100 KIQ131100 KSM131100 LCI131100 LME131100 LWA131100 MFW131100 MPS131100 MZO131100 NJK131100 NTG131100 ODC131100 OMY131100 OWU131100 PGQ131100 PQM131100 QAI131100 QKE131100 QUA131100 RDW131100 RNS131100 RXO131100 SHK131100 SRG131100 TBC131100 TKY131100 TUU131100 UEQ131100 UOM131100 UYI131100 VIE131100 VSA131100 WBW131100 WLS131100 WVO131100 G196636 JC196636 SY196636 ACU196636 AMQ196636 AWM196636 BGI196636 BQE196636 CAA196636 CJW196636 CTS196636 DDO196636 DNK196636 DXG196636 EHC196636 EQY196636 FAU196636 FKQ196636 FUM196636 GEI196636 GOE196636 GYA196636 HHW196636 HRS196636 IBO196636 ILK196636 IVG196636 JFC196636 JOY196636 JYU196636 KIQ196636 KSM196636 LCI196636 LME196636 LWA196636 MFW196636 MPS196636 MZO196636 NJK196636 NTG196636 ODC196636 OMY196636 OWU196636 PGQ196636 PQM196636 QAI196636 QKE196636 QUA196636 RDW196636 RNS196636 RXO196636 SHK196636 SRG196636 TBC196636 TKY196636 TUU196636 UEQ196636 UOM196636 UYI196636 VIE196636 VSA196636 WBW196636 WLS196636 WVO196636 G262172 JC262172 SY262172 ACU262172 AMQ262172 AWM262172 BGI262172 BQE262172 CAA262172 CJW262172 CTS262172 DDO262172 DNK262172 DXG262172 EHC262172 EQY262172 FAU262172 FKQ262172 FUM262172 GEI262172 GOE262172 GYA262172 HHW262172 HRS262172 IBO262172 ILK262172 IVG262172 JFC262172 JOY262172 JYU262172 KIQ262172 KSM262172 LCI262172 LME262172 LWA262172 MFW262172 MPS262172 MZO262172 NJK262172 NTG262172 ODC262172 OMY262172 OWU262172 PGQ262172 PQM262172 QAI262172 QKE262172 QUA262172 RDW262172 RNS262172 RXO262172 SHK262172 SRG262172 TBC262172 TKY262172 TUU262172 UEQ262172 UOM262172 UYI262172 VIE262172 VSA262172 WBW262172 WLS262172 WVO262172 G327708 JC327708 SY327708 ACU327708 AMQ327708 AWM327708 BGI327708 BQE327708 CAA327708 CJW327708 CTS327708 DDO327708 DNK327708 DXG327708 EHC327708 EQY327708 FAU327708 FKQ327708 FUM327708 GEI327708 GOE327708 GYA327708 HHW327708 HRS327708 IBO327708 ILK327708 IVG327708 JFC327708 JOY327708 JYU327708 KIQ327708 KSM327708 LCI327708 LME327708 LWA327708 MFW327708 MPS327708 MZO327708 NJK327708 NTG327708 ODC327708 OMY327708 OWU327708 PGQ327708 PQM327708 QAI327708 QKE327708 QUA327708 RDW327708 RNS327708 RXO327708 SHK327708 SRG327708 TBC327708 TKY327708 TUU327708 UEQ327708 UOM327708 UYI327708 VIE327708 VSA327708 WBW327708 WLS327708 WVO327708 G393244 JC393244 SY393244 ACU393244 AMQ393244 AWM393244 BGI393244 BQE393244 CAA393244 CJW393244 CTS393244 DDO393244 DNK393244 DXG393244 EHC393244 EQY393244 FAU393244 FKQ393244 FUM393244 GEI393244 GOE393244 GYA393244 HHW393244 HRS393244 IBO393244 ILK393244 IVG393244 JFC393244 JOY393244 JYU393244 KIQ393244 KSM393244 LCI393244 LME393244 LWA393244 MFW393244 MPS393244 MZO393244 NJK393244 NTG393244 ODC393244 OMY393244 OWU393244 PGQ393244 PQM393244 QAI393244 QKE393244 QUA393244 RDW393244 RNS393244 RXO393244 SHK393244 SRG393244 TBC393244 TKY393244 TUU393244 UEQ393244 UOM393244 UYI393244 VIE393244 VSA393244 WBW393244 WLS393244 WVO393244 G458780 JC458780 SY458780 ACU458780 AMQ458780 AWM458780 BGI458780 BQE458780 CAA458780 CJW458780 CTS458780 DDO458780 DNK458780 DXG458780 EHC458780 EQY458780 FAU458780 FKQ458780 FUM458780 GEI458780 GOE458780 GYA458780 HHW458780 HRS458780 IBO458780 ILK458780 IVG458780 JFC458780 JOY458780 JYU458780 KIQ458780 KSM458780 LCI458780 LME458780 LWA458780 MFW458780 MPS458780 MZO458780 NJK458780 NTG458780 ODC458780 OMY458780 OWU458780 PGQ458780 PQM458780 QAI458780 QKE458780 QUA458780 RDW458780 RNS458780 RXO458780 SHK458780 SRG458780 TBC458780 TKY458780 TUU458780 UEQ458780 UOM458780 UYI458780 VIE458780 VSA458780 WBW458780 WLS458780 WVO458780 G524316 JC524316 SY524316 ACU524316 AMQ524316 AWM524316 BGI524316 BQE524316 CAA524316 CJW524316 CTS524316 DDO524316 DNK524316 DXG524316 EHC524316 EQY524316 FAU524316 FKQ524316 FUM524316 GEI524316 GOE524316 GYA524316 HHW524316 HRS524316 IBO524316 ILK524316 IVG524316 JFC524316 JOY524316 JYU524316 KIQ524316 KSM524316 LCI524316 LME524316 LWA524316 MFW524316 MPS524316 MZO524316 NJK524316 NTG524316 ODC524316 OMY524316 OWU524316 PGQ524316 PQM524316 QAI524316 QKE524316 QUA524316 RDW524316 RNS524316 RXO524316 SHK524316 SRG524316 TBC524316 TKY524316 TUU524316 UEQ524316 UOM524316 UYI524316 VIE524316 VSA524316 WBW524316 WLS524316 WVO524316 G589852 JC589852 SY589852 ACU589852 AMQ589852 AWM589852 BGI589852 BQE589852 CAA589852 CJW589852 CTS589852 DDO589852 DNK589852 DXG589852 EHC589852 EQY589852 FAU589852 FKQ589852 FUM589852 GEI589852 GOE589852 GYA589852 HHW589852 HRS589852 IBO589852 ILK589852 IVG589852 JFC589852 JOY589852 JYU589852 KIQ589852 KSM589852 LCI589852 LME589852 LWA589852 MFW589852 MPS589852 MZO589852 NJK589852 NTG589852 ODC589852 OMY589852 OWU589852 PGQ589852 PQM589852 QAI589852 QKE589852 QUA589852 RDW589852 RNS589852 RXO589852 SHK589852 SRG589852 TBC589852 TKY589852 TUU589852 UEQ589852 UOM589852 UYI589852 VIE589852 VSA589852 WBW589852 WLS589852 WVO589852 G655388 JC655388 SY655388 ACU655388 AMQ655388 AWM655388 BGI655388 BQE655388 CAA655388 CJW655388 CTS655388 DDO655388 DNK655388 DXG655388 EHC655388 EQY655388 FAU655388 FKQ655388 FUM655388 GEI655388 GOE655388 GYA655388 HHW655388 HRS655388 IBO655388 ILK655388 IVG655388 JFC655388 JOY655388 JYU655388 KIQ655388 KSM655388 LCI655388 LME655388 LWA655388 MFW655388 MPS655388 MZO655388 NJK655388 NTG655388 ODC655388 OMY655388 OWU655388 PGQ655388 PQM655388 QAI655388 QKE655388 QUA655388 RDW655388 RNS655388 RXO655388 SHK655388 SRG655388 TBC655388 TKY655388 TUU655388 UEQ655388 UOM655388 UYI655388 VIE655388 VSA655388 WBW655388 WLS655388 WVO655388 G720924 JC720924 SY720924 ACU720924 AMQ720924 AWM720924 BGI720924 BQE720924 CAA720924 CJW720924 CTS720924 DDO720924 DNK720924 DXG720924 EHC720924 EQY720924 FAU720924 FKQ720924 FUM720924 GEI720924 GOE720924 GYA720924 HHW720924 HRS720924 IBO720924 ILK720924 IVG720924 JFC720924 JOY720924 JYU720924 KIQ720924 KSM720924 LCI720924 LME720924 LWA720924 MFW720924 MPS720924 MZO720924 NJK720924 NTG720924 ODC720924 OMY720924 OWU720924 PGQ720924 PQM720924 QAI720924 QKE720924 QUA720924 RDW720924 RNS720924 RXO720924 SHK720924 SRG720924 TBC720924 TKY720924 TUU720924 UEQ720924 UOM720924 UYI720924 VIE720924 VSA720924 WBW720924 WLS720924 WVO720924 G786460 JC786460 SY786460 ACU786460 AMQ786460 AWM786460 BGI786460 BQE786460 CAA786460 CJW786460 CTS786460 DDO786460 DNK786460 DXG786460 EHC786460 EQY786460 FAU786460 FKQ786460 FUM786460 GEI786460 GOE786460 GYA786460 HHW786460 HRS786460 IBO786460 ILK786460 IVG786460 JFC786460 JOY786460 JYU786460 KIQ786460 KSM786460 LCI786460 LME786460 LWA786460 MFW786460 MPS786460 MZO786460 NJK786460 NTG786460 ODC786460 OMY786460 OWU786460 PGQ786460 PQM786460 QAI786460 QKE786460 QUA786460 RDW786460 RNS786460 RXO786460 SHK786460 SRG786460 TBC786460 TKY786460 TUU786460 UEQ786460 UOM786460 UYI786460 VIE786460 VSA786460 WBW786460 WLS786460 WVO786460 G851996 JC851996 SY851996 ACU851996 AMQ851996 AWM851996 BGI851996 BQE851996 CAA851996 CJW851996 CTS851996 DDO851996 DNK851996 DXG851996 EHC851996 EQY851996 FAU851996 FKQ851996 FUM851996 GEI851996 GOE851996 GYA851996 HHW851996 HRS851996 IBO851996 ILK851996 IVG851996 JFC851996 JOY851996 JYU851996 KIQ851996 KSM851996 LCI851996 LME851996 LWA851996 MFW851996 MPS851996 MZO851996 NJK851996 NTG851996 ODC851996 OMY851996 OWU851996 PGQ851996 PQM851996 QAI851996 QKE851996 QUA851996 RDW851996 RNS851996 RXO851996 SHK851996 SRG851996 TBC851996 TKY851996 TUU851996 UEQ851996 UOM851996 UYI851996 VIE851996 VSA851996 WBW851996 WLS851996 WVO851996 G917532 JC917532 SY917532 ACU917532 AMQ917532 AWM917532 BGI917532 BQE917532 CAA917532 CJW917532 CTS917532 DDO917532 DNK917532 DXG917532 EHC917532 EQY917532 FAU917532 FKQ917532 FUM917532 GEI917532 GOE917532 GYA917532 HHW917532 HRS917532 IBO917532 ILK917532 IVG917532 JFC917532 JOY917532 JYU917532 KIQ917532 KSM917532 LCI917532 LME917532 LWA917532 MFW917532 MPS917532 MZO917532 NJK917532 NTG917532 ODC917532 OMY917532 OWU917532 PGQ917532 PQM917532 QAI917532 QKE917532 QUA917532 RDW917532 RNS917532 RXO917532 SHK917532 SRG917532 TBC917532 TKY917532 TUU917532 UEQ917532 UOM917532 UYI917532 VIE917532 VSA917532 WBW917532 WLS917532 WVO917532 G983068 JC983068 SY983068 ACU983068 AMQ983068 AWM983068 BGI983068 BQE983068 CAA983068 CJW983068 CTS983068 DDO983068 DNK983068 DXG983068 EHC983068 EQY983068 FAU983068 FKQ983068 FUM983068 GEI983068 GOE983068 GYA983068 HHW983068 HRS983068 IBO983068 ILK983068 IVG983068 JFC983068 JOY983068 JYU983068 KIQ983068 KSM983068 LCI983068 LME983068 LWA983068 MFW983068 MPS983068 MZO983068 NJK983068 NTG983068 ODC983068 OMY983068 OWU983068 PGQ983068 PQM983068 QAI983068 QKE983068 QUA983068 RDW983068 RNS983068 RXO983068 SHK983068 SRG983068 TBC983068 TKY983068 TUU983068 UEQ983068 UOM983068 UYI983068 VIE983068 VSA983068 WBW983068 WLS983068 WVO983068 G32 JC32 SY32 ACU32 AMQ32 AWM32 BGI32 BQE32 CAA32 CJW32 CTS32 DDO32 DNK32 DXG32 EHC32 EQY32 FAU32 FKQ32 FUM32 GEI32 GOE32 GYA32 HHW32 HRS32 IBO32 ILK32 IVG32 JFC32 JOY32 JYU32 KIQ32 KSM32 LCI32 LME32 LWA32 MFW32 MPS32 MZO32 NJK32 NTG32 ODC32 OMY32 OWU32 PGQ32 PQM32 QAI32 QKE32 QUA32 RDW32 RNS32 RXO32 SHK32 SRG32 TBC32 TKY32 TUU32 UEQ32 UOM32 UYI32 VIE32 VSA32 WBW32 WLS32 WVO32 G65568 JC65568 SY65568 ACU65568 AMQ65568 AWM65568 BGI65568 BQE65568 CAA65568 CJW65568 CTS65568 DDO65568 DNK65568 DXG65568 EHC65568 EQY65568 FAU65568 FKQ65568 FUM65568 GEI65568 GOE65568 GYA65568 HHW65568 HRS65568 IBO65568 ILK65568 IVG65568 JFC65568 JOY65568 JYU65568 KIQ65568 KSM65568 LCI65568 LME65568 LWA65568 MFW65568 MPS65568 MZO65568 NJK65568 NTG65568 ODC65568 OMY65568 OWU65568 PGQ65568 PQM65568 QAI65568 QKE65568 QUA65568 RDW65568 RNS65568 RXO65568 SHK65568 SRG65568 TBC65568 TKY65568 TUU65568 UEQ65568 UOM65568 UYI65568 VIE65568 VSA65568 WBW65568 WLS65568 WVO65568 G131104 JC131104 SY131104 ACU131104 AMQ131104 AWM131104 BGI131104 BQE131104 CAA131104 CJW131104 CTS131104 DDO131104 DNK131104 DXG131104 EHC131104 EQY131104 FAU131104 FKQ131104 FUM131104 GEI131104 GOE131104 GYA131104 HHW131104 HRS131104 IBO131104 ILK131104 IVG131104 JFC131104 JOY131104 JYU131104 KIQ131104 KSM131104 LCI131104 LME131104 LWA131104 MFW131104 MPS131104 MZO131104 NJK131104 NTG131104 ODC131104 OMY131104 OWU131104 PGQ131104 PQM131104 QAI131104 QKE131104 QUA131104 RDW131104 RNS131104 RXO131104 SHK131104 SRG131104 TBC131104 TKY131104 TUU131104 UEQ131104 UOM131104 UYI131104 VIE131104 VSA131104 WBW131104 WLS131104 WVO131104 G196640 JC196640 SY196640 ACU196640 AMQ196640 AWM196640 BGI196640 BQE196640 CAA196640 CJW196640 CTS196640 DDO196640 DNK196640 DXG196640 EHC196640 EQY196640 FAU196640 FKQ196640 FUM196640 GEI196640 GOE196640 GYA196640 HHW196640 HRS196640 IBO196640 ILK196640 IVG196640 JFC196640 JOY196640 JYU196640 KIQ196640 KSM196640 LCI196640 LME196640 LWA196640 MFW196640 MPS196640 MZO196640 NJK196640 NTG196640 ODC196640 OMY196640 OWU196640 PGQ196640 PQM196640 QAI196640 QKE196640 QUA196640 RDW196640 RNS196640 RXO196640 SHK196640 SRG196640 TBC196640 TKY196640 TUU196640 UEQ196640 UOM196640 UYI196640 VIE196640 VSA196640 WBW196640 WLS196640 WVO196640 G262176 JC262176 SY262176 ACU262176 AMQ262176 AWM262176 BGI262176 BQE262176 CAA262176 CJW262176 CTS262176 DDO262176 DNK262176 DXG262176 EHC262176 EQY262176 FAU262176 FKQ262176 FUM262176 GEI262176 GOE262176 GYA262176 HHW262176 HRS262176 IBO262176 ILK262176 IVG262176 JFC262176 JOY262176 JYU262176 KIQ262176 KSM262176 LCI262176 LME262176 LWA262176 MFW262176 MPS262176 MZO262176 NJK262176 NTG262176 ODC262176 OMY262176 OWU262176 PGQ262176 PQM262176 QAI262176 QKE262176 QUA262176 RDW262176 RNS262176 RXO262176 SHK262176 SRG262176 TBC262176 TKY262176 TUU262176 UEQ262176 UOM262176 UYI262176 VIE262176 VSA262176 WBW262176 WLS262176 WVO262176 G327712 JC327712 SY327712 ACU327712 AMQ327712 AWM327712 BGI327712 BQE327712 CAA327712 CJW327712 CTS327712 DDO327712 DNK327712 DXG327712 EHC327712 EQY327712 FAU327712 FKQ327712 FUM327712 GEI327712 GOE327712 GYA327712 HHW327712 HRS327712 IBO327712 ILK327712 IVG327712 JFC327712 JOY327712 JYU327712 KIQ327712 KSM327712 LCI327712 LME327712 LWA327712 MFW327712 MPS327712 MZO327712 NJK327712 NTG327712 ODC327712 OMY327712 OWU327712 PGQ327712 PQM327712 QAI327712 QKE327712 QUA327712 RDW327712 RNS327712 RXO327712 SHK327712 SRG327712 TBC327712 TKY327712 TUU327712 UEQ327712 UOM327712 UYI327712 VIE327712 VSA327712 WBW327712 WLS327712 WVO327712 G393248 JC393248 SY393248 ACU393248 AMQ393248 AWM393248 BGI393248 BQE393248 CAA393248 CJW393248 CTS393248 DDO393248 DNK393248 DXG393248 EHC393248 EQY393248 FAU393248 FKQ393248 FUM393248 GEI393248 GOE393248 GYA393248 HHW393248 HRS393248 IBO393248 ILK393248 IVG393248 JFC393248 JOY393248 JYU393248 KIQ393248 KSM393248 LCI393248 LME393248 LWA393248 MFW393248 MPS393248 MZO393248 NJK393248 NTG393248 ODC393248 OMY393248 OWU393248 PGQ393248 PQM393248 QAI393248 QKE393248 QUA393248 RDW393248 RNS393248 RXO393248 SHK393248 SRG393248 TBC393248 TKY393248 TUU393248 UEQ393248 UOM393248 UYI393248 VIE393248 VSA393248 WBW393248 WLS393248 WVO393248 G458784 JC458784 SY458784 ACU458784 AMQ458784 AWM458784 BGI458784 BQE458784 CAA458784 CJW458784 CTS458784 DDO458784 DNK458784 DXG458784 EHC458784 EQY458784 FAU458784 FKQ458784 FUM458784 GEI458784 GOE458784 GYA458784 HHW458784 HRS458784 IBO458784 ILK458784 IVG458784 JFC458784 JOY458784 JYU458784 KIQ458784 KSM458784 LCI458784 LME458784 LWA458784 MFW458784 MPS458784 MZO458784 NJK458784 NTG458784 ODC458784 OMY458784 OWU458784 PGQ458784 PQM458784 QAI458784 QKE458784 QUA458784 RDW458784 RNS458784 RXO458784 SHK458784 SRG458784 TBC458784 TKY458784 TUU458784 UEQ458784 UOM458784 UYI458784 VIE458784 VSA458784 WBW458784 WLS458784 WVO458784 G524320 JC524320 SY524320 ACU524320 AMQ524320 AWM524320 BGI524320 BQE524320 CAA524320 CJW524320 CTS524320 DDO524320 DNK524320 DXG524320 EHC524320 EQY524320 FAU524320 FKQ524320 FUM524320 GEI524320 GOE524320 GYA524320 HHW524320 HRS524320 IBO524320 ILK524320 IVG524320 JFC524320 JOY524320 JYU524320 KIQ524320 KSM524320 LCI524320 LME524320 LWA524320 MFW524320 MPS524320 MZO524320 NJK524320 NTG524320 ODC524320 OMY524320 OWU524320 PGQ524320 PQM524320 QAI524320 QKE524320 QUA524320 RDW524320 RNS524320 RXO524320 SHK524320 SRG524320 TBC524320 TKY524320 TUU524320 UEQ524320 UOM524320 UYI524320 VIE524320 VSA524320 WBW524320 WLS524320 WVO524320 G589856 JC589856 SY589856 ACU589856 AMQ589856 AWM589856 BGI589856 BQE589856 CAA589856 CJW589856 CTS589856 DDO589856 DNK589856 DXG589856 EHC589856 EQY589856 FAU589856 FKQ589856 FUM589856 GEI589856 GOE589856 GYA589856 HHW589856 HRS589856 IBO589856 ILK589856 IVG589856 JFC589856 JOY589856 JYU589856 KIQ589856 KSM589856 LCI589856 LME589856 LWA589856 MFW589856 MPS589856 MZO589856 NJK589856 NTG589856 ODC589856 OMY589856 OWU589856 PGQ589856 PQM589856 QAI589856 QKE589856 QUA589856 RDW589856 RNS589856 RXO589856 SHK589856 SRG589856 TBC589856 TKY589856 TUU589856 UEQ589856 UOM589856 UYI589856 VIE589856 VSA589856 WBW589856 WLS589856 WVO589856 G655392 JC655392 SY655392 ACU655392 AMQ655392 AWM655392 BGI655392 BQE655392 CAA655392 CJW655392 CTS655392 DDO655392 DNK655392 DXG655392 EHC655392 EQY655392 FAU655392 FKQ655392 FUM655392 GEI655392 GOE655392 GYA655392 HHW655392 HRS655392 IBO655392 ILK655392 IVG655392 JFC655392 JOY655392 JYU655392 KIQ655392 KSM655392 LCI655392 LME655392 LWA655392 MFW655392 MPS655392 MZO655392 NJK655392 NTG655392 ODC655392 OMY655392 OWU655392 PGQ655392 PQM655392 QAI655392 QKE655392 QUA655392 RDW655392 RNS655392 RXO655392 SHK655392 SRG655392 TBC655392 TKY655392 TUU655392 UEQ655392 UOM655392 UYI655392 VIE655392 VSA655392 WBW655392 WLS655392 WVO655392 G720928 JC720928 SY720928 ACU720928 AMQ720928 AWM720928 BGI720928 BQE720928 CAA720928 CJW720928 CTS720928 DDO720928 DNK720928 DXG720928 EHC720928 EQY720928 FAU720928 FKQ720928 FUM720928 GEI720928 GOE720928 GYA720928 HHW720928 HRS720928 IBO720928 ILK720928 IVG720928 JFC720928 JOY720928 JYU720928 KIQ720928 KSM720928 LCI720928 LME720928 LWA720928 MFW720928 MPS720928 MZO720928 NJK720928 NTG720928 ODC720928 OMY720928 OWU720928 PGQ720928 PQM720928 QAI720928 QKE720928 QUA720928 RDW720928 RNS720928 RXO720928 SHK720928 SRG720928 TBC720928 TKY720928 TUU720928 UEQ720928 UOM720928 UYI720928 VIE720928 VSA720928 WBW720928 WLS720928 WVO720928 G786464 JC786464 SY786464 ACU786464 AMQ786464 AWM786464 BGI786464 BQE786464 CAA786464 CJW786464 CTS786464 DDO786464 DNK786464 DXG786464 EHC786464 EQY786464 FAU786464 FKQ786464 FUM786464 GEI786464 GOE786464 GYA786464 HHW786464 HRS786464 IBO786464 ILK786464 IVG786464 JFC786464 JOY786464 JYU786464 KIQ786464 KSM786464 LCI786464 LME786464 LWA786464 MFW786464 MPS786464 MZO786464 NJK786464 NTG786464 ODC786464 OMY786464 OWU786464 PGQ786464 PQM786464 QAI786464 QKE786464 QUA786464 RDW786464 RNS786464 RXO786464 SHK786464 SRG786464 TBC786464 TKY786464 TUU786464 UEQ786464 UOM786464 UYI786464 VIE786464 VSA786464 WBW786464 WLS786464 WVO786464 G852000 JC852000 SY852000 ACU852000 AMQ852000 AWM852000 BGI852000 BQE852000 CAA852000 CJW852000 CTS852000 DDO852000 DNK852000 DXG852000 EHC852000 EQY852000 FAU852000 FKQ852000 FUM852000 GEI852000 GOE852000 GYA852000 HHW852000 HRS852000 IBO852000 ILK852000 IVG852000 JFC852000 JOY852000 JYU852000 KIQ852000 KSM852000 LCI852000 LME852000 LWA852000 MFW852000 MPS852000 MZO852000 NJK852000 NTG852000 ODC852000 OMY852000 OWU852000 PGQ852000 PQM852000 QAI852000 QKE852000 QUA852000 RDW852000 RNS852000 RXO852000 SHK852000 SRG852000 TBC852000 TKY852000 TUU852000 UEQ852000 UOM852000 UYI852000 VIE852000 VSA852000 WBW852000 WLS852000 WVO852000 G917536 JC917536 SY917536 ACU917536 AMQ917536 AWM917536 BGI917536 BQE917536 CAA917536 CJW917536 CTS917536 DDO917536 DNK917536 DXG917536 EHC917536 EQY917536 FAU917536 FKQ917536 FUM917536 GEI917536 GOE917536 GYA917536 HHW917536 HRS917536 IBO917536 ILK917536 IVG917536 JFC917536 JOY917536 JYU917536 KIQ917536 KSM917536 LCI917536 LME917536 LWA917536 MFW917536 MPS917536 MZO917536 NJK917536 NTG917536 ODC917536 OMY917536 OWU917536 PGQ917536 PQM917536 QAI917536 QKE917536 QUA917536 RDW917536 RNS917536 RXO917536 SHK917536 SRG917536 TBC917536 TKY917536 TUU917536 UEQ917536 UOM917536 UYI917536 VIE917536 VSA917536 WBW917536 WLS917536 WVO917536 G983072 JC983072 SY983072 ACU983072 AMQ983072 AWM983072 BGI983072 BQE983072 CAA983072 CJW983072 CTS983072 DDO983072 DNK983072 DXG983072 EHC983072 EQY983072 FAU983072 FKQ983072 FUM983072 GEI983072 GOE983072 GYA983072 HHW983072 HRS983072 IBO983072 ILK983072 IVG983072 JFC983072 JOY983072 JYU983072 KIQ983072 KSM983072 LCI983072 LME983072 LWA983072 MFW983072 MPS983072 MZO983072 NJK983072 NTG983072 ODC983072 OMY983072 OWU983072 PGQ983072 PQM983072 QAI983072 QKE983072 QUA983072 RDW983072 RNS983072 RXO983072 SHK983072 SRG983072 TBC983072 TKY983072 TUU983072 UEQ983072 UOM983072 UYI983072 VIE983072 VSA983072 WBW983072 WLS983072 WVO983072 G36 JC36 SY36 ACU36 AMQ36 AWM36 BGI36 BQE36 CAA36 CJW36 CTS36 DDO36 DNK36 DXG36 EHC36 EQY36 FAU36 FKQ36 FUM36 GEI36 GOE36 GYA36 HHW36 HRS36 IBO36 ILK36 IVG36 JFC36 JOY36 JYU36 KIQ36 KSM36 LCI36 LME36 LWA36 MFW36 MPS36 MZO36 NJK36 NTG36 ODC36 OMY36 OWU36 PGQ36 PQM36 QAI36 QKE36 QUA36 RDW36 RNS36 RXO36 SHK36 SRG36 TBC36 TKY36 TUU36 UEQ36 UOM36 UYI36 VIE36 VSA36 WBW36 WLS36 WVO36 G65572 JC65572 SY65572 ACU65572 AMQ65572 AWM65572 BGI65572 BQE65572 CAA65572 CJW65572 CTS65572 DDO65572 DNK65572 DXG65572 EHC65572 EQY65572 FAU65572 FKQ65572 FUM65572 GEI65572 GOE65572 GYA65572 HHW65572 HRS65572 IBO65572 ILK65572 IVG65572 JFC65572 JOY65572 JYU65572 KIQ65572 KSM65572 LCI65572 LME65572 LWA65572 MFW65572 MPS65572 MZO65572 NJK65572 NTG65572 ODC65572 OMY65572 OWU65572 PGQ65572 PQM65572 QAI65572 QKE65572 QUA65572 RDW65572 RNS65572 RXO65572 SHK65572 SRG65572 TBC65572 TKY65572 TUU65572 UEQ65572 UOM65572 UYI65572 VIE65572 VSA65572 WBW65572 WLS65572 WVO65572 G131108 JC131108 SY131108 ACU131108 AMQ131108 AWM131108 BGI131108 BQE131108 CAA131108 CJW131108 CTS131108 DDO131108 DNK131108 DXG131108 EHC131108 EQY131108 FAU131108 FKQ131108 FUM131108 GEI131108 GOE131108 GYA131108 HHW131108 HRS131108 IBO131108 ILK131108 IVG131108 JFC131108 JOY131108 JYU131108 KIQ131108 KSM131108 LCI131108 LME131108 LWA131108 MFW131108 MPS131108 MZO131108 NJK131108 NTG131108 ODC131108 OMY131108 OWU131108 PGQ131108 PQM131108 QAI131108 QKE131108 QUA131108 RDW131108 RNS131108 RXO131108 SHK131108 SRG131108 TBC131108 TKY131108 TUU131108 UEQ131108 UOM131108 UYI131108 VIE131108 VSA131108 WBW131108 WLS131108 WVO131108 G196644 JC196644 SY196644 ACU196644 AMQ196644 AWM196644 BGI196644 BQE196644 CAA196644 CJW196644 CTS196644 DDO196644 DNK196644 DXG196644 EHC196644 EQY196644 FAU196644 FKQ196644 FUM196644 GEI196644 GOE196644 GYA196644 HHW196644 HRS196644 IBO196644 ILK196644 IVG196644 JFC196644 JOY196644 JYU196644 KIQ196644 KSM196644 LCI196644 LME196644 LWA196644 MFW196644 MPS196644 MZO196644 NJK196644 NTG196644 ODC196644 OMY196644 OWU196644 PGQ196644 PQM196644 QAI196644 QKE196644 QUA196644 RDW196644 RNS196644 RXO196644 SHK196644 SRG196644 TBC196644 TKY196644 TUU196644 UEQ196644 UOM196644 UYI196644 VIE196644 VSA196644 WBW196644 WLS196644 WVO196644 G262180 JC262180 SY262180 ACU262180 AMQ262180 AWM262180 BGI262180 BQE262180 CAA262180 CJW262180 CTS262180 DDO262180 DNK262180 DXG262180 EHC262180 EQY262180 FAU262180 FKQ262180 FUM262180 GEI262180 GOE262180 GYA262180 HHW262180 HRS262180 IBO262180 ILK262180 IVG262180 JFC262180 JOY262180 JYU262180 KIQ262180 KSM262180 LCI262180 LME262180 LWA262180 MFW262180 MPS262180 MZO262180 NJK262180 NTG262180 ODC262180 OMY262180 OWU262180 PGQ262180 PQM262180 QAI262180 QKE262180 QUA262180 RDW262180 RNS262180 RXO262180 SHK262180 SRG262180 TBC262180 TKY262180 TUU262180 UEQ262180 UOM262180 UYI262180 VIE262180 VSA262180 WBW262180 WLS262180 WVO262180 G327716 JC327716 SY327716 ACU327716 AMQ327716 AWM327716 BGI327716 BQE327716 CAA327716 CJW327716 CTS327716 DDO327716 DNK327716 DXG327716 EHC327716 EQY327716 FAU327716 FKQ327716 FUM327716 GEI327716 GOE327716 GYA327716 HHW327716 HRS327716 IBO327716 ILK327716 IVG327716 JFC327716 JOY327716 JYU327716 KIQ327716 KSM327716 LCI327716 LME327716 LWA327716 MFW327716 MPS327716 MZO327716 NJK327716 NTG327716 ODC327716 OMY327716 OWU327716 PGQ327716 PQM327716 QAI327716 QKE327716 QUA327716 RDW327716 RNS327716 RXO327716 SHK327716 SRG327716 TBC327716 TKY327716 TUU327716 UEQ327716 UOM327716 UYI327716 VIE327716 VSA327716 WBW327716 WLS327716 WVO327716 G393252 JC393252 SY393252 ACU393252 AMQ393252 AWM393252 BGI393252 BQE393252 CAA393252 CJW393252 CTS393252 DDO393252 DNK393252 DXG393252 EHC393252 EQY393252 FAU393252 FKQ393252 FUM393252 GEI393252 GOE393252 GYA393252 HHW393252 HRS393252 IBO393252 ILK393252 IVG393252 JFC393252 JOY393252 JYU393252 KIQ393252 KSM393252 LCI393252 LME393252 LWA393252 MFW393252 MPS393252 MZO393252 NJK393252 NTG393252 ODC393252 OMY393252 OWU393252 PGQ393252 PQM393252 QAI393252 QKE393252 QUA393252 RDW393252 RNS393252 RXO393252 SHK393252 SRG393252 TBC393252 TKY393252 TUU393252 UEQ393252 UOM393252 UYI393252 VIE393252 VSA393252 WBW393252 WLS393252 WVO393252 G458788 JC458788 SY458788 ACU458788 AMQ458788 AWM458788 BGI458788 BQE458788 CAA458788 CJW458788 CTS458788 DDO458788 DNK458788 DXG458788 EHC458788 EQY458788 FAU458788 FKQ458788 FUM458788 GEI458788 GOE458788 GYA458788 HHW458788 HRS458788 IBO458788 ILK458788 IVG458788 JFC458788 JOY458788 JYU458788 KIQ458788 KSM458788 LCI458788 LME458788 LWA458788 MFW458788 MPS458788 MZO458788 NJK458788 NTG458788 ODC458788 OMY458788 OWU458788 PGQ458788 PQM458788 QAI458788 QKE458788 QUA458788 RDW458788 RNS458788 RXO458788 SHK458788 SRG458788 TBC458788 TKY458788 TUU458788 UEQ458788 UOM458788 UYI458788 VIE458788 VSA458788 WBW458788 WLS458788 WVO458788 G524324 JC524324 SY524324 ACU524324 AMQ524324 AWM524324 BGI524324 BQE524324 CAA524324 CJW524324 CTS524324 DDO524324 DNK524324 DXG524324 EHC524324 EQY524324 FAU524324 FKQ524324 FUM524324 GEI524324 GOE524324 GYA524324 HHW524324 HRS524324 IBO524324 ILK524324 IVG524324 JFC524324 JOY524324 JYU524324 KIQ524324 KSM524324 LCI524324 LME524324 LWA524324 MFW524324 MPS524324 MZO524324 NJK524324 NTG524324 ODC524324 OMY524324 OWU524324 PGQ524324 PQM524324 QAI524324 QKE524324 QUA524324 RDW524324 RNS524324 RXO524324 SHK524324 SRG524324 TBC524324 TKY524324 TUU524324 UEQ524324 UOM524324 UYI524324 VIE524324 VSA524324 WBW524324 WLS524324 WVO524324 G589860 JC589860 SY589860 ACU589860 AMQ589860 AWM589860 BGI589860 BQE589860 CAA589860 CJW589860 CTS589860 DDO589860 DNK589860 DXG589860 EHC589860 EQY589860 FAU589860 FKQ589860 FUM589860 GEI589860 GOE589860 GYA589860 HHW589860 HRS589860 IBO589860 ILK589860 IVG589860 JFC589860 JOY589860 JYU589860 KIQ589860 KSM589860 LCI589860 LME589860 LWA589860 MFW589860 MPS589860 MZO589860 NJK589860 NTG589860 ODC589860 OMY589860 OWU589860 PGQ589860 PQM589860 QAI589860 QKE589860 QUA589860 RDW589860 RNS589860 RXO589860 SHK589860 SRG589860 TBC589860 TKY589860 TUU589860 UEQ589860 UOM589860 UYI589860 VIE589860 VSA589860 WBW589860 WLS589860 WVO589860 G655396 JC655396 SY655396 ACU655396 AMQ655396 AWM655396 BGI655396 BQE655396 CAA655396 CJW655396 CTS655396 DDO655396 DNK655396 DXG655396 EHC655396 EQY655396 FAU655396 FKQ655396 FUM655396 GEI655396 GOE655396 GYA655396 HHW655396 HRS655396 IBO655396 ILK655396 IVG655396 JFC655396 JOY655396 JYU655396 KIQ655396 KSM655396 LCI655396 LME655396 LWA655396 MFW655396 MPS655396 MZO655396 NJK655396 NTG655396 ODC655396 OMY655396 OWU655396 PGQ655396 PQM655396 QAI655396 QKE655396 QUA655396 RDW655396 RNS655396 RXO655396 SHK655396 SRG655396 TBC655396 TKY655396 TUU655396 UEQ655396 UOM655396 UYI655396 VIE655396 VSA655396 WBW655396 WLS655396 WVO655396 G720932 JC720932 SY720932 ACU720932 AMQ720932 AWM720932 BGI720932 BQE720932 CAA720932 CJW720932 CTS720932 DDO720932 DNK720932 DXG720932 EHC720932 EQY720932 FAU720932 FKQ720932 FUM720932 GEI720932 GOE720932 GYA720932 HHW720932 HRS720932 IBO720932 ILK720932 IVG720932 JFC720932 JOY720932 JYU720932 KIQ720932 KSM720932 LCI720932 LME720932 LWA720932 MFW720932 MPS720932 MZO720932 NJK720932 NTG720932 ODC720932 OMY720932 OWU720932 PGQ720932 PQM720932 QAI720932 QKE720932 QUA720932 RDW720932 RNS720932 RXO720932 SHK720932 SRG720932 TBC720932 TKY720932 TUU720932 UEQ720932 UOM720932 UYI720932 VIE720932 VSA720932 WBW720932 WLS720932 WVO720932 G786468 JC786468 SY786468 ACU786468 AMQ786468 AWM786468 BGI786468 BQE786468 CAA786468 CJW786468 CTS786468 DDO786468 DNK786468 DXG786468 EHC786468 EQY786468 FAU786468 FKQ786468 FUM786468 GEI786468 GOE786468 GYA786468 HHW786468 HRS786468 IBO786468 ILK786468 IVG786468 JFC786468 JOY786468 JYU786468 KIQ786468 KSM786468 LCI786468 LME786468 LWA786468 MFW786468 MPS786468 MZO786468 NJK786468 NTG786468 ODC786468 OMY786468 OWU786468 PGQ786468 PQM786468 QAI786468 QKE786468 QUA786468 RDW786468 RNS786468 RXO786468 SHK786468 SRG786468 TBC786468 TKY786468 TUU786468 UEQ786468 UOM786468 UYI786468 VIE786468 VSA786468 WBW786468 WLS786468 WVO786468 G852004 JC852004 SY852004 ACU852004 AMQ852004 AWM852004 BGI852004 BQE852004 CAA852004 CJW852004 CTS852004 DDO852004 DNK852004 DXG852004 EHC852004 EQY852004 FAU852004 FKQ852004 FUM852004 GEI852004 GOE852004 GYA852004 HHW852004 HRS852004 IBO852004 ILK852004 IVG852004 JFC852004 JOY852004 JYU852004 KIQ852004 KSM852004 LCI852004 LME852004 LWA852004 MFW852004 MPS852004 MZO852004 NJK852004 NTG852004 ODC852004 OMY852004 OWU852004 PGQ852004 PQM852004 QAI852004 QKE852004 QUA852004 RDW852004 RNS852004 RXO852004 SHK852004 SRG852004 TBC852004 TKY852004 TUU852004 UEQ852004 UOM852004 UYI852004 VIE852004 VSA852004 WBW852004 WLS852004 WVO852004 G917540 JC917540 SY917540 ACU917540 AMQ917540 AWM917540 BGI917540 BQE917540 CAA917540 CJW917540 CTS917540 DDO917540 DNK917540 DXG917540 EHC917540 EQY917540 FAU917540 FKQ917540 FUM917540 GEI917540 GOE917540 GYA917540 HHW917540 HRS917540 IBO917540 ILK917540 IVG917540 JFC917540 JOY917540 JYU917540 KIQ917540 KSM917540 LCI917540 LME917540 LWA917540 MFW917540 MPS917540 MZO917540 NJK917540 NTG917540 ODC917540 OMY917540 OWU917540 PGQ917540 PQM917540 QAI917540 QKE917540 QUA917540 RDW917540 RNS917540 RXO917540 SHK917540 SRG917540 TBC917540 TKY917540 TUU917540 UEQ917540 UOM917540 UYI917540 VIE917540 VSA917540 WBW917540 WLS917540 WVO917540 G983076 JC983076 SY983076 ACU983076 AMQ983076 AWM983076 BGI983076 BQE983076 CAA983076 CJW983076 CTS983076 DDO983076 DNK983076 DXG983076 EHC983076 EQY983076 FAU983076 FKQ983076 FUM983076 GEI983076 GOE983076 GYA983076 HHW983076 HRS983076 IBO983076 ILK983076 IVG983076 JFC983076 JOY983076 JYU983076 KIQ983076 KSM983076 LCI983076 LME983076 LWA983076 MFW983076 MPS983076 MZO983076 NJK983076 NTG983076 ODC983076 OMY983076 OWU983076 PGQ983076 PQM983076 QAI983076 QKE983076 QUA983076 RDW983076 RNS983076 RXO983076 SHK983076 SRG983076 TBC983076 TKY983076 TUU983076 UEQ983076 UOM983076 UYI983076 VIE983076 VSA983076 WBW983076 WLS983076 WVO983076 G40 JC40 SY40 ACU40 AMQ40 AWM40 BGI40 BQE40 CAA40 CJW40 CTS40 DDO40 DNK40 DXG40 EHC40 EQY40 FAU40 FKQ40 FUM40 GEI40 GOE40 GYA40 HHW40 HRS40 IBO40 ILK40 IVG40 JFC40 JOY40 JYU40 KIQ40 KSM40 LCI40 LME40 LWA40 MFW40 MPS40 MZO40 NJK40 NTG40 ODC40 OMY40 OWU40 PGQ40 PQM40 QAI40 QKE40 QUA40 RDW40 RNS40 RXO40 SHK40 SRG40 TBC40 TKY40 TUU40 UEQ40 UOM40 UYI40 VIE40 VSA40 WBW40 WLS40 WVO40 G65576 JC65576 SY65576 ACU65576 AMQ65576 AWM65576 BGI65576 BQE65576 CAA65576 CJW65576 CTS65576 DDO65576 DNK65576 DXG65576 EHC65576 EQY65576 FAU65576 FKQ65576 FUM65576 GEI65576 GOE65576 GYA65576 HHW65576 HRS65576 IBO65576 ILK65576 IVG65576 JFC65576 JOY65576 JYU65576 KIQ65576 KSM65576 LCI65576 LME65576 LWA65576 MFW65576 MPS65576 MZO65576 NJK65576 NTG65576 ODC65576 OMY65576 OWU65576 PGQ65576 PQM65576 QAI65576 QKE65576 QUA65576 RDW65576 RNS65576 RXO65576 SHK65576 SRG65576 TBC65576 TKY65576 TUU65576 UEQ65576 UOM65576 UYI65576 VIE65576 VSA65576 WBW65576 WLS65576 WVO65576 G131112 JC131112 SY131112 ACU131112 AMQ131112 AWM131112 BGI131112 BQE131112 CAA131112 CJW131112 CTS131112 DDO131112 DNK131112 DXG131112 EHC131112 EQY131112 FAU131112 FKQ131112 FUM131112 GEI131112 GOE131112 GYA131112 HHW131112 HRS131112 IBO131112 ILK131112 IVG131112 JFC131112 JOY131112 JYU131112 KIQ131112 KSM131112 LCI131112 LME131112 LWA131112 MFW131112 MPS131112 MZO131112 NJK131112 NTG131112 ODC131112 OMY131112 OWU131112 PGQ131112 PQM131112 QAI131112 QKE131112 QUA131112 RDW131112 RNS131112 RXO131112 SHK131112 SRG131112 TBC131112 TKY131112 TUU131112 UEQ131112 UOM131112 UYI131112 VIE131112 VSA131112 WBW131112 WLS131112 WVO131112 G196648 JC196648 SY196648 ACU196648 AMQ196648 AWM196648 BGI196648 BQE196648 CAA196648 CJW196648 CTS196648 DDO196648 DNK196648 DXG196648 EHC196648 EQY196648 FAU196648 FKQ196648 FUM196648 GEI196648 GOE196648 GYA196648 HHW196648 HRS196648 IBO196648 ILK196648 IVG196648 JFC196648 JOY196648 JYU196648 KIQ196648 KSM196648 LCI196648 LME196648 LWA196648 MFW196648 MPS196648 MZO196648 NJK196648 NTG196648 ODC196648 OMY196648 OWU196648 PGQ196648 PQM196648 QAI196648 QKE196648 QUA196648 RDW196648 RNS196648 RXO196648 SHK196648 SRG196648 TBC196648 TKY196648 TUU196648 UEQ196648 UOM196648 UYI196648 VIE196648 VSA196648 WBW196648 WLS196648 WVO196648 G262184 JC262184 SY262184 ACU262184 AMQ262184 AWM262184 BGI262184 BQE262184 CAA262184 CJW262184 CTS262184 DDO262184 DNK262184 DXG262184 EHC262184 EQY262184 FAU262184 FKQ262184 FUM262184 GEI262184 GOE262184 GYA262184 HHW262184 HRS262184 IBO262184 ILK262184 IVG262184 JFC262184 JOY262184 JYU262184 KIQ262184 KSM262184 LCI262184 LME262184 LWA262184 MFW262184 MPS262184 MZO262184 NJK262184 NTG262184 ODC262184 OMY262184 OWU262184 PGQ262184 PQM262184 QAI262184 QKE262184 QUA262184 RDW262184 RNS262184 RXO262184 SHK262184 SRG262184 TBC262184 TKY262184 TUU262184 UEQ262184 UOM262184 UYI262184 VIE262184 VSA262184 WBW262184 WLS262184 WVO262184 G327720 JC327720 SY327720 ACU327720 AMQ327720 AWM327720 BGI327720 BQE327720 CAA327720 CJW327720 CTS327720 DDO327720 DNK327720 DXG327720 EHC327720 EQY327720 FAU327720 FKQ327720 FUM327720 GEI327720 GOE327720 GYA327720 HHW327720 HRS327720 IBO327720 ILK327720 IVG327720 JFC327720 JOY327720 JYU327720 KIQ327720 KSM327720 LCI327720 LME327720 LWA327720 MFW327720 MPS327720 MZO327720 NJK327720 NTG327720 ODC327720 OMY327720 OWU327720 PGQ327720 PQM327720 QAI327720 QKE327720 QUA327720 RDW327720 RNS327720 RXO327720 SHK327720 SRG327720 TBC327720 TKY327720 TUU327720 UEQ327720 UOM327720 UYI327720 VIE327720 VSA327720 WBW327720 WLS327720 WVO327720 G393256 JC393256 SY393256 ACU393256 AMQ393256 AWM393256 BGI393256 BQE393256 CAA393256 CJW393256 CTS393256 DDO393256 DNK393256 DXG393256 EHC393256 EQY393256 FAU393256 FKQ393256 FUM393256 GEI393256 GOE393256 GYA393256 HHW393256 HRS393256 IBO393256 ILK393256 IVG393256 JFC393256 JOY393256 JYU393256 KIQ393256 KSM393256 LCI393256 LME393256 LWA393256 MFW393256 MPS393256 MZO393256 NJK393256 NTG393256 ODC393256 OMY393256 OWU393256 PGQ393256 PQM393256 QAI393256 QKE393256 QUA393256 RDW393256 RNS393256 RXO393256 SHK393256 SRG393256 TBC393256 TKY393256 TUU393256 UEQ393256 UOM393256 UYI393256 VIE393256 VSA393256 WBW393256 WLS393256 WVO393256 G458792 JC458792 SY458792 ACU458792 AMQ458792 AWM458792 BGI458792 BQE458792 CAA458792 CJW458792 CTS458792 DDO458792 DNK458792 DXG458792 EHC458792 EQY458792 FAU458792 FKQ458792 FUM458792 GEI458792 GOE458792 GYA458792 HHW458792 HRS458792 IBO458792 ILK458792 IVG458792 JFC458792 JOY458792 JYU458792 KIQ458792 KSM458792 LCI458792 LME458792 LWA458792 MFW458792 MPS458792 MZO458792 NJK458792 NTG458792 ODC458792 OMY458792 OWU458792 PGQ458792 PQM458792 QAI458792 QKE458792 QUA458792 RDW458792 RNS458792 RXO458792 SHK458792 SRG458792 TBC458792 TKY458792 TUU458792 UEQ458792 UOM458792 UYI458792 VIE458792 VSA458792 WBW458792 WLS458792 WVO458792 G524328 JC524328 SY524328 ACU524328 AMQ524328 AWM524328 BGI524328 BQE524328 CAA524328 CJW524328 CTS524328 DDO524328 DNK524328 DXG524328 EHC524328 EQY524328 FAU524328 FKQ524328 FUM524328 GEI524328 GOE524328 GYA524328 HHW524328 HRS524328 IBO524328 ILK524328 IVG524328 JFC524328 JOY524328 JYU524328 KIQ524328 KSM524328 LCI524328 LME524328 LWA524328 MFW524328 MPS524328 MZO524328 NJK524328 NTG524328 ODC524328 OMY524328 OWU524328 PGQ524328 PQM524328 QAI524328 QKE524328 QUA524328 RDW524328 RNS524328 RXO524328 SHK524328 SRG524328 TBC524328 TKY524328 TUU524328 UEQ524328 UOM524328 UYI524328 VIE524328 VSA524328 WBW524328 WLS524328 WVO524328 G589864 JC589864 SY589864 ACU589864 AMQ589864 AWM589864 BGI589864 BQE589864 CAA589864 CJW589864 CTS589864 DDO589864 DNK589864 DXG589864 EHC589864 EQY589864 FAU589864 FKQ589864 FUM589864 GEI589864 GOE589864 GYA589864 HHW589864 HRS589864 IBO589864 ILK589864 IVG589864 JFC589864 JOY589864 JYU589864 KIQ589864 KSM589864 LCI589864 LME589864 LWA589864 MFW589864 MPS589864 MZO589864 NJK589864 NTG589864 ODC589864 OMY589864 OWU589864 PGQ589864 PQM589864 QAI589864 QKE589864 QUA589864 RDW589864 RNS589864 RXO589864 SHK589864 SRG589864 TBC589864 TKY589864 TUU589864 UEQ589864 UOM589864 UYI589864 VIE589864 VSA589864 WBW589864 WLS589864 WVO589864 G655400 JC655400 SY655400 ACU655400 AMQ655400 AWM655400 BGI655400 BQE655400 CAA655400 CJW655400 CTS655400 DDO655400 DNK655400 DXG655400 EHC655400 EQY655400 FAU655400 FKQ655400 FUM655400 GEI655400 GOE655400 GYA655400 HHW655400 HRS655400 IBO655400 ILK655400 IVG655400 JFC655400 JOY655400 JYU655400 KIQ655400 KSM655400 LCI655400 LME655400 LWA655400 MFW655400 MPS655400 MZO655400 NJK655400 NTG655400 ODC655400 OMY655400 OWU655400 PGQ655400 PQM655400 QAI655400 QKE655400 QUA655400 RDW655400 RNS655400 RXO655400 SHK655400 SRG655400 TBC655400 TKY655400 TUU655400 UEQ655400 UOM655400 UYI655400 VIE655400 VSA655400 WBW655400 WLS655400 WVO655400 G720936 JC720936 SY720936 ACU720936 AMQ720936 AWM720936 BGI720936 BQE720936 CAA720936 CJW720936 CTS720936 DDO720936 DNK720936 DXG720936 EHC720936 EQY720936 FAU720936 FKQ720936 FUM720936 GEI720936 GOE720936 GYA720936 HHW720936 HRS720936 IBO720936 ILK720936 IVG720936 JFC720936 JOY720936 JYU720936 KIQ720936 KSM720936 LCI720936 LME720936 LWA720936 MFW720936 MPS720936 MZO720936 NJK720936 NTG720936 ODC720936 OMY720936 OWU720936 PGQ720936 PQM720936 QAI720936 QKE720936 QUA720936 RDW720936 RNS720936 RXO720936 SHK720936 SRG720936 TBC720936 TKY720936 TUU720936 UEQ720936 UOM720936 UYI720936 VIE720936 VSA720936 WBW720936 WLS720936 WVO720936 G786472 JC786472 SY786472 ACU786472 AMQ786472 AWM786472 BGI786472 BQE786472 CAA786472 CJW786472 CTS786472 DDO786472 DNK786472 DXG786472 EHC786472 EQY786472 FAU786472 FKQ786472 FUM786472 GEI786472 GOE786472 GYA786472 HHW786472 HRS786472 IBO786472 ILK786472 IVG786472 JFC786472 JOY786472 JYU786472 KIQ786472 KSM786472 LCI786472 LME786472 LWA786472 MFW786472 MPS786472 MZO786472 NJK786472 NTG786472 ODC786472 OMY786472 OWU786472 PGQ786472 PQM786472 QAI786472 QKE786472 QUA786472 RDW786472 RNS786472 RXO786472 SHK786472 SRG786472 TBC786472 TKY786472 TUU786472 UEQ786472 UOM786472 UYI786472 VIE786472 VSA786472 WBW786472 WLS786472 WVO786472 G852008 JC852008 SY852008 ACU852008 AMQ852008 AWM852008 BGI852008 BQE852008 CAA852008 CJW852008 CTS852008 DDO852008 DNK852008 DXG852008 EHC852008 EQY852008 FAU852008 FKQ852008 FUM852008 GEI852008 GOE852008 GYA852008 HHW852008 HRS852008 IBO852008 ILK852008 IVG852008 JFC852008 JOY852008 JYU852008 KIQ852008 KSM852008 LCI852008 LME852008 LWA852008 MFW852008 MPS852008 MZO852008 NJK852008 NTG852008 ODC852008 OMY852008 OWU852008 PGQ852008 PQM852008 QAI852008 QKE852008 QUA852008 RDW852008 RNS852008 RXO852008 SHK852008 SRG852008 TBC852008 TKY852008 TUU852008 UEQ852008 UOM852008 UYI852008 VIE852008 VSA852008 WBW852008 WLS852008 WVO852008 G917544 JC917544 SY917544 ACU917544 AMQ917544 AWM917544 BGI917544 BQE917544 CAA917544 CJW917544 CTS917544 DDO917544 DNK917544 DXG917544 EHC917544 EQY917544 FAU917544 FKQ917544 FUM917544 GEI917544 GOE917544 GYA917544 HHW917544 HRS917544 IBO917544 ILK917544 IVG917544 JFC917544 JOY917544 JYU917544 KIQ917544 KSM917544 LCI917544 LME917544 LWA917544 MFW917544 MPS917544 MZO917544 NJK917544 NTG917544 ODC917544 OMY917544 OWU917544 PGQ917544 PQM917544 QAI917544 QKE917544 QUA917544 RDW917544 RNS917544 RXO917544 SHK917544 SRG917544 TBC917544 TKY917544 TUU917544 UEQ917544 UOM917544 UYI917544 VIE917544 VSA917544 WBW917544 WLS917544 WVO917544 G983080 JC983080 SY983080 ACU983080 AMQ983080 AWM983080 BGI983080 BQE983080 CAA983080 CJW983080 CTS983080 DDO983080 DNK983080 DXG983080 EHC983080 EQY983080 FAU983080 FKQ983080 FUM983080 GEI983080 GOE983080 GYA983080 HHW983080 HRS983080 IBO983080 ILK983080 IVG983080 JFC983080 JOY983080 JYU983080 KIQ983080 KSM983080 LCI983080 LME983080 LWA983080 MFW983080 MPS983080 MZO983080 NJK983080 NTG983080 ODC983080 OMY983080 OWU983080 PGQ983080 PQM983080 QAI983080 QKE983080 QUA983080 RDW983080 RNS983080 RXO983080 SHK983080 SRG983080 TBC983080 TKY983080 TUU983080 UEQ983080 UOM983080 UYI983080 VIE983080 VSA983080 WBW983080 WLS983080 WVO983080 G44 JC44 SY44 ACU44 AMQ44 AWM44 BGI44 BQE44 CAA44 CJW44 CTS44 DDO44 DNK44 DXG44 EHC44 EQY44 FAU44 FKQ44 FUM44 GEI44 GOE44 GYA44 HHW44 HRS44 IBO44 ILK44 IVG44 JFC44 JOY44 JYU44 KIQ44 KSM44 LCI44 LME44 LWA44 MFW44 MPS44 MZO44 NJK44 NTG44 ODC44 OMY44 OWU44 PGQ44 PQM44 QAI44 QKE44 QUA44 RDW44 RNS44 RXO44 SHK44 SRG44 TBC44 TKY44 TUU44 UEQ44 UOM44 UYI44 VIE44 VSA44 WBW44 WLS44 WVO44 G65580 JC65580 SY65580 ACU65580 AMQ65580 AWM65580 BGI65580 BQE65580 CAA65580 CJW65580 CTS65580 DDO65580 DNK65580 DXG65580 EHC65580 EQY65580 FAU65580 FKQ65580 FUM65580 GEI65580 GOE65580 GYA65580 HHW65580 HRS65580 IBO65580 ILK65580 IVG65580 JFC65580 JOY65580 JYU65580 KIQ65580 KSM65580 LCI65580 LME65580 LWA65580 MFW65580 MPS65580 MZO65580 NJK65580 NTG65580 ODC65580 OMY65580 OWU65580 PGQ65580 PQM65580 QAI65580 QKE65580 QUA65580 RDW65580 RNS65580 RXO65580 SHK65580 SRG65580 TBC65580 TKY65580 TUU65580 UEQ65580 UOM65580 UYI65580 VIE65580 VSA65580 WBW65580 WLS65580 WVO65580 G131116 JC131116 SY131116 ACU131116 AMQ131116 AWM131116 BGI131116 BQE131116 CAA131116 CJW131116 CTS131116 DDO131116 DNK131116 DXG131116 EHC131116 EQY131116 FAU131116 FKQ131116 FUM131116 GEI131116 GOE131116 GYA131116 HHW131116 HRS131116 IBO131116 ILK131116 IVG131116 JFC131116 JOY131116 JYU131116 KIQ131116 KSM131116 LCI131116 LME131116 LWA131116 MFW131116 MPS131116 MZO131116 NJK131116 NTG131116 ODC131116 OMY131116 OWU131116 PGQ131116 PQM131116 QAI131116 QKE131116 QUA131116 RDW131116 RNS131116 RXO131116 SHK131116 SRG131116 TBC131116 TKY131116 TUU131116 UEQ131116 UOM131116 UYI131116 VIE131116 VSA131116 WBW131116 WLS131116 WVO131116 G196652 JC196652 SY196652 ACU196652 AMQ196652 AWM196652 BGI196652 BQE196652 CAA196652 CJW196652 CTS196652 DDO196652 DNK196652 DXG196652 EHC196652 EQY196652 FAU196652 FKQ196652 FUM196652 GEI196652 GOE196652 GYA196652 HHW196652 HRS196652 IBO196652 ILK196652 IVG196652 JFC196652 JOY196652 JYU196652 KIQ196652 KSM196652 LCI196652 LME196652 LWA196652 MFW196652 MPS196652 MZO196652 NJK196652 NTG196652 ODC196652 OMY196652 OWU196652 PGQ196652 PQM196652 QAI196652 QKE196652 QUA196652 RDW196652 RNS196652 RXO196652 SHK196652 SRG196652 TBC196652 TKY196652 TUU196652 UEQ196652 UOM196652 UYI196652 VIE196652 VSA196652 WBW196652 WLS196652 WVO196652 G262188 JC262188 SY262188 ACU262188 AMQ262188 AWM262188 BGI262188 BQE262188 CAA262188 CJW262188 CTS262188 DDO262188 DNK262188 DXG262188 EHC262188 EQY262188 FAU262188 FKQ262188 FUM262188 GEI262188 GOE262188 GYA262188 HHW262188 HRS262188 IBO262188 ILK262188 IVG262188 JFC262188 JOY262188 JYU262188 KIQ262188 KSM262188 LCI262188 LME262188 LWA262188 MFW262188 MPS262188 MZO262188 NJK262188 NTG262188 ODC262188 OMY262188 OWU262188 PGQ262188 PQM262188 QAI262188 QKE262188 QUA262188 RDW262188 RNS262188 RXO262188 SHK262188 SRG262188 TBC262188 TKY262188 TUU262188 UEQ262188 UOM262188 UYI262188 VIE262188 VSA262188 WBW262188 WLS262188 WVO262188 G327724 JC327724 SY327724 ACU327724 AMQ327724 AWM327724 BGI327724 BQE327724 CAA327724 CJW327724 CTS327724 DDO327724 DNK327724 DXG327724 EHC327724 EQY327724 FAU327724 FKQ327724 FUM327724 GEI327724 GOE327724 GYA327724 HHW327724 HRS327724 IBO327724 ILK327724 IVG327724 JFC327724 JOY327724 JYU327724 KIQ327724 KSM327724 LCI327724 LME327724 LWA327724 MFW327724 MPS327724 MZO327724 NJK327724 NTG327724 ODC327724 OMY327724 OWU327724 PGQ327724 PQM327724 QAI327724 QKE327724 QUA327724 RDW327724 RNS327724 RXO327724 SHK327724 SRG327724 TBC327724 TKY327724 TUU327724 UEQ327724 UOM327724 UYI327724 VIE327724 VSA327724 WBW327724 WLS327724 WVO327724 G393260 JC393260 SY393260 ACU393260 AMQ393260 AWM393260 BGI393260 BQE393260 CAA393260 CJW393260 CTS393260 DDO393260 DNK393260 DXG393260 EHC393260 EQY393260 FAU393260 FKQ393260 FUM393260 GEI393260 GOE393260 GYA393260 HHW393260 HRS393260 IBO393260 ILK393260 IVG393260 JFC393260 JOY393260 JYU393260 KIQ393260 KSM393260 LCI393260 LME393260 LWA393260 MFW393260 MPS393260 MZO393260 NJK393260 NTG393260 ODC393260 OMY393260 OWU393260 PGQ393260 PQM393260 QAI393260 QKE393260 QUA393260 RDW393260 RNS393260 RXO393260 SHK393260 SRG393260 TBC393260 TKY393260 TUU393260 UEQ393260 UOM393260 UYI393260 VIE393260 VSA393260 WBW393260 WLS393260 WVO393260 G458796 JC458796 SY458796 ACU458796 AMQ458796 AWM458796 BGI458796 BQE458796 CAA458796 CJW458796 CTS458796 DDO458796 DNK458796 DXG458796 EHC458796 EQY458796 FAU458796 FKQ458796 FUM458796 GEI458796 GOE458796 GYA458796 HHW458796 HRS458796 IBO458796 ILK458796 IVG458796 JFC458796 JOY458796 JYU458796 KIQ458796 KSM458796 LCI458796 LME458796 LWA458796 MFW458796 MPS458796 MZO458796 NJK458796 NTG458796 ODC458796 OMY458796 OWU458796 PGQ458796 PQM458796 QAI458796 QKE458796 QUA458796 RDW458796 RNS458796 RXO458796 SHK458796 SRG458796 TBC458796 TKY458796 TUU458796 UEQ458796 UOM458796 UYI458796 VIE458796 VSA458796 WBW458796 WLS458796 WVO458796 G524332 JC524332 SY524332 ACU524332 AMQ524332 AWM524332 BGI524332 BQE524332 CAA524332 CJW524332 CTS524332 DDO524332 DNK524332 DXG524332 EHC524332 EQY524332 FAU524332 FKQ524332 FUM524332 GEI524332 GOE524332 GYA524332 HHW524332 HRS524332 IBO524332 ILK524332 IVG524332 JFC524332 JOY524332 JYU524332 KIQ524332 KSM524332 LCI524332 LME524332 LWA524332 MFW524332 MPS524332 MZO524332 NJK524332 NTG524332 ODC524332 OMY524332 OWU524332 PGQ524332 PQM524332 QAI524332 QKE524332 QUA524332 RDW524332 RNS524332 RXO524332 SHK524332 SRG524332 TBC524332 TKY524332 TUU524332 UEQ524332 UOM524332 UYI524332 VIE524332 VSA524332 WBW524332 WLS524332 WVO524332 G589868 JC589868 SY589868 ACU589868 AMQ589868 AWM589868 BGI589868 BQE589868 CAA589868 CJW589868 CTS589868 DDO589868 DNK589868 DXG589868 EHC589868 EQY589868 FAU589868 FKQ589868 FUM589868 GEI589868 GOE589868 GYA589868 HHW589868 HRS589868 IBO589868 ILK589868 IVG589868 JFC589868 JOY589868 JYU589868 KIQ589868 KSM589868 LCI589868 LME589868 LWA589868 MFW589868 MPS589868 MZO589868 NJK589868 NTG589868 ODC589868 OMY589868 OWU589868 PGQ589868 PQM589868 QAI589868 QKE589868 QUA589868 RDW589868 RNS589868 RXO589868 SHK589868 SRG589868 TBC589868 TKY589868 TUU589868 UEQ589868 UOM589868 UYI589868 VIE589868 VSA589868 WBW589868 WLS589868 WVO589868 G655404 JC655404 SY655404 ACU655404 AMQ655404 AWM655404 BGI655404 BQE655404 CAA655404 CJW655404 CTS655404 DDO655404 DNK655404 DXG655404 EHC655404 EQY655404 FAU655404 FKQ655404 FUM655404 GEI655404 GOE655404 GYA655404 HHW655404 HRS655404 IBO655404 ILK655404 IVG655404 JFC655404 JOY655404 JYU655404 KIQ655404 KSM655404 LCI655404 LME655404 LWA655404 MFW655404 MPS655404 MZO655404 NJK655404 NTG655404 ODC655404 OMY655404 OWU655404 PGQ655404 PQM655404 QAI655404 QKE655404 QUA655404 RDW655404 RNS655404 RXO655404 SHK655404 SRG655404 TBC655404 TKY655404 TUU655404 UEQ655404 UOM655404 UYI655404 VIE655404 VSA655404 WBW655404 WLS655404 WVO655404 G720940 JC720940 SY720940 ACU720940 AMQ720940 AWM720940 BGI720940 BQE720940 CAA720940 CJW720940 CTS720940 DDO720940 DNK720940 DXG720940 EHC720940 EQY720940 FAU720940 FKQ720940 FUM720940 GEI720940 GOE720940 GYA720940 HHW720940 HRS720940 IBO720940 ILK720940 IVG720940 JFC720940 JOY720940 JYU720940 KIQ720940 KSM720940 LCI720940 LME720940 LWA720940 MFW720940 MPS720940 MZO720940 NJK720940 NTG720940 ODC720940 OMY720940 OWU720940 PGQ720940 PQM720940 QAI720940 QKE720940 QUA720940 RDW720940 RNS720940 RXO720940 SHK720940 SRG720940 TBC720940 TKY720940 TUU720940 UEQ720940 UOM720940 UYI720940 VIE720940 VSA720940 WBW720940 WLS720940 WVO720940 G786476 JC786476 SY786476 ACU786476 AMQ786476 AWM786476 BGI786476 BQE786476 CAA786476 CJW786476 CTS786476 DDO786476 DNK786476 DXG786476 EHC786476 EQY786476 FAU786476 FKQ786476 FUM786476 GEI786476 GOE786476 GYA786476 HHW786476 HRS786476 IBO786476 ILK786476 IVG786476 JFC786476 JOY786476 JYU786476 KIQ786476 KSM786476 LCI786476 LME786476 LWA786476 MFW786476 MPS786476 MZO786476 NJK786476 NTG786476 ODC786476 OMY786476 OWU786476 PGQ786476 PQM786476 QAI786476 QKE786476 QUA786476 RDW786476 RNS786476 RXO786476 SHK786476 SRG786476 TBC786476 TKY786476 TUU786476 UEQ786476 UOM786476 UYI786476 VIE786476 VSA786476 WBW786476 WLS786476 WVO786476 G852012 JC852012 SY852012 ACU852012 AMQ852012 AWM852012 BGI852012 BQE852012 CAA852012 CJW852012 CTS852012 DDO852012 DNK852012 DXG852012 EHC852012 EQY852012 FAU852012 FKQ852012 FUM852012 GEI852012 GOE852012 GYA852012 HHW852012 HRS852012 IBO852012 ILK852012 IVG852012 JFC852012 JOY852012 JYU852012 KIQ852012 KSM852012 LCI852012 LME852012 LWA852012 MFW852012 MPS852012 MZO852012 NJK852012 NTG852012 ODC852012 OMY852012 OWU852012 PGQ852012 PQM852012 QAI852012 QKE852012 QUA852012 RDW852012 RNS852012 RXO852012 SHK852012 SRG852012 TBC852012 TKY852012 TUU852012 UEQ852012 UOM852012 UYI852012 VIE852012 VSA852012 WBW852012 WLS852012 WVO852012 G917548 JC917548 SY917548 ACU917548 AMQ917548 AWM917548 BGI917548 BQE917548 CAA917548 CJW917548 CTS917548 DDO917548 DNK917548 DXG917548 EHC917548 EQY917548 FAU917548 FKQ917548 FUM917548 GEI917548 GOE917548 GYA917548 HHW917548 HRS917548 IBO917548 ILK917548 IVG917548 JFC917548 JOY917548 JYU917548 KIQ917548 KSM917548 LCI917548 LME917548 LWA917548 MFW917548 MPS917548 MZO917548 NJK917548 NTG917548 ODC917548 OMY917548 OWU917548 PGQ917548 PQM917548 QAI917548 QKE917548 QUA917548 RDW917548 RNS917548 RXO917548 SHK917548 SRG917548 TBC917548 TKY917548 TUU917548 UEQ917548 UOM917548 UYI917548 VIE917548 VSA917548 WBW917548 WLS917548 WVO917548 G983084 JC983084 SY983084 ACU983084 AMQ983084 AWM983084 BGI983084 BQE983084 CAA983084 CJW983084 CTS983084 DDO983084 DNK983084 DXG983084 EHC983084 EQY983084 FAU983084 FKQ983084 FUM983084 GEI983084 GOE983084 GYA983084 HHW983084 HRS983084 IBO983084 ILK983084 IVG983084 JFC983084 JOY983084 JYU983084 KIQ983084 KSM983084 LCI983084 LME983084 LWA983084 MFW983084 MPS983084 MZO983084 NJK983084 NTG983084 ODC983084 OMY983084 OWU983084 PGQ983084 PQM983084 QAI983084 QKE983084 QUA983084 RDW983084 RNS983084 RXO983084 SHK983084 SRG983084 TBC983084 TKY983084 TUU983084 UEQ983084 UOM983084 UYI983084 VIE983084 VSA983084 WBW983084 WLS983084 WVO983084</xm:sqref>
        </x14:dataValidation>
        <x14:dataValidation type="list" allowBlank="1" showInputMessage="1" showErrorMessage="1" promptTitle="曜日" prompt="実施する曜日区分を選択してください。">
          <x14:formula1>
            <xm:f>"平日"</xm:f>
          </x14:formula1>
          <xm:sqref>G9 JC9 SY9 ACU9 AMQ9 AWM9 BGI9 BQE9 CAA9 CJW9 CTS9 DDO9 DNK9 DXG9 EHC9 EQY9 FAU9 FKQ9 FUM9 GEI9 GOE9 GYA9 HHW9 HRS9 IBO9 ILK9 IVG9 JFC9 JOY9 JYU9 KIQ9 KSM9 LCI9 LME9 LWA9 MFW9 MPS9 MZO9 NJK9 NTG9 ODC9 OMY9 OWU9 PGQ9 PQM9 QAI9 QKE9 QUA9 RDW9 RNS9 RXO9 SHK9 SRG9 TBC9 TKY9 TUU9 UEQ9 UOM9 UYI9 VIE9 VSA9 WBW9 WLS9 WVO9 G65545 JC65545 SY65545 ACU65545 AMQ65545 AWM65545 BGI65545 BQE65545 CAA65545 CJW65545 CTS65545 DDO65545 DNK65545 DXG65545 EHC65545 EQY65545 FAU65545 FKQ65545 FUM65545 GEI65545 GOE65545 GYA65545 HHW65545 HRS65545 IBO65545 ILK65545 IVG65545 JFC65545 JOY65545 JYU65545 KIQ65545 KSM65545 LCI65545 LME65545 LWA65545 MFW65545 MPS65545 MZO65545 NJK65545 NTG65545 ODC65545 OMY65545 OWU65545 PGQ65545 PQM65545 QAI65545 QKE65545 QUA65545 RDW65545 RNS65545 RXO65545 SHK65545 SRG65545 TBC65545 TKY65545 TUU65545 UEQ65545 UOM65545 UYI65545 VIE65545 VSA65545 WBW65545 WLS65545 WVO65545 G131081 JC131081 SY131081 ACU131081 AMQ131081 AWM131081 BGI131081 BQE131081 CAA131081 CJW131081 CTS131081 DDO131081 DNK131081 DXG131081 EHC131081 EQY131081 FAU131081 FKQ131081 FUM131081 GEI131081 GOE131081 GYA131081 HHW131081 HRS131081 IBO131081 ILK131081 IVG131081 JFC131081 JOY131081 JYU131081 KIQ131081 KSM131081 LCI131081 LME131081 LWA131081 MFW131081 MPS131081 MZO131081 NJK131081 NTG131081 ODC131081 OMY131081 OWU131081 PGQ131081 PQM131081 QAI131081 QKE131081 QUA131081 RDW131081 RNS131081 RXO131081 SHK131081 SRG131081 TBC131081 TKY131081 TUU131081 UEQ131081 UOM131081 UYI131081 VIE131081 VSA131081 WBW131081 WLS131081 WVO131081 G196617 JC196617 SY196617 ACU196617 AMQ196617 AWM196617 BGI196617 BQE196617 CAA196617 CJW196617 CTS196617 DDO196617 DNK196617 DXG196617 EHC196617 EQY196617 FAU196617 FKQ196617 FUM196617 GEI196617 GOE196617 GYA196617 HHW196617 HRS196617 IBO196617 ILK196617 IVG196617 JFC196617 JOY196617 JYU196617 KIQ196617 KSM196617 LCI196617 LME196617 LWA196617 MFW196617 MPS196617 MZO196617 NJK196617 NTG196617 ODC196617 OMY196617 OWU196617 PGQ196617 PQM196617 QAI196617 QKE196617 QUA196617 RDW196617 RNS196617 RXO196617 SHK196617 SRG196617 TBC196617 TKY196617 TUU196617 UEQ196617 UOM196617 UYI196617 VIE196617 VSA196617 WBW196617 WLS196617 WVO196617 G262153 JC262153 SY262153 ACU262153 AMQ262153 AWM262153 BGI262153 BQE262153 CAA262153 CJW262153 CTS262153 DDO262153 DNK262153 DXG262153 EHC262153 EQY262153 FAU262153 FKQ262153 FUM262153 GEI262153 GOE262153 GYA262153 HHW262153 HRS262153 IBO262153 ILK262153 IVG262153 JFC262153 JOY262153 JYU262153 KIQ262153 KSM262153 LCI262153 LME262153 LWA262153 MFW262153 MPS262153 MZO262153 NJK262153 NTG262153 ODC262153 OMY262153 OWU262153 PGQ262153 PQM262153 QAI262153 QKE262153 QUA262153 RDW262153 RNS262153 RXO262153 SHK262153 SRG262153 TBC262153 TKY262153 TUU262153 UEQ262153 UOM262153 UYI262153 VIE262153 VSA262153 WBW262153 WLS262153 WVO262153 G327689 JC327689 SY327689 ACU327689 AMQ327689 AWM327689 BGI327689 BQE327689 CAA327689 CJW327689 CTS327689 DDO327689 DNK327689 DXG327689 EHC327689 EQY327689 FAU327689 FKQ327689 FUM327689 GEI327689 GOE327689 GYA327689 HHW327689 HRS327689 IBO327689 ILK327689 IVG327689 JFC327689 JOY327689 JYU327689 KIQ327689 KSM327689 LCI327689 LME327689 LWA327689 MFW327689 MPS327689 MZO327689 NJK327689 NTG327689 ODC327689 OMY327689 OWU327689 PGQ327689 PQM327689 QAI327689 QKE327689 QUA327689 RDW327689 RNS327689 RXO327689 SHK327689 SRG327689 TBC327689 TKY327689 TUU327689 UEQ327689 UOM327689 UYI327689 VIE327689 VSA327689 WBW327689 WLS327689 WVO327689 G393225 JC393225 SY393225 ACU393225 AMQ393225 AWM393225 BGI393225 BQE393225 CAA393225 CJW393225 CTS393225 DDO393225 DNK393225 DXG393225 EHC393225 EQY393225 FAU393225 FKQ393225 FUM393225 GEI393225 GOE393225 GYA393225 HHW393225 HRS393225 IBO393225 ILK393225 IVG393225 JFC393225 JOY393225 JYU393225 KIQ393225 KSM393225 LCI393225 LME393225 LWA393225 MFW393225 MPS393225 MZO393225 NJK393225 NTG393225 ODC393225 OMY393225 OWU393225 PGQ393225 PQM393225 QAI393225 QKE393225 QUA393225 RDW393225 RNS393225 RXO393225 SHK393225 SRG393225 TBC393225 TKY393225 TUU393225 UEQ393225 UOM393225 UYI393225 VIE393225 VSA393225 WBW393225 WLS393225 WVO393225 G458761 JC458761 SY458761 ACU458761 AMQ458761 AWM458761 BGI458761 BQE458761 CAA458761 CJW458761 CTS458761 DDO458761 DNK458761 DXG458761 EHC458761 EQY458761 FAU458761 FKQ458761 FUM458761 GEI458761 GOE458761 GYA458761 HHW458761 HRS458761 IBO458761 ILK458761 IVG458761 JFC458761 JOY458761 JYU458761 KIQ458761 KSM458761 LCI458761 LME458761 LWA458761 MFW458761 MPS458761 MZO458761 NJK458761 NTG458761 ODC458761 OMY458761 OWU458761 PGQ458761 PQM458761 QAI458761 QKE458761 QUA458761 RDW458761 RNS458761 RXO458761 SHK458761 SRG458761 TBC458761 TKY458761 TUU458761 UEQ458761 UOM458761 UYI458761 VIE458761 VSA458761 WBW458761 WLS458761 WVO458761 G524297 JC524297 SY524297 ACU524297 AMQ524297 AWM524297 BGI524297 BQE524297 CAA524297 CJW524297 CTS524297 DDO524297 DNK524297 DXG524297 EHC524297 EQY524297 FAU524297 FKQ524297 FUM524297 GEI524297 GOE524297 GYA524297 HHW524297 HRS524297 IBO524297 ILK524297 IVG524297 JFC524297 JOY524297 JYU524297 KIQ524297 KSM524297 LCI524297 LME524297 LWA524297 MFW524297 MPS524297 MZO524297 NJK524297 NTG524297 ODC524297 OMY524297 OWU524297 PGQ524297 PQM524297 QAI524297 QKE524297 QUA524297 RDW524297 RNS524297 RXO524297 SHK524297 SRG524297 TBC524297 TKY524297 TUU524297 UEQ524297 UOM524297 UYI524297 VIE524297 VSA524297 WBW524297 WLS524297 WVO524297 G589833 JC589833 SY589833 ACU589833 AMQ589833 AWM589833 BGI589833 BQE589833 CAA589833 CJW589833 CTS589833 DDO589833 DNK589833 DXG589833 EHC589833 EQY589833 FAU589833 FKQ589833 FUM589833 GEI589833 GOE589833 GYA589833 HHW589833 HRS589833 IBO589833 ILK589833 IVG589833 JFC589833 JOY589833 JYU589833 KIQ589833 KSM589833 LCI589833 LME589833 LWA589833 MFW589833 MPS589833 MZO589833 NJK589833 NTG589833 ODC589833 OMY589833 OWU589833 PGQ589833 PQM589833 QAI589833 QKE589833 QUA589833 RDW589833 RNS589833 RXO589833 SHK589833 SRG589833 TBC589833 TKY589833 TUU589833 UEQ589833 UOM589833 UYI589833 VIE589833 VSA589833 WBW589833 WLS589833 WVO589833 G655369 JC655369 SY655369 ACU655369 AMQ655369 AWM655369 BGI655369 BQE655369 CAA655369 CJW655369 CTS655369 DDO655369 DNK655369 DXG655369 EHC655369 EQY655369 FAU655369 FKQ655369 FUM655369 GEI655369 GOE655369 GYA655369 HHW655369 HRS655369 IBO655369 ILK655369 IVG655369 JFC655369 JOY655369 JYU655369 KIQ655369 KSM655369 LCI655369 LME655369 LWA655369 MFW655369 MPS655369 MZO655369 NJK655369 NTG655369 ODC655369 OMY655369 OWU655369 PGQ655369 PQM655369 QAI655369 QKE655369 QUA655369 RDW655369 RNS655369 RXO655369 SHK655369 SRG655369 TBC655369 TKY655369 TUU655369 UEQ655369 UOM655369 UYI655369 VIE655369 VSA655369 WBW655369 WLS655369 WVO655369 G720905 JC720905 SY720905 ACU720905 AMQ720905 AWM720905 BGI720905 BQE720905 CAA720905 CJW720905 CTS720905 DDO720905 DNK720905 DXG720905 EHC720905 EQY720905 FAU720905 FKQ720905 FUM720905 GEI720905 GOE720905 GYA720905 HHW720905 HRS720905 IBO720905 ILK720905 IVG720905 JFC720905 JOY720905 JYU720905 KIQ720905 KSM720905 LCI720905 LME720905 LWA720905 MFW720905 MPS720905 MZO720905 NJK720905 NTG720905 ODC720905 OMY720905 OWU720905 PGQ720905 PQM720905 QAI720905 QKE720905 QUA720905 RDW720905 RNS720905 RXO720905 SHK720905 SRG720905 TBC720905 TKY720905 TUU720905 UEQ720905 UOM720905 UYI720905 VIE720905 VSA720905 WBW720905 WLS720905 WVO720905 G786441 JC786441 SY786441 ACU786441 AMQ786441 AWM786441 BGI786441 BQE786441 CAA786441 CJW786441 CTS786441 DDO786441 DNK786441 DXG786441 EHC786441 EQY786441 FAU786441 FKQ786441 FUM786441 GEI786441 GOE786441 GYA786441 HHW786441 HRS786441 IBO786441 ILK786441 IVG786441 JFC786441 JOY786441 JYU786441 KIQ786441 KSM786441 LCI786441 LME786441 LWA786441 MFW786441 MPS786441 MZO786441 NJK786441 NTG786441 ODC786441 OMY786441 OWU786441 PGQ786441 PQM786441 QAI786441 QKE786441 QUA786441 RDW786441 RNS786441 RXO786441 SHK786441 SRG786441 TBC786441 TKY786441 TUU786441 UEQ786441 UOM786441 UYI786441 VIE786441 VSA786441 WBW786441 WLS786441 WVO786441 G851977 JC851977 SY851977 ACU851977 AMQ851977 AWM851977 BGI851977 BQE851977 CAA851977 CJW851977 CTS851977 DDO851977 DNK851977 DXG851977 EHC851977 EQY851977 FAU851977 FKQ851977 FUM851977 GEI851977 GOE851977 GYA851977 HHW851977 HRS851977 IBO851977 ILK851977 IVG851977 JFC851977 JOY851977 JYU851977 KIQ851977 KSM851977 LCI851977 LME851977 LWA851977 MFW851977 MPS851977 MZO851977 NJK851977 NTG851977 ODC851977 OMY851977 OWU851977 PGQ851977 PQM851977 QAI851977 QKE851977 QUA851977 RDW851977 RNS851977 RXO851977 SHK851977 SRG851977 TBC851977 TKY851977 TUU851977 UEQ851977 UOM851977 UYI851977 VIE851977 VSA851977 WBW851977 WLS851977 WVO851977 G917513 JC917513 SY917513 ACU917513 AMQ917513 AWM917513 BGI917513 BQE917513 CAA917513 CJW917513 CTS917513 DDO917513 DNK917513 DXG917513 EHC917513 EQY917513 FAU917513 FKQ917513 FUM917513 GEI917513 GOE917513 GYA917513 HHW917513 HRS917513 IBO917513 ILK917513 IVG917513 JFC917513 JOY917513 JYU917513 KIQ917513 KSM917513 LCI917513 LME917513 LWA917513 MFW917513 MPS917513 MZO917513 NJK917513 NTG917513 ODC917513 OMY917513 OWU917513 PGQ917513 PQM917513 QAI917513 QKE917513 QUA917513 RDW917513 RNS917513 RXO917513 SHK917513 SRG917513 TBC917513 TKY917513 TUU917513 UEQ917513 UOM917513 UYI917513 VIE917513 VSA917513 WBW917513 WLS917513 WVO917513 G983049 JC983049 SY983049 ACU983049 AMQ983049 AWM983049 BGI983049 BQE983049 CAA983049 CJW983049 CTS983049 DDO983049 DNK983049 DXG983049 EHC983049 EQY983049 FAU983049 FKQ983049 FUM983049 GEI983049 GOE983049 GYA983049 HHW983049 HRS983049 IBO983049 ILK983049 IVG983049 JFC983049 JOY983049 JYU983049 KIQ983049 KSM983049 LCI983049 LME983049 LWA983049 MFW983049 MPS983049 MZO983049 NJK983049 NTG983049 ODC983049 OMY983049 OWU983049 PGQ983049 PQM983049 QAI983049 QKE983049 QUA983049 RDW983049 RNS983049 RXO983049 SHK983049 SRG983049 TBC983049 TKY983049 TUU983049 UEQ983049 UOM983049 UYI983049 VIE983049 VSA983049 WBW983049 WLS983049 WVO983049 G13 JC13 SY13 ACU13 AMQ13 AWM13 BGI13 BQE13 CAA13 CJW13 CTS13 DDO13 DNK13 DXG13 EHC13 EQY13 FAU13 FKQ13 FUM13 GEI13 GOE13 GYA13 HHW13 HRS13 IBO13 ILK13 IVG13 JFC13 JOY13 JYU13 KIQ13 KSM13 LCI13 LME13 LWA13 MFW13 MPS13 MZO13 NJK13 NTG13 ODC13 OMY13 OWU13 PGQ13 PQM13 QAI13 QKE13 QUA13 RDW13 RNS13 RXO13 SHK13 SRG13 TBC13 TKY13 TUU13 UEQ13 UOM13 UYI13 VIE13 VSA13 WBW13 WLS13 WVO13 G65549 JC65549 SY65549 ACU65549 AMQ65549 AWM65549 BGI65549 BQE65549 CAA65549 CJW65549 CTS65549 DDO65549 DNK65549 DXG65549 EHC65549 EQY65549 FAU65549 FKQ65549 FUM65549 GEI65549 GOE65549 GYA65549 HHW65549 HRS65549 IBO65549 ILK65549 IVG65549 JFC65549 JOY65549 JYU65549 KIQ65549 KSM65549 LCI65549 LME65549 LWA65549 MFW65549 MPS65549 MZO65549 NJK65549 NTG65549 ODC65549 OMY65549 OWU65549 PGQ65549 PQM65549 QAI65549 QKE65549 QUA65549 RDW65549 RNS65549 RXO65549 SHK65549 SRG65549 TBC65549 TKY65549 TUU65549 UEQ65549 UOM65549 UYI65549 VIE65549 VSA65549 WBW65549 WLS65549 WVO65549 G131085 JC131085 SY131085 ACU131085 AMQ131085 AWM131085 BGI131085 BQE131085 CAA131085 CJW131085 CTS131085 DDO131085 DNK131085 DXG131085 EHC131085 EQY131085 FAU131085 FKQ131085 FUM131085 GEI131085 GOE131085 GYA131085 HHW131085 HRS131085 IBO131085 ILK131085 IVG131085 JFC131085 JOY131085 JYU131085 KIQ131085 KSM131085 LCI131085 LME131085 LWA131085 MFW131085 MPS131085 MZO131085 NJK131085 NTG131085 ODC131085 OMY131085 OWU131085 PGQ131085 PQM131085 QAI131085 QKE131085 QUA131085 RDW131085 RNS131085 RXO131085 SHK131085 SRG131085 TBC131085 TKY131085 TUU131085 UEQ131085 UOM131085 UYI131085 VIE131085 VSA131085 WBW131085 WLS131085 WVO131085 G196621 JC196621 SY196621 ACU196621 AMQ196621 AWM196621 BGI196621 BQE196621 CAA196621 CJW196621 CTS196621 DDO196621 DNK196621 DXG196621 EHC196621 EQY196621 FAU196621 FKQ196621 FUM196621 GEI196621 GOE196621 GYA196621 HHW196621 HRS196621 IBO196621 ILK196621 IVG196621 JFC196621 JOY196621 JYU196621 KIQ196621 KSM196621 LCI196621 LME196621 LWA196621 MFW196621 MPS196621 MZO196621 NJK196621 NTG196621 ODC196621 OMY196621 OWU196621 PGQ196621 PQM196621 QAI196621 QKE196621 QUA196621 RDW196621 RNS196621 RXO196621 SHK196621 SRG196621 TBC196621 TKY196621 TUU196621 UEQ196621 UOM196621 UYI196621 VIE196621 VSA196621 WBW196621 WLS196621 WVO196621 G262157 JC262157 SY262157 ACU262157 AMQ262157 AWM262157 BGI262157 BQE262157 CAA262157 CJW262157 CTS262157 DDO262157 DNK262157 DXG262157 EHC262157 EQY262157 FAU262157 FKQ262157 FUM262157 GEI262157 GOE262157 GYA262157 HHW262157 HRS262157 IBO262157 ILK262157 IVG262157 JFC262157 JOY262157 JYU262157 KIQ262157 KSM262157 LCI262157 LME262157 LWA262157 MFW262157 MPS262157 MZO262157 NJK262157 NTG262157 ODC262157 OMY262157 OWU262157 PGQ262157 PQM262157 QAI262157 QKE262157 QUA262157 RDW262157 RNS262157 RXO262157 SHK262157 SRG262157 TBC262157 TKY262157 TUU262157 UEQ262157 UOM262157 UYI262157 VIE262157 VSA262157 WBW262157 WLS262157 WVO262157 G327693 JC327693 SY327693 ACU327693 AMQ327693 AWM327693 BGI327693 BQE327693 CAA327693 CJW327693 CTS327693 DDO327693 DNK327693 DXG327693 EHC327693 EQY327693 FAU327693 FKQ327693 FUM327693 GEI327693 GOE327693 GYA327693 HHW327693 HRS327693 IBO327693 ILK327693 IVG327693 JFC327693 JOY327693 JYU327693 KIQ327693 KSM327693 LCI327693 LME327693 LWA327693 MFW327693 MPS327693 MZO327693 NJK327693 NTG327693 ODC327693 OMY327693 OWU327693 PGQ327693 PQM327693 QAI327693 QKE327693 QUA327693 RDW327693 RNS327693 RXO327693 SHK327693 SRG327693 TBC327693 TKY327693 TUU327693 UEQ327693 UOM327693 UYI327693 VIE327693 VSA327693 WBW327693 WLS327693 WVO327693 G393229 JC393229 SY393229 ACU393229 AMQ393229 AWM393229 BGI393229 BQE393229 CAA393229 CJW393229 CTS393229 DDO393229 DNK393229 DXG393229 EHC393229 EQY393229 FAU393229 FKQ393229 FUM393229 GEI393229 GOE393229 GYA393229 HHW393229 HRS393229 IBO393229 ILK393229 IVG393229 JFC393229 JOY393229 JYU393229 KIQ393229 KSM393229 LCI393229 LME393229 LWA393229 MFW393229 MPS393229 MZO393229 NJK393229 NTG393229 ODC393229 OMY393229 OWU393229 PGQ393229 PQM393229 QAI393229 QKE393229 QUA393229 RDW393229 RNS393229 RXO393229 SHK393229 SRG393229 TBC393229 TKY393229 TUU393229 UEQ393229 UOM393229 UYI393229 VIE393229 VSA393229 WBW393229 WLS393229 WVO393229 G458765 JC458765 SY458765 ACU458765 AMQ458765 AWM458765 BGI458765 BQE458765 CAA458765 CJW458765 CTS458765 DDO458765 DNK458765 DXG458765 EHC458765 EQY458765 FAU458765 FKQ458765 FUM458765 GEI458765 GOE458765 GYA458765 HHW458765 HRS458765 IBO458765 ILK458765 IVG458765 JFC458765 JOY458765 JYU458765 KIQ458765 KSM458765 LCI458765 LME458765 LWA458765 MFW458765 MPS458765 MZO458765 NJK458765 NTG458765 ODC458765 OMY458765 OWU458765 PGQ458765 PQM458765 QAI458765 QKE458765 QUA458765 RDW458765 RNS458765 RXO458765 SHK458765 SRG458765 TBC458765 TKY458765 TUU458765 UEQ458765 UOM458765 UYI458765 VIE458765 VSA458765 WBW458765 WLS458765 WVO458765 G524301 JC524301 SY524301 ACU524301 AMQ524301 AWM524301 BGI524301 BQE524301 CAA524301 CJW524301 CTS524301 DDO524301 DNK524301 DXG524301 EHC524301 EQY524301 FAU524301 FKQ524301 FUM524301 GEI524301 GOE524301 GYA524301 HHW524301 HRS524301 IBO524301 ILK524301 IVG524301 JFC524301 JOY524301 JYU524301 KIQ524301 KSM524301 LCI524301 LME524301 LWA524301 MFW524301 MPS524301 MZO524301 NJK524301 NTG524301 ODC524301 OMY524301 OWU524301 PGQ524301 PQM524301 QAI524301 QKE524301 QUA524301 RDW524301 RNS524301 RXO524301 SHK524301 SRG524301 TBC524301 TKY524301 TUU524301 UEQ524301 UOM524301 UYI524301 VIE524301 VSA524301 WBW524301 WLS524301 WVO524301 G589837 JC589837 SY589837 ACU589837 AMQ589837 AWM589837 BGI589837 BQE589837 CAA589837 CJW589837 CTS589837 DDO589837 DNK589837 DXG589837 EHC589837 EQY589837 FAU589837 FKQ589837 FUM589837 GEI589837 GOE589837 GYA589837 HHW589837 HRS589837 IBO589837 ILK589837 IVG589837 JFC589837 JOY589837 JYU589837 KIQ589837 KSM589837 LCI589837 LME589837 LWA589837 MFW589837 MPS589837 MZO589837 NJK589837 NTG589837 ODC589837 OMY589837 OWU589837 PGQ589837 PQM589837 QAI589837 QKE589837 QUA589837 RDW589837 RNS589837 RXO589837 SHK589837 SRG589837 TBC589837 TKY589837 TUU589837 UEQ589837 UOM589837 UYI589837 VIE589837 VSA589837 WBW589837 WLS589837 WVO589837 G655373 JC655373 SY655373 ACU655373 AMQ655373 AWM655373 BGI655373 BQE655373 CAA655373 CJW655373 CTS655373 DDO655373 DNK655373 DXG655373 EHC655373 EQY655373 FAU655373 FKQ655373 FUM655373 GEI655373 GOE655373 GYA655373 HHW655373 HRS655373 IBO655373 ILK655373 IVG655373 JFC655373 JOY655373 JYU655373 KIQ655373 KSM655373 LCI655373 LME655373 LWA655373 MFW655373 MPS655373 MZO655373 NJK655373 NTG655373 ODC655373 OMY655373 OWU655373 PGQ655373 PQM655373 QAI655373 QKE655373 QUA655373 RDW655373 RNS655373 RXO655373 SHK655373 SRG655373 TBC655373 TKY655373 TUU655373 UEQ655373 UOM655373 UYI655373 VIE655373 VSA655373 WBW655373 WLS655373 WVO655373 G720909 JC720909 SY720909 ACU720909 AMQ720909 AWM720909 BGI720909 BQE720909 CAA720909 CJW720909 CTS720909 DDO720909 DNK720909 DXG720909 EHC720909 EQY720909 FAU720909 FKQ720909 FUM720909 GEI720909 GOE720909 GYA720909 HHW720909 HRS720909 IBO720909 ILK720909 IVG720909 JFC720909 JOY720909 JYU720909 KIQ720909 KSM720909 LCI720909 LME720909 LWA720909 MFW720909 MPS720909 MZO720909 NJK720909 NTG720909 ODC720909 OMY720909 OWU720909 PGQ720909 PQM720909 QAI720909 QKE720909 QUA720909 RDW720909 RNS720909 RXO720909 SHK720909 SRG720909 TBC720909 TKY720909 TUU720909 UEQ720909 UOM720909 UYI720909 VIE720909 VSA720909 WBW720909 WLS720909 WVO720909 G786445 JC786445 SY786445 ACU786445 AMQ786445 AWM786445 BGI786445 BQE786445 CAA786445 CJW786445 CTS786445 DDO786445 DNK786445 DXG786445 EHC786445 EQY786445 FAU786445 FKQ786445 FUM786445 GEI786445 GOE786445 GYA786445 HHW786445 HRS786445 IBO786445 ILK786445 IVG786445 JFC786445 JOY786445 JYU786445 KIQ786445 KSM786445 LCI786445 LME786445 LWA786445 MFW786445 MPS786445 MZO786445 NJK786445 NTG786445 ODC786445 OMY786445 OWU786445 PGQ786445 PQM786445 QAI786445 QKE786445 QUA786445 RDW786445 RNS786445 RXO786445 SHK786445 SRG786445 TBC786445 TKY786445 TUU786445 UEQ786445 UOM786445 UYI786445 VIE786445 VSA786445 WBW786445 WLS786445 WVO786445 G851981 JC851981 SY851981 ACU851981 AMQ851981 AWM851981 BGI851981 BQE851981 CAA851981 CJW851981 CTS851981 DDO851981 DNK851981 DXG851981 EHC851981 EQY851981 FAU851981 FKQ851981 FUM851981 GEI851981 GOE851981 GYA851981 HHW851981 HRS851981 IBO851981 ILK851981 IVG851981 JFC851981 JOY851981 JYU851981 KIQ851981 KSM851981 LCI851981 LME851981 LWA851981 MFW851981 MPS851981 MZO851981 NJK851981 NTG851981 ODC851981 OMY851981 OWU851981 PGQ851981 PQM851981 QAI851981 QKE851981 QUA851981 RDW851981 RNS851981 RXO851981 SHK851981 SRG851981 TBC851981 TKY851981 TUU851981 UEQ851981 UOM851981 UYI851981 VIE851981 VSA851981 WBW851981 WLS851981 WVO851981 G917517 JC917517 SY917517 ACU917517 AMQ917517 AWM917517 BGI917517 BQE917517 CAA917517 CJW917517 CTS917517 DDO917517 DNK917517 DXG917517 EHC917517 EQY917517 FAU917517 FKQ917517 FUM917517 GEI917517 GOE917517 GYA917517 HHW917517 HRS917517 IBO917517 ILK917517 IVG917517 JFC917517 JOY917517 JYU917517 KIQ917517 KSM917517 LCI917517 LME917517 LWA917517 MFW917517 MPS917517 MZO917517 NJK917517 NTG917517 ODC917517 OMY917517 OWU917517 PGQ917517 PQM917517 QAI917517 QKE917517 QUA917517 RDW917517 RNS917517 RXO917517 SHK917517 SRG917517 TBC917517 TKY917517 TUU917517 UEQ917517 UOM917517 UYI917517 VIE917517 VSA917517 WBW917517 WLS917517 WVO917517 G983053 JC983053 SY983053 ACU983053 AMQ983053 AWM983053 BGI983053 BQE983053 CAA983053 CJW983053 CTS983053 DDO983053 DNK983053 DXG983053 EHC983053 EQY983053 FAU983053 FKQ983053 FUM983053 GEI983053 GOE983053 GYA983053 HHW983053 HRS983053 IBO983053 ILK983053 IVG983053 JFC983053 JOY983053 JYU983053 KIQ983053 KSM983053 LCI983053 LME983053 LWA983053 MFW983053 MPS983053 MZO983053 NJK983053 NTG983053 ODC983053 OMY983053 OWU983053 PGQ983053 PQM983053 QAI983053 QKE983053 QUA983053 RDW983053 RNS983053 RXO983053 SHK983053 SRG983053 TBC983053 TKY983053 TUU983053 UEQ983053 UOM983053 UYI983053 VIE983053 VSA983053 WBW983053 WLS983053 WVO983053 G17 JC17 SY17 ACU17 AMQ17 AWM17 BGI17 BQE17 CAA17 CJW17 CTS17 DDO17 DNK17 DXG17 EHC17 EQY17 FAU17 FKQ17 FUM17 GEI17 GOE17 GYA17 HHW17 HRS17 IBO17 ILK17 IVG17 JFC17 JOY17 JYU17 KIQ17 KSM17 LCI17 LME17 LWA17 MFW17 MPS17 MZO17 NJK17 NTG17 ODC17 OMY17 OWU17 PGQ17 PQM17 QAI17 QKE17 QUA17 RDW17 RNS17 RXO17 SHK17 SRG17 TBC17 TKY17 TUU17 UEQ17 UOM17 UYI17 VIE17 VSA17 WBW17 WLS17 WVO17 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G21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WVO21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G25 JC25 SY25 ACU25 AMQ25 AWM25 BGI25 BQE25 CAA25 CJW25 CTS25 DDO25 DNK25 DXG25 EHC25 EQY25 FAU25 FKQ25 FUM25 GEI25 GOE25 GYA25 HHW25 HRS25 IBO25 ILK25 IVG25 JFC25 JOY25 JYU25 KIQ25 KSM25 LCI25 LME25 LWA25 MFW25 MPS25 MZO25 NJK25 NTG25 ODC25 OMY25 OWU25 PGQ25 PQM25 QAI25 QKE25 QUA25 RDW25 RNS25 RXO25 SHK25 SRG25 TBC25 TKY25 TUU25 UEQ25 UOM25 UYI25 VIE25 VSA25 WBW25 WLS25 WVO25 G65561 JC65561 SY65561 ACU65561 AMQ65561 AWM65561 BGI65561 BQE65561 CAA65561 CJW65561 CTS65561 DDO65561 DNK65561 DXG65561 EHC65561 EQY65561 FAU65561 FKQ65561 FUM65561 GEI65561 GOE65561 GYA65561 HHW65561 HRS65561 IBO65561 ILK65561 IVG65561 JFC65561 JOY65561 JYU65561 KIQ65561 KSM65561 LCI65561 LME65561 LWA65561 MFW65561 MPS65561 MZO65561 NJK65561 NTG65561 ODC65561 OMY65561 OWU65561 PGQ65561 PQM65561 QAI65561 QKE65561 QUA65561 RDW65561 RNS65561 RXO65561 SHK65561 SRG65561 TBC65561 TKY65561 TUU65561 UEQ65561 UOM65561 UYI65561 VIE65561 VSA65561 WBW65561 WLS65561 WVO65561 G131097 JC131097 SY131097 ACU131097 AMQ131097 AWM131097 BGI131097 BQE131097 CAA131097 CJW131097 CTS131097 DDO131097 DNK131097 DXG131097 EHC131097 EQY131097 FAU131097 FKQ131097 FUM131097 GEI131097 GOE131097 GYA131097 HHW131097 HRS131097 IBO131097 ILK131097 IVG131097 JFC131097 JOY131097 JYU131097 KIQ131097 KSM131097 LCI131097 LME131097 LWA131097 MFW131097 MPS131097 MZO131097 NJK131097 NTG131097 ODC131097 OMY131097 OWU131097 PGQ131097 PQM131097 QAI131097 QKE131097 QUA131097 RDW131097 RNS131097 RXO131097 SHK131097 SRG131097 TBC131097 TKY131097 TUU131097 UEQ131097 UOM131097 UYI131097 VIE131097 VSA131097 WBW131097 WLS131097 WVO131097 G196633 JC196633 SY196633 ACU196633 AMQ196633 AWM196633 BGI196633 BQE196633 CAA196633 CJW196633 CTS196633 DDO196633 DNK196633 DXG196633 EHC196633 EQY196633 FAU196633 FKQ196633 FUM196633 GEI196633 GOE196633 GYA196633 HHW196633 HRS196633 IBO196633 ILK196633 IVG196633 JFC196633 JOY196633 JYU196633 KIQ196633 KSM196633 LCI196633 LME196633 LWA196633 MFW196633 MPS196633 MZO196633 NJK196633 NTG196633 ODC196633 OMY196633 OWU196633 PGQ196633 PQM196633 QAI196633 QKE196633 QUA196633 RDW196633 RNS196633 RXO196633 SHK196633 SRG196633 TBC196633 TKY196633 TUU196633 UEQ196633 UOM196633 UYI196633 VIE196633 VSA196633 WBW196633 WLS196633 WVO196633 G262169 JC262169 SY262169 ACU262169 AMQ262169 AWM262169 BGI262169 BQE262169 CAA262169 CJW262169 CTS262169 DDO262169 DNK262169 DXG262169 EHC262169 EQY262169 FAU262169 FKQ262169 FUM262169 GEI262169 GOE262169 GYA262169 HHW262169 HRS262169 IBO262169 ILK262169 IVG262169 JFC262169 JOY262169 JYU262169 KIQ262169 KSM262169 LCI262169 LME262169 LWA262169 MFW262169 MPS262169 MZO262169 NJK262169 NTG262169 ODC262169 OMY262169 OWU262169 PGQ262169 PQM262169 QAI262169 QKE262169 QUA262169 RDW262169 RNS262169 RXO262169 SHK262169 SRG262169 TBC262169 TKY262169 TUU262169 UEQ262169 UOM262169 UYI262169 VIE262169 VSA262169 WBW262169 WLS262169 WVO262169 G327705 JC327705 SY327705 ACU327705 AMQ327705 AWM327705 BGI327705 BQE327705 CAA327705 CJW327705 CTS327705 DDO327705 DNK327705 DXG327705 EHC327705 EQY327705 FAU327705 FKQ327705 FUM327705 GEI327705 GOE327705 GYA327705 HHW327705 HRS327705 IBO327705 ILK327705 IVG327705 JFC327705 JOY327705 JYU327705 KIQ327705 KSM327705 LCI327705 LME327705 LWA327705 MFW327705 MPS327705 MZO327705 NJK327705 NTG327705 ODC327705 OMY327705 OWU327705 PGQ327705 PQM327705 QAI327705 QKE327705 QUA327705 RDW327705 RNS327705 RXO327705 SHK327705 SRG327705 TBC327705 TKY327705 TUU327705 UEQ327705 UOM327705 UYI327705 VIE327705 VSA327705 WBW327705 WLS327705 WVO327705 G393241 JC393241 SY393241 ACU393241 AMQ393241 AWM393241 BGI393241 BQE393241 CAA393241 CJW393241 CTS393241 DDO393241 DNK393241 DXG393241 EHC393241 EQY393241 FAU393241 FKQ393241 FUM393241 GEI393241 GOE393241 GYA393241 HHW393241 HRS393241 IBO393241 ILK393241 IVG393241 JFC393241 JOY393241 JYU393241 KIQ393241 KSM393241 LCI393241 LME393241 LWA393241 MFW393241 MPS393241 MZO393241 NJK393241 NTG393241 ODC393241 OMY393241 OWU393241 PGQ393241 PQM393241 QAI393241 QKE393241 QUA393241 RDW393241 RNS393241 RXO393241 SHK393241 SRG393241 TBC393241 TKY393241 TUU393241 UEQ393241 UOM393241 UYI393241 VIE393241 VSA393241 WBW393241 WLS393241 WVO393241 G458777 JC458777 SY458777 ACU458777 AMQ458777 AWM458777 BGI458777 BQE458777 CAA458777 CJW458777 CTS458777 DDO458777 DNK458777 DXG458777 EHC458777 EQY458777 FAU458777 FKQ458777 FUM458777 GEI458777 GOE458777 GYA458777 HHW458777 HRS458777 IBO458777 ILK458777 IVG458777 JFC458777 JOY458777 JYU458777 KIQ458777 KSM458777 LCI458777 LME458777 LWA458777 MFW458777 MPS458777 MZO458777 NJK458777 NTG458777 ODC458777 OMY458777 OWU458777 PGQ458777 PQM458777 QAI458777 QKE458777 QUA458777 RDW458777 RNS458777 RXO458777 SHK458777 SRG458777 TBC458777 TKY458777 TUU458777 UEQ458777 UOM458777 UYI458777 VIE458777 VSA458777 WBW458777 WLS458777 WVO458777 G524313 JC524313 SY524313 ACU524313 AMQ524313 AWM524313 BGI524313 BQE524313 CAA524313 CJW524313 CTS524313 DDO524313 DNK524313 DXG524313 EHC524313 EQY524313 FAU524313 FKQ524313 FUM524313 GEI524313 GOE524313 GYA524313 HHW524313 HRS524313 IBO524313 ILK524313 IVG524313 JFC524313 JOY524313 JYU524313 KIQ524313 KSM524313 LCI524313 LME524313 LWA524313 MFW524313 MPS524313 MZO524313 NJK524313 NTG524313 ODC524313 OMY524313 OWU524313 PGQ524313 PQM524313 QAI524313 QKE524313 QUA524313 RDW524313 RNS524313 RXO524313 SHK524313 SRG524313 TBC524313 TKY524313 TUU524313 UEQ524313 UOM524313 UYI524313 VIE524313 VSA524313 WBW524313 WLS524313 WVO524313 G589849 JC589849 SY589849 ACU589849 AMQ589849 AWM589849 BGI589849 BQE589849 CAA589849 CJW589849 CTS589849 DDO589849 DNK589849 DXG589849 EHC589849 EQY589849 FAU589849 FKQ589849 FUM589849 GEI589849 GOE589849 GYA589849 HHW589849 HRS589849 IBO589849 ILK589849 IVG589849 JFC589849 JOY589849 JYU589849 KIQ589849 KSM589849 LCI589849 LME589849 LWA589849 MFW589849 MPS589849 MZO589849 NJK589849 NTG589849 ODC589849 OMY589849 OWU589849 PGQ589849 PQM589849 QAI589849 QKE589849 QUA589849 RDW589849 RNS589849 RXO589849 SHK589849 SRG589849 TBC589849 TKY589849 TUU589849 UEQ589849 UOM589849 UYI589849 VIE589849 VSA589849 WBW589849 WLS589849 WVO589849 G655385 JC655385 SY655385 ACU655385 AMQ655385 AWM655385 BGI655385 BQE655385 CAA655385 CJW655385 CTS655385 DDO655385 DNK655385 DXG655385 EHC655385 EQY655385 FAU655385 FKQ655385 FUM655385 GEI655385 GOE655385 GYA655385 HHW655385 HRS655385 IBO655385 ILK655385 IVG655385 JFC655385 JOY655385 JYU655385 KIQ655385 KSM655385 LCI655385 LME655385 LWA655385 MFW655385 MPS655385 MZO655385 NJK655385 NTG655385 ODC655385 OMY655385 OWU655385 PGQ655385 PQM655385 QAI655385 QKE655385 QUA655385 RDW655385 RNS655385 RXO655385 SHK655385 SRG655385 TBC655385 TKY655385 TUU655385 UEQ655385 UOM655385 UYI655385 VIE655385 VSA655385 WBW655385 WLS655385 WVO655385 G720921 JC720921 SY720921 ACU720921 AMQ720921 AWM720921 BGI720921 BQE720921 CAA720921 CJW720921 CTS720921 DDO720921 DNK720921 DXG720921 EHC720921 EQY720921 FAU720921 FKQ720921 FUM720921 GEI720921 GOE720921 GYA720921 HHW720921 HRS720921 IBO720921 ILK720921 IVG720921 JFC720921 JOY720921 JYU720921 KIQ720921 KSM720921 LCI720921 LME720921 LWA720921 MFW720921 MPS720921 MZO720921 NJK720921 NTG720921 ODC720921 OMY720921 OWU720921 PGQ720921 PQM720921 QAI720921 QKE720921 QUA720921 RDW720921 RNS720921 RXO720921 SHK720921 SRG720921 TBC720921 TKY720921 TUU720921 UEQ720921 UOM720921 UYI720921 VIE720921 VSA720921 WBW720921 WLS720921 WVO720921 G786457 JC786457 SY786457 ACU786457 AMQ786457 AWM786457 BGI786457 BQE786457 CAA786457 CJW786457 CTS786457 DDO786457 DNK786457 DXG786457 EHC786457 EQY786457 FAU786457 FKQ786457 FUM786457 GEI786457 GOE786457 GYA786457 HHW786457 HRS786457 IBO786457 ILK786457 IVG786457 JFC786457 JOY786457 JYU786457 KIQ786457 KSM786457 LCI786457 LME786457 LWA786457 MFW786457 MPS786457 MZO786457 NJK786457 NTG786457 ODC786457 OMY786457 OWU786457 PGQ786457 PQM786457 QAI786457 QKE786457 QUA786457 RDW786457 RNS786457 RXO786457 SHK786457 SRG786457 TBC786457 TKY786457 TUU786457 UEQ786457 UOM786457 UYI786457 VIE786457 VSA786457 WBW786457 WLS786457 WVO786457 G851993 JC851993 SY851993 ACU851993 AMQ851993 AWM851993 BGI851993 BQE851993 CAA851993 CJW851993 CTS851993 DDO851993 DNK851993 DXG851993 EHC851993 EQY851993 FAU851993 FKQ851993 FUM851993 GEI851993 GOE851993 GYA851993 HHW851993 HRS851993 IBO851993 ILK851993 IVG851993 JFC851993 JOY851993 JYU851993 KIQ851993 KSM851993 LCI851993 LME851993 LWA851993 MFW851993 MPS851993 MZO851993 NJK851993 NTG851993 ODC851993 OMY851993 OWU851993 PGQ851993 PQM851993 QAI851993 QKE851993 QUA851993 RDW851993 RNS851993 RXO851993 SHK851993 SRG851993 TBC851993 TKY851993 TUU851993 UEQ851993 UOM851993 UYI851993 VIE851993 VSA851993 WBW851993 WLS851993 WVO851993 G917529 JC917529 SY917529 ACU917529 AMQ917529 AWM917529 BGI917529 BQE917529 CAA917529 CJW917529 CTS917529 DDO917529 DNK917529 DXG917529 EHC917529 EQY917529 FAU917529 FKQ917529 FUM917529 GEI917529 GOE917529 GYA917529 HHW917529 HRS917529 IBO917529 ILK917529 IVG917529 JFC917529 JOY917529 JYU917529 KIQ917529 KSM917529 LCI917529 LME917529 LWA917529 MFW917529 MPS917529 MZO917529 NJK917529 NTG917529 ODC917529 OMY917529 OWU917529 PGQ917529 PQM917529 QAI917529 QKE917529 QUA917529 RDW917529 RNS917529 RXO917529 SHK917529 SRG917529 TBC917529 TKY917529 TUU917529 UEQ917529 UOM917529 UYI917529 VIE917529 VSA917529 WBW917529 WLS917529 WVO917529 G983065 JC983065 SY983065 ACU983065 AMQ983065 AWM983065 BGI983065 BQE983065 CAA983065 CJW983065 CTS983065 DDO983065 DNK983065 DXG983065 EHC983065 EQY983065 FAU983065 FKQ983065 FUM983065 GEI983065 GOE983065 GYA983065 HHW983065 HRS983065 IBO983065 ILK983065 IVG983065 JFC983065 JOY983065 JYU983065 KIQ983065 KSM983065 LCI983065 LME983065 LWA983065 MFW983065 MPS983065 MZO983065 NJK983065 NTG983065 ODC983065 OMY983065 OWU983065 PGQ983065 PQM983065 QAI983065 QKE983065 QUA983065 RDW983065 RNS983065 RXO983065 SHK983065 SRG983065 TBC983065 TKY983065 TUU983065 UEQ983065 UOM983065 UYI983065 VIE983065 VSA983065 WBW983065 WLS983065 WVO983065 G29 JC29 SY29 ACU29 AMQ29 AWM29 BGI29 BQE29 CAA29 CJW29 CTS29 DDO29 DNK29 DXG29 EHC29 EQY29 FAU29 FKQ29 FUM29 GEI29 GOE29 GYA29 HHW29 HRS29 IBO29 ILK29 IVG29 JFC29 JOY29 JYU29 KIQ29 KSM29 LCI29 LME29 LWA29 MFW29 MPS29 MZO29 NJK29 NTG29 ODC29 OMY29 OWU29 PGQ29 PQM29 QAI29 QKE29 QUA29 RDW29 RNS29 RXO29 SHK29 SRG29 TBC29 TKY29 TUU29 UEQ29 UOM29 UYI29 VIE29 VSA29 WBW29 WLS29 WVO29 G65565 JC65565 SY65565 ACU65565 AMQ65565 AWM65565 BGI65565 BQE65565 CAA65565 CJW65565 CTS65565 DDO65565 DNK65565 DXG65565 EHC65565 EQY65565 FAU65565 FKQ65565 FUM65565 GEI65565 GOE65565 GYA65565 HHW65565 HRS65565 IBO65565 ILK65565 IVG65565 JFC65565 JOY65565 JYU65565 KIQ65565 KSM65565 LCI65565 LME65565 LWA65565 MFW65565 MPS65565 MZO65565 NJK65565 NTG65565 ODC65565 OMY65565 OWU65565 PGQ65565 PQM65565 QAI65565 QKE65565 QUA65565 RDW65565 RNS65565 RXO65565 SHK65565 SRG65565 TBC65565 TKY65565 TUU65565 UEQ65565 UOM65565 UYI65565 VIE65565 VSA65565 WBW65565 WLS65565 WVO65565 G131101 JC131101 SY131101 ACU131101 AMQ131101 AWM131101 BGI131101 BQE131101 CAA131101 CJW131101 CTS131101 DDO131101 DNK131101 DXG131101 EHC131101 EQY131101 FAU131101 FKQ131101 FUM131101 GEI131101 GOE131101 GYA131101 HHW131101 HRS131101 IBO131101 ILK131101 IVG131101 JFC131101 JOY131101 JYU131101 KIQ131101 KSM131101 LCI131101 LME131101 LWA131101 MFW131101 MPS131101 MZO131101 NJK131101 NTG131101 ODC131101 OMY131101 OWU131101 PGQ131101 PQM131101 QAI131101 QKE131101 QUA131101 RDW131101 RNS131101 RXO131101 SHK131101 SRG131101 TBC131101 TKY131101 TUU131101 UEQ131101 UOM131101 UYI131101 VIE131101 VSA131101 WBW131101 WLS131101 WVO131101 G196637 JC196637 SY196637 ACU196637 AMQ196637 AWM196637 BGI196637 BQE196637 CAA196637 CJW196637 CTS196637 DDO196637 DNK196637 DXG196637 EHC196637 EQY196637 FAU196637 FKQ196637 FUM196637 GEI196637 GOE196637 GYA196637 HHW196637 HRS196637 IBO196637 ILK196637 IVG196637 JFC196637 JOY196637 JYU196637 KIQ196637 KSM196637 LCI196637 LME196637 LWA196637 MFW196637 MPS196637 MZO196637 NJK196637 NTG196637 ODC196637 OMY196637 OWU196637 PGQ196637 PQM196637 QAI196637 QKE196637 QUA196637 RDW196637 RNS196637 RXO196637 SHK196637 SRG196637 TBC196637 TKY196637 TUU196637 UEQ196637 UOM196637 UYI196637 VIE196637 VSA196637 WBW196637 WLS196637 WVO196637 G262173 JC262173 SY262173 ACU262173 AMQ262173 AWM262173 BGI262173 BQE262173 CAA262173 CJW262173 CTS262173 DDO262173 DNK262173 DXG262173 EHC262173 EQY262173 FAU262173 FKQ262173 FUM262173 GEI262173 GOE262173 GYA262173 HHW262173 HRS262173 IBO262173 ILK262173 IVG262173 JFC262173 JOY262173 JYU262173 KIQ262173 KSM262173 LCI262173 LME262173 LWA262173 MFW262173 MPS262173 MZO262173 NJK262173 NTG262173 ODC262173 OMY262173 OWU262173 PGQ262173 PQM262173 QAI262173 QKE262173 QUA262173 RDW262173 RNS262173 RXO262173 SHK262173 SRG262173 TBC262173 TKY262173 TUU262173 UEQ262173 UOM262173 UYI262173 VIE262173 VSA262173 WBW262173 WLS262173 WVO262173 G327709 JC327709 SY327709 ACU327709 AMQ327709 AWM327709 BGI327709 BQE327709 CAA327709 CJW327709 CTS327709 DDO327709 DNK327709 DXG327709 EHC327709 EQY327709 FAU327709 FKQ327709 FUM327709 GEI327709 GOE327709 GYA327709 HHW327709 HRS327709 IBO327709 ILK327709 IVG327709 JFC327709 JOY327709 JYU327709 KIQ327709 KSM327709 LCI327709 LME327709 LWA327709 MFW327709 MPS327709 MZO327709 NJK327709 NTG327709 ODC327709 OMY327709 OWU327709 PGQ327709 PQM327709 QAI327709 QKE327709 QUA327709 RDW327709 RNS327709 RXO327709 SHK327709 SRG327709 TBC327709 TKY327709 TUU327709 UEQ327709 UOM327709 UYI327709 VIE327709 VSA327709 WBW327709 WLS327709 WVO327709 G393245 JC393245 SY393245 ACU393245 AMQ393245 AWM393245 BGI393245 BQE393245 CAA393245 CJW393245 CTS393245 DDO393245 DNK393245 DXG393245 EHC393245 EQY393245 FAU393245 FKQ393245 FUM393245 GEI393245 GOE393245 GYA393245 HHW393245 HRS393245 IBO393245 ILK393245 IVG393245 JFC393245 JOY393245 JYU393245 KIQ393245 KSM393245 LCI393245 LME393245 LWA393245 MFW393245 MPS393245 MZO393245 NJK393245 NTG393245 ODC393245 OMY393245 OWU393245 PGQ393245 PQM393245 QAI393245 QKE393245 QUA393245 RDW393245 RNS393245 RXO393245 SHK393245 SRG393245 TBC393245 TKY393245 TUU393245 UEQ393245 UOM393245 UYI393245 VIE393245 VSA393245 WBW393245 WLS393245 WVO393245 G458781 JC458781 SY458781 ACU458781 AMQ458781 AWM458781 BGI458781 BQE458781 CAA458781 CJW458781 CTS458781 DDO458781 DNK458781 DXG458781 EHC458781 EQY458781 FAU458781 FKQ458781 FUM458781 GEI458781 GOE458781 GYA458781 HHW458781 HRS458781 IBO458781 ILK458781 IVG458781 JFC458781 JOY458781 JYU458781 KIQ458781 KSM458781 LCI458781 LME458781 LWA458781 MFW458781 MPS458781 MZO458781 NJK458781 NTG458781 ODC458781 OMY458781 OWU458781 PGQ458781 PQM458781 QAI458781 QKE458781 QUA458781 RDW458781 RNS458781 RXO458781 SHK458781 SRG458781 TBC458781 TKY458781 TUU458781 UEQ458781 UOM458781 UYI458781 VIE458781 VSA458781 WBW458781 WLS458781 WVO458781 G524317 JC524317 SY524317 ACU524317 AMQ524317 AWM524317 BGI524317 BQE524317 CAA524317 CJW524317 CTS524317 DDO524317 DNK524317 DXG524317 EHC524317 EQY524317 FAU524317 FKQ524317 FUM524317 GEI524317 GOE524317 GYA524317 HHW524317 HRS524317 IBO524317 ILK524317 IVG524317 JFC524317 JOY524317 JYU524317 KIQ524317 KSM524317 LCI524317 LME524317 LWA524317 MFW524317 MPS524317 MZO524317 NJK524317 NTG524317 ODC524317 OMY524317 OWU524317 PGQ524317 PQM524317 QAI524317 QKE524317 QUA524317 RDW524317 RNS524317 RXO524317 SHK524317 SRG524317 TBC524317 TKY524317 TUU524317 UEQ524317 UOM524317 UYI524317 VIE524317 VSA524317 WBW524317 WLS524317 WVO524317 G589853 JC589853 SY589853 ACU589853 AMQ589853 AWM589853 BGI589853 BQE589853 CAA589853 CJW589853 CTS589853 DDO589853 DNK589853 DXG589853 EHC589853 EQY589853 FAU589853 FKQ589853 FUM589853 GEI589853 GOE589853 GYA589853 HHW589853 HRS589853 IBO589853 ILK589853 IVG589853 JFC589853 JOY589853 JYU589853 KIQ589853 KSM589853 LCI589853 LME589853 LWA589853 MFW589853 MPS589853 MZO589853 NJK589853 NTG589853 ODC589853 OMY589853 OWU589853 PGQ589853 PQM589853 QAI589853 QKE589853 QUA589853 RDW589853 RNS589853 RXO589853 SHK589853 SRG589853 TBC589853 TKY589853 TUU589853 UEQ589853 UOM589853 UYI589853 VIE589853 VSA589853 WBW589853 WLS589853 WVO589853 G655389 JC655389 SY655389 ACU655389 AMQ655389 AWM655389 BGI655389 BQE655389 CAA655389 CJW655389 CTS655389 DDO655389 DNK655389 DXG655389 EHC655389 EQY655389 FAU655389 FKQ655389 FUM655389 GEI655389 GOE655389 GYA655389 HHW655389 HRS655389 IBO655389 ILK655389 IVG655389 JFC655389 JOY655389 JYU655389 KIQ655389 KSM655389 LCI655389 LME655389 LWA655389 MFW655389 MPS655389 MZO655389 NJK655389 NTG655389 ODC655389 OMY655389 OWU655389 PGQ655389 PQM655389 QAI655389 QKE655389 QUA655389 RDW655389 RNS655389 RXO655389 SHK655389 SRG655389 TBC655389 TKY655389 TUU655389 UEQ655389 UOM655389 UYI655389 VIE655389 VSA655389 WBW655389 WLS655389 WVO655389 G720925 JC720925 SY720925 ACU720925 AMQ720925 AWM720925 BGI720925 BQE720925 CAA720925 CJW720925 CTS720925 DDO720925 DNK720925 DXG720925 EHC720925 EQY720925 FAU720925 FKQ720925 FUM720925 GEI720925 GOE720925 GYA720925 HHW720925 HRS720925 IBO720925 ILK720925 IVG720925 JFC720925 JOY720925 JYU720925 KIQ720925 KSM720925 LCI720925 LME720925 LWA720925 MFW720925 MPS720925 MZO720925 NJK720925 NTG720925 ODC720925 OMY720925 OWU720925 PGQ720925 PQM720925 QAI720925 QKE720925 QUA720925 RDW720925 RNS720925 RXO720925 SHK720925 SRG720925 TBC720925 TKY720925 TUU720925 UEQ720925 UOM720925 UYI720925 VIE720925 VSA720925 WBW720925 WLS720925 WVO720925 G786461 JC786461 SY786461 ACU786461 AMQ786461 AWM786461 BGI786461 BQE786461 CAA786461 CJW786461 CTS786461 DDO786461 DNK786461 DXG786461 EHC786461 EQY786461 FAU786461 FKQ786461 FUM786461 GEI786461 GOE786461 GYA786461 HHW786461 HRS786461 IBO786461 ILK786461 IVG786461 JFC786461 JOY786461 JYU786461 KIQ786461 KSM786461 LCI786461 LME786461 LWA786461 MFW786461 MPS786461 MZO786461 NJK786461 NTG786461 ODC786461 OMY786461 OWU786461 PGQ786461 PQM786461 QAI786461 QKE786461 QUA786461 RDW786461 RNS786461 RXO786461 SHK786461 SRG786461 TBC786461 TKY786461 TUU786461 UEQ786461 UOM786461 UYI786461 VIE786461 VSA786461 WBW786461 WLS786461 WVO786461 G851997 JC851997 SY851997 ACU851997 AMQ851997 AWM851997 BGI851997 BQE851997 CAA851997 CJW851997 CTS851997 DDO851997 DNK851997 DXG851997 EHC851997 EQY851997 FAU851997 FKQ851997 FUM851997 GEI851997 GOE851997 GYA851997 HHW851997 HRS851997 IBO851997 ILK851997 IVG851997 JFC851997 JOY851997 JYU851997 KIQ851997 KSM851997 LCI851997 LME851997 LWA851997 MFW851997 MPS851997 MZO851997 NJK851997 NTG851997 ODC851997 OMY851997 OWU851997 PGQ851997 PQM851997 QAI851997 QKE851997 QUA851997 RDW851997 RNS851997 RXO851997 SHK851997 SRG851997 TBC851997 TKY851997 TUU851997 UEQ851997 UOM851997 UYI851997 VIE851997 VSA851997 WBW851997 WLS851997 WVO851997 G917533 JC917533 SY917533 ACU917533 AMQ917533 AWM917533 BGI917533 BQE917533 CAA917533 CJW917533 CTS917533 DDO917533 DNK917533 DXG917533 EHC917533 EQY917533 FAU917533 FKQ917533 FUM917533 GEI917533 GOE917533 GYA917533 HHW917533 HRS917533 IBO917533 ILK917533 IVG917533 JFC917533 JOY917533 JYU917533 KIQ917533 KSM917533 LCI917533 LME917533 LWA917533 MFW917533 MPS917533 MZO917533 NJK917533 NTG917533 ODC917533 OMY917533 OWU917533 PGQ917533 PQM917533 QAI917533 QKE917533 QUA917533 RDW917533 RNS917533 RXO917533 SHK917533 SRG917533 TBC917533 TKY917533 TUU917533 UEQ917533 UOM917533 UYI917533 VIE917533 VSA917533 WBW917533 WLS917533 WVO917533 G983069 JC983069 SY983069 ACU983069 AMQ983069 AWM983069 BGI983069 BQE983069 CAA983069 CJW983069 CTS983069 DDO983069 DNK983069 DXG983069 EHC983069 EQY983069 FAU983069 FKQ983069 FUM983069 GEI983069 GOE983069 GYA983069 HHW983069 HRS983069 IBO983069 ILK983069 IVG983069 JFC983069 JOY983069 JYU983069 KIQ983069 KSM983069 LCI983069 LME983069 LWA983069 MFW983069 MPS983069 MZO983069 NJK983069 NTG983069 ODC983069 OMY983069 OWU983069 PGQ983069 PQM983069 QAI983069 QKE983069 QUA983069 RDW983069 RNS983069 RXO983069 SHK983069 SRG983069 TBC983069 TKY983069 TUU983069 UEQ983069 UOM983069 UYI983069 VIE983069 VSA983069 WBW983069 WLS983069 WVO983069 G33 JC33 SY33 ACU33 AMQ33 AWM33 BGI33 BQE33 CAA33 CJW33 CTS33 DDO33 DNK33 DXG33 EHC33 EQY33 FAU33 FKQ33 FUM33 GEI33 GOE33 GYA33 HHW33 HRS33 IBO33 ILK33 IVG33 JFC33 JOY33 JYU33 KIQ33 KSM33 LCI33 LME33 LWA33 MFW33 MPS33 MZO33 NJK33 NTG33 ODC33 OMY33 OWU33 PGQ33 PQM33 QAI33 QKE33 QUA33 RDW33 RNS33 RXO33 SHK33 SRG33 TBC33 TKY33 TUU33 UEQ33 UOM33 UYI33 VIE33 VSA33 WBW33 WLS33 WVO33 G65569 JC65569 SY65569 ACU65569 AMQ65569 AWM65569 BGI65569 BQE65569 CAA65569 CJW65569 CTS65569 DDO65569 DNK65569 DXG65569 EHC65569 EQY65569 FAU65569 FKQ65569 FUM65569 GEI65569 GOE65569 GYA65569 HHW65569 HRS65569 IBO65569 ILK65569 IVG65569 JFC65569 JOY65569 JYU65569 KIQ65569 KSM65569 LCI65569 LME65569 LWA65569 MFW65569 MPS65569 MZO65569 NJK65569 NTG65569 ODC65569 OMY65569 OWU65569 PGQ65569 PQM65569 QAI65569 QKE65569 QUA65569 RDW65569 RNS65569 RXO65569 SHK65569 SRG65569 TBC65569 TKY65569 TUU65569 UEQ65569 UOM65569 UYI65569 VIE65569 VSA65569 WBW65569 WLS65569 WVO65569 G131105 JC131105 SY131105 ACU131105 AMQ131105 AWM131105 BGI131105 BQE131105 CAA131105 CJW131105 CTS131105 DDO131105 DNK131105 DXG131105 EHC131105 EQY131105 FAU131105 FKQ131105 FUM131105 GEI131105 GOE131105 GYA131105 HHW131105 HRS131105 IBO131105 ILK131105 IVG131105 JFC131105 JOY131105 JYU131105 KIQ131105 KSM131105 LCI131105 LME131105 LWA131105 MFW131105 MPS131105 MZO131105 NJK131105 NTG131105 ODC131105 OMY131105 OWU131105 PGQ131105 PQM131105 QAI131105 QKE131105 QUA131105 RDW131105 RNS131105 RXO131105 SHK131105 SRG131105 TBC131105 TKY131105 TUU131105 UEQ131105 UOM131105 UYI131105 VIE131105 VSA131105 WBW131105 WLS131105 WVO131105 G196641 JC196641 SY196641 ACU196641 AMQ196641 AWM196641 BGI196641 BQE196641 CAA196641 CJW196641 CTS196641 DDO196641 DNK196641 DXG196641 EHC196641 EQY196641 FAU196641 FKQ196641 FUM196641 GEI196641 GOE196641 GYA196641 HHW196641 HRS196641 IBO196641 ILK196641 IVG196641 JFC196641 JOY196641 JYU196641 KIQ196641 KSM196641 LCI196641 LME196641 LWA196641 MFW196641 MPS196641 MZO196641 NJK196641 NTG196641 ODC196641 OMY196641 OWU196641 PGQ196641 PQM196641 QAI196641 QKE196641 QUA196641 RDW196641 RNS196641 RXO196641 SHK196641 SRG196641 TBC196641 TKY196641 TUU196641 UEQ196641 UOM196641 UYI196641 VIE196641 VSA196641 WBW196641 WLS196641 WVO196641 G262177 JC262177 SY262177 ACU262177 AMQ262177 AWM262177 BGI262177 BQE262177 CAA262177 CJW262177 CTS262177 DDO262177 DNK262177 DXG262177 EHC262177 EQY262177 FAU262177 FKQ262177 FUM262177 GEI262177 GOE262177 GYA262177 HHW262177 HRS262177 IBO262177 ILK262177 IVG262177 JFC262177 JOY262177 JYU262177 KIQ262177 KSM262177 LCI262177 LME262177 LWA262177 MFW262177 MPS262177 MZO262177 NJK262177 NTG262177 ODC262177 OMY262177 OWU262177 PGQ262177 PQM262177 QAI262177 QKE262177 QUA262177 RDW262177 RNS262177 RXO262177 SHK262177 SRG262177 TBC262177 TKY262177 TUU262177 UEQ262177 UOM262177 UYI262177 VIE262177 VSA262177 WBW262177 WLS262177 WVO262177 G327713 JC327713 SY327713 ACU327713 AMQ327713 AWM327713 BGI327713 BQE327713 CAA327713 CJW327713 CTS327713 DDO327713 DNK327713 DXG327713 EHC327713 EQY327713 FAU327713 FKQ327713 FUM327713 GEI327713 GOE327713 GYA327713 HHW327713 HRS327713 IBO327713 ILK327713 IVG327713 JFC327713 JOY327713 JYU327713 KIQ327713 KSM327713 LCI327713 LME327713 LWA327713 MFW327713 MPS327713 MZO327713 NJK327713 NTG327713 ODC327713 OMY327713 OWU327713 PGQ327713 PQM327713 QAI327713 QKE327713 QUA327713 RDW327713 RNS327713 RXO327713 SHK327713 SRG327713 TBC327713 TKY327713 TUU327713 UEQ327713 UOM327713 UYI327713 VIE327713 VSA327713 WBW327713 WLS327713 WVO327713 G393249 JC393249 SY393249 ACU393249 AMQ393249 AWM393249 BGI393249 BQE393249 CAA393249 CJW393249 CTS393249 DDO393249 DNK393249 DXG393249 EHC393249 EQY393249 FAU393249 FKQ393249 FUM393249 GEI393249 GOE393249 GYA393249 HHW393249 HRS393249 IBO393249 ILK393249 IVG393249 JFC393249 JOY393249 JYU393249 KIQ393249 KSM393249 LCI393249 LME393249 LWA393249 MFW393249 MPS393249 MZO393249 NJK393249 NTG393249 ODC393249 OMY393249 OWU393249 PGQ393249 PQM393249 QAI393249 QKE393249 QUA393249 RDW393249 RNS393249 RXO393249 SHK393249 SRG393249 TBC393249 TKY393249 TUU393249 UEQ393249 UOM393249 UYI393249 VIE393249 VSA393249 WBW393249 WLS393249 WVO393249 G458785 JC458785 SY458785 ACU458785 AMQ458785 AWM458785 BGI458785 BQE458785 CAA458785 CJW458785 CTS458785 DDO458785 DNK458785 DXG458785 EHC458785 EQY458785 FAU458785 FKQ458785 FUM458785 GEI458785 GOE458785 GYA458785 HHW458785 HRS458785 IBO458785 ILK458785 IVG458785 JFC458785 JOY458785 JYU458785 KIQ458785 KSM458785 LCI458785 LME458785 LWA458785 MFW458785 MPS458785 MZO458785 NJK458785 NTG458785 ODC458785 OMY458785 OWU458785 PGQ458785 PQM458785 QAI458785 QKE458785 QUA458785 RDW458785 RNS458785 RXO458785 SHK458785 SRG458785 TBC458785 TKY458785 TUU458785 UEQ458785 UOM458785 UYI458785 VIE458785 VSA458785 WBW458785 WLS458785 WVO458785 G524321 JC524321 SY524321 ACU524321 AMQ524321 AWM524321 BGI524321 BQE524321 CAA524321 CJW524321 CTS524321 DDO524321 DNK524321 DXG524321 EHC524321 EQY524321 FAU524321 FKQ524321 FUM524321 GEI524321 GOE524321 GYA524321 HHW524321 HRS524321 IBO524321 ILK524321 IVG524321 JFC524321 JOY524321 JYU524321 KIQ524321 KSM524321 LCI524321 LME524321 LWA524321 MFW524321 MPS524321 MZO524321 NJK524321 NTG524321 ODC524321 OMY524321 OWU524321 PGQ524321 PQM524321 QAI524321 QKE524321 QUA524321 RDW524321 RNS524321 RXO524321 SHK524321 SRG524321 TBC524321 TKY524321 TUU524321 UEQ524321 UOM524321 UYI524321 VIE524321 VSA524321 WBW524321 WLS524321 WVO524321 G589857 JC589857 SY589857 ACU589857 AMQ589857 AWM589857 BGI589857 BQE589857 CAA589857 CJW589857 CTS589857 DDO589857 DNK589857 DXG589857 EHC589857 EQY589857 FAU589857 FKQ589857 FUM589857 GEI589857 GOE589857 GYA589857 HHW589857 HRS589857 IBO589857 ILK589857 IVG589857 JFC589857 JOY589857 JYU589857 KIQ589857 KSM589857 LCI589857 LME589857 LWA589857 MFW589857 MPS589857 MZO589857 NJK589857 NTG589857 ODC589857 OMY589857 OWU589857 PGQ589857 PQM589857 QAI589857 QKE589857 QUA589857 RDW589857 RNS589857 RXO589857 SHK589857 SRG589857 TBC589857 TKY589857 TUU589857 UEQ589857 UOM589857 UYI589857 VIE589857 VSA589857 WBW589857 WLS589857 WVO589857 G655393 JC655393 SY655393 ACU655393 AMQ655393 AWM655393 BGI655393 BQE655393 CAA655393 CJW655393 CTS655393 DDO655393 DNK655393 DXG655393 EHC655393 EQY655393 FAU655393 FKQ655393 FUM655393 GEI655393 GOE655393 GYA655393 HHW655393 HRS655393 IBO655393 ILK655393 IVG655393 JFC655393 JOY655393 JYU655393 KIQ655393 KSM655393 LCI655393 LME655393 LWA655393 MFW655393 MPS655393 MZO655393 NJK655393 NTG655393 ODC655393 OMY655393 OWU655393 PGQ655393 PQM655393 QAI655393 QKE655393 QUA655393 RDW655393 RNS655393 RXO655393 SHK655393 SRG655393 TBC655393 TKY655393 TUU655393 UEQ655393 UOM655393 UYI655393 VIE655393 VSA655393 WBW655393 WLS655393 WVO655393 G720929 JC720929 SY720929 ACU720929 AMQ720929 AWM720929 BGI720929 BQE720929 CAA720929 CJW720929 CTS720929 DDO720929 DNK720929 DXG720929 EHC720929 EQY720929 FAU720929 FKQ720929 FUM720929 GEI720929 GOE720929 GYA720929 HHW720929 HRS720929 IBO720929 ILK720929 IVG720929 JFC720929 JOY720929 JYU720929 KIQ720929 KSM720929 LCI720929 LME720929 LWA720929 MFW720929 MPS720929 MZO720929 NJK720929 NTG720929 ODC720929 OMY720929 OWU720929 PGQ720929 PQM720929 QAI720929 QKE720929 QUA720929 RDW720929 RNS720929 RXO720929 SHK720929 SRG720929 TBC720929 TKY720929 TUU720929 UEQ720929 UOM720929 UYI720929 VIE720929 VSA720929 WBW720929 WLS720929 WVO720929 G786465 JC786465 SY786465 ACU786465 AMQ786465 AWM786465 BGI786465 BQE786465 CAA786465 CJW786465 CTS786465 DDO786465 DNK786465 DXG786465 EHC786465 EQY786465 FAU786465 FKQ786465 FUM786465 GEI786465 GOE786465 GYA786465 HHW786465 HRS786465 IBO786465 ILK786465 IVG786465 JFC786465 JOY786465 JYU786465 KIQ786465 KSM786465 LCI786465 LME786465 LWA786465 MFW786465 MPS786465 MZO786465 NJK786465 NTG786465 ODC786465 OMY786465 OWU786465 PGQ786465 PQM786465 QAI786465 QKE786465 QUA786465 RDW786465 RNS786465 RXO786465 SHK786465 SRG786465 TBC786465 TKY786465 TUU786465 UEQ786465 UOM786465 UYI786465 VIE786465 VSA786465 WBW786465 WLS786465 WVO786465 G852001 JC852001 SY852001 ACU852001 AMQ852001 AWM852001 BGI852001 BQE852001 CAA852001 CJW852001 CTS852001 DDO852001 DNK852001 DXG852001 EHC852001 EQY852001 FAU852001 FKQ852001 FUM852001 GEI852001 GOE852001 GYA852001 HHW852001 HRS852001 IBO852001 ILK852001 IVG852001 JFC852001 JOY852001 JYU852001 KIQ852001 KSM852001 LCI852001 LME852001 LWA852001 MFW852001 MPS852001 MZO852001 NJK852001 NTG852001 ODC852001 OMY852001 OWU852001 PGQ852001 PQM852001 QAI852001 QKE852001 QUA852001 RDW852001 RNS852001 RXO852001 SHK852001 SRG852001 TBC852001 TKY852001 TUU852001 UEQ852001 UOM852001 UYI852001 VIE852001 VSA852001 WBW852001 WLS852001 WVO852001 G917537 JC917537 SY917537 ACU917537 AMQ917537 AWM917537 BGI917537 BQE917537 CAA917537 CJW917537 CTS917537 DDO917537 DNK917537 DXG917537 EHC917537 EQY917537 FAU917537 FKQ917537 FUM917537 GEI917537 GOE917537 GYA917537 HHW917537 HRS917537 IBO917537 ILK917537 IVG917537 JFC917537 JOY917537 JYU917537 KIQ917537 KSM917537 LCI917537 LME917537 LWA917537 MFW917537 MPS917537 MZO917537 NJK917537 NTG917537 ODC917537 OMY917537 OWU917537 PGQ917537 PQM917537 QAI917537 QKE917537 QUA917537 RDW917537 RNS917537 RXO917537 SHK917537 SRG917537 TBC917537 TKY917537 TUU917537 UEQ917537 UOM917537 UYI917537 VIE917537 VSA917537 WBW917537 WLS917537 WVO917537 G983073 JC983073 SY983073 ACU983073 AMQ983073 AWM983073 BGI983073 BQE983073 CAA983073 CJW983073 CTS983073 DDO983073 DNK983073 DXG983073 EHC983073 EQY983073 FAU983073 FKQ983073 FUM983073 GEI983073 GOE983073 GYA983073 HHW983073 HRS983073 IBO983073 ILK983073 IVG983073 JFC983073 JOY983073 JYU983073 KIQ983073 KSM983073 LCI983073 LME983073 LWA983073 MFW983073 MPS983073 MZO983073 NJK983073 NTG983073 ODC983073 OMY983073 OWU983073 PGQ983073 PQM983073 QAI983073 QKE983073 QUA983073 RDW983073 RNS983073 RXO983073 SHK983073 SRG983073 TBC983073 TKY983073 TUU983073 UEQ983073 UOM983073 UYI983073 VIE983073 VSA983073 WBW983073 WLS983073 WVO983073 G37 JC37 SY37 ACU37 AMQ37 AWM37 BGI37 BQE37 CAA37 CJW37 CTS37 DDO37 DNK37 DXG37 EHC37 EQY37 FAU37 FKQ37 FUM37 GEI37 GOE37 GYA37 HHW37 HRS37 IBO37 ILK37 IVG37 JFC37 JOY37 JYU37 KIQ37 KSM37 LCI37 LME37 LWA37 MFW37 MPS37 MZO37 NJK37 NTG37 ODC37 OMY37 OWU37 PGQ37 PQM37 QAI37 QKE37 QUA37 RDW37 RNS37 RXO37 SHK37 SRG37 TBC37 TKY37 TUU37 UEQ37 UOM37 UYI37 VIE37 VSA37 WBW37 WLS37 WVO37 G65573 JC65573 SY65573 ACU65573 AMQ65573 AWM65573 BGI65573 BQE65573 CAA65573 CJW65573 CTS65573 DDO65573 DNK65573 DXG65573 EHC65573 EQY65573 FAU65573 FKQ65573 FUM65573 GEI65573 GOE65573 GYA65573 HHW65573 HRS65573 IBO65573 ILK65573 IVG65573 JFC65573 JOY65573 JYU65573 KIQ65573 KSM65573 LCI65573 LME65573 LWA65573 MFW65573 MPS65573 MZO65573 NJK65573 NTG65573 ODC65573 OMY65573 OWU65573 PGQ65573 PQM65573 QAI65573 QKE65573 QUA65573 RDW65573 RNS65573 RXO65573 SHK65573 SRG65573 TBC65573 TKY65573 TUU65573 UEQ65573 UOM65573 UYI65573 VIE65573 VSA65573 WBW65573 WLS65573 WVO65573 G131109 JC131109 SY131109 ACU131109 AMQ131109 AWM131109 BGI131109 BQE131109 CAA131109 CJW131109 CTS131109 DDO131109 DNK131109 DXG131109 EHC131109 EQY131109 FAU131109 FKQ131109 FUM131109 GEI131109 GOE131109 GYA131109 HHW131109 HRS131109 IBO131109 ILK131109 IVG131109 JFC131109 JOY131109 JYU131109 KIQ131109 KSM131109 LCI131109 LME131109 LWA131109 MFW131109 MPS131109 MZO131109 NJK131109 NTG131109 ODC131109 OMY131109 OWU131109 PGQ131109 PQM131109 QAI131109 QKE131109 QUA131109 RDW131109 RNS131109 RXO131109 SHK131109 SRG131109 TBC131109 TKY131109 TUU131109 UEQ131109 UOM131109 UYI131109 VIE131109 VSA131109 WBW131109 WLS131109 WVO131109 G196645 JC196645 SY196645 ACU196645 AMQ196645 AWM196645 BGI196645 BQE196645 CAA196645 CJW196645 CTS196645 DDO196645 DNK196645 DXG196645 EHC196645 EQY196645 FAU196645 FKQ196645 FUM196645 GEI196645 GOE196645 GYA196645 HHW196645 HRS196645 IBO196645 ILK196645 IVG196645 JFC196645 JOY196645 JYU196645 KIQ196645 KSM196645 LCI196645 LME196645 LWA196645 MFW196645 MPS196645 MZO196645 NJK196645 NTG196645 ODC196645 OMY196645 OWU196645 PGQ196645 PQM196645 QAI196645 QKE196645 QUA196645 RDW196645 RNS196645 RXO196645 SHK196645 SRG196645 TBC196645 TKY196645 TUU196645 UEQ196645 UOM196645 UYI196645 VIE196645 VSA196645 WBW196645 WLS196645 WVO196645 G262181 JC262181 SY262181 ACU262181 AMQ262181 AWM262181 BGI262181 BQE262181 CAA262181 CJW262181 CTS262181 DDO262181 DNK262181 DXG262181 EHC262181 EQY262181 FAU262181 FKQ262181 FUM262181 GEI262181 GOE262181 GYA262181 HHW262181 HRS262181 IBO262181 ILK262181 IVG262181 JFC262181 JOY262181 JYU262181 KIQ262181 KSM262181 LCI262181 LME262181 LWA262181 MFW262181 MPS262181 MZO262181 NJK262181 NTG262181 ODC262181 OMY262181 OWU262181 PGQ262181 PQM262181 QAI262181 QKE262181 QUA262181 RDW262181 RNS262181 RXO262181 SHK262181 SRG262181 TBC262181 TKY262181 TUU262181 UEQ262181 UOM262181 UYI262181 VIE262181 VSA262181 WBW262181 WLS262181 WVO262181 G327717 JC327717 SY327717 ACU327717 AMQ327717 AWM327717 BGI327717 BQE327717 CAA327717 CJW327717 CTS327717 DDO327717 DNK327717 DXG327717 EHC327717 EQY327717 FAU327717 FKQ327717 FUM327717 GEI327717 GOE327717 GYA327717 HHW327717 HRS327717 IBO327717 ILK327717 IVG327717 JFC327717 JOY327717 JYU327717 KIQ327717 KSM327717 LCI327717 LME327717 LWA327717 MFW327717 MPS327717 MZO327717 NJK327717 NTG327717 ODC327717 OMY327717 OWU327717 PGQ327717 PQM327717 QAI327717 QKE327717 QUA327717 RDW327717 RNS327717 RXO327717 SHK327717 SRG327717 TBC327717 TKY327717 TUU327717 UEQ327717 UOM327717 UYI327717 VIE327717 VSA327717 WBW327717 WLS327717 WVO327717 G393253 JC393253 SY393253 ACU393253 AMQ393253 AWM393253 BGI393253 BQE393253 CAA393253 CJW393253 CTS393253 DDO393253 DNK393253 DXG393253 EHC393253 EQY393253 FAU393253 FKQ393253 FUM393253 GEI393253 GOE393253 GYA393253 HHW393253 HRS393253 IBO393253 ILK393253 IVG393253 JFC393253 JOY393253 JYU393253 KIQ393253 KSM393253 LCI393253 LME393253 LWA393253 MFW393253 MPS393253 MZO393253 NJK393253 NTG393253 ODC393253 OMY393253 OWU393253 PGQ393253 PQM393253 QAI393253 QKE393253 QUA393253 RDW393253 RNS393253 RXO393253 SHK393253 SRG393253 TBC393253 TKY393253 TUU393253 UEQ393253 UOM393253 UYI393253 VIE393253 VSA393253 WBW393253 WLS393253 WVO393253 G458789 JC458789 SY458789 ACU458789 AMQ458789 AWM458789 BGI458789 BQE458789 CAA458789 CJW458789 CTS458789 DDO458789 DNK458789 DXG458789 EHC458789 EQY458789 FAU458789 FKQ458789 FUM458789 GEI458789 GOE458789 GYA458789 HHW458789 HRS458789 IBO458789 ILK458789 IVG458789 JFC458789 JOY458789 JYU458789 KIQ458789 KSM458789 LCI458789 LME458789 LWA458789 MFW458789 MPS458789 MZO458789 NJK458789 NTG458789 ODC458789 OMY458789 OWU458789 PGQ458789 PQM458789 QAI458789 QKE458789 QUA458789 RDW458789 RNS458789 RXO458789 SHK458789 SRG458789 TBC458789 TKY458789 TUU458789 UEQ458789 UOM458789 UYI458789 VIE458789 VSA458789 WBW458789 WLS458789 WVO458789 G524325 JC524325 SY524325 ACU524325 AMQ524325 AWM524325 BGI524325 BQE524325 CAA524325 CJW524325 CTS524325 DDO524325 DNK524325 DXG524325 EHC524325 EQY524325 FAU524325 FKQ524325 FUM524325 GEI524325 GOE524325 GYA524325 HHW524325 HRS524325 IBO524325 ILK524325 IVG524325 JFC524325 JOY524325 JYU524325 KIQ524325 KSM524325 LCI524325 LME524325 LWA524325 MFW524325 MPS524325 MZO524325 NJK524325 NTG524325 ODC524325 OMY524325 OWU524325 PGQ524325 PQM524325 QAI524325 QKE524325 QUA524325 RDW524325 RNS524325 RXO524325 SHK524325 SRG524325 TBC524325 TKY524325 TUU524325 UEQ524325 UOM524325 UYI524325 VIE524325 VSA524325 WBW524325 WLS524325 WVO524325 G589861 JC589861 SY589861 ACU589861 AMQ589861 AWM589861 BGI589861 BQE589861 CAA589861 CJW589861 CTS589861 DDO589861 DNK589861 DXG589861 EHC589861 EQY589861 FAU589861 FKQ589861 FUM589861 GEI589861 GOE589861 GYA589861 HHW589861 HRS589861 IBO589861 ILK589861 IVG589861 JFC589861 JOY589861 JYU589861 KIQ589861 KSM589861 LCI589861 LME589861 LWA589861 MFW589861 MPS589861 MZO589861 NJK589861 NTG589861 ODC589861 OMY589861 OWU589861 PGQ589861 PQM589861 QAI589861 QKE589861 QUA589861 RDW589861 RNS589861 RXO589861 SHK589861 SRG589861 TBC589861 TKY589861 TUU589861 UEQ589861 UOM589861 UYI589861 VIE589861 VSA589861 WBW589861 WLS589861 WVO589861 G655397 JC655397 SY655397 ACU655397 AMQ655397 AWM655397 BGI655397 BQE655397 CAA655397 CJW655397 CTS655397 DDO655397 DNK655397 DXG655397 EHC655397 EQY655397 FAU655397 FKQ655397 FUM655397 GEI655397 GOE655397 GYA655397 HHW655397 HRS655397 IBO655397 ILK655397 IVG655397 JFC655397 JOY655397 JYU655397 KIQ655397 KSM655397 LCI655397 LME655397 LWA655397 MFW655397 MPS655397 MZO655397 NJK655397 NTG655397 ODC655397 OMY655397 OWU655397 PGQ655397 PQM655397 QAI655397 QKE655397 QUA655397 RDW655397 RNS655397 RXO655397 SHK655397 SRG655397 TBC655397 TKY655397 TUU655397 UEQ655397 UOM655397 UYI655397 VIE655397 VSA655397 WBW655397 WLS655397 WVO655397 G720933 JC720933 SY720933 ACU720933 AMQ720933 AWM720933 BGI720933 BQE720933 CAA720933 CJW720933 CTS720933 DDO720933 DNK720933 DXG720933 EHC720933 EQY720933 FAU720933 FKQ720933 FUM720933 GEI720933 GOE720933 GYA720933 HHW720933 HRS720933 IBO720933 ILK720933 IVG720933 JFC720933 JOY720933 JYU720933 KIQ720933 KSM720933 LCI720933 LME720933 LWA720933 MFW720933 MPS720933 MZO720933 NJK720933 NTG720933 ODC720933 OMY720933 OWU720933 PGQ720933 PQM720933 QAI720933 QKE720933 QUA720933 RDW720933 RNS720933 RXO720933 SHK720933 SRG720933 TBC720933 TKY720933 TUU720933 UEQ720933 UOM720933 UYI720933 VIE720933 VSA720933 WBW720933 WLS720933 WVO720933 G786469 JC786469 SY786469 ACU786469 AMQ786469 AWM786469 BGI786469 BQE786469 CAA786469 CJW786469 CTS786469 DDO786469 DNK786469 DXG786469 EHC786469 EQY786469 FAU786469 FKQ786469 FUM786469 GEI786469 GOE786469 GYA786469 HHW786469 HRS786469 IBO786469 ILK786469 IVG786469 JFC786469 JOY786469 JYU786469 KIQ786469 KSM786469 LCI786469 LME786469 LWA786469 MFW786469 MPS786469 MZO786469 NJK786469 NTG786469 ODC786469 OMY786469 OWU786469 PGQ786469 PQM786469 QAI786469 QKE786469 QUA786469 RDW786469 RNS786469 RXO786469 SHK786469 SRG786469 TBC786469 TKY786469 TUU786469 UEQ786469 UOM786469 UYI786469 VIE786469 VSA786469 WBW786469 WLS786469 WVO786469 G852005 JC852005 SY852005 ACU852005 AMQ852005 AWM852005 BGI852005 BQE852005 CAA852005 CJW852005 CTS852005 DDO852005 DNK852005 DXG852005 EHC852005 EQY852005 FAU852005 FKQ852005 FUM852005 GEI852005 GOE852005 GYA852005 HHW852005 HRS852005 IBO852005 ILK852005 IVG852005 JFC852005 JOY852005 JYU852005 KIQ852005 KSM852005 LCI852005 LME852005 LWA852005 MFW852005 MPS852005 MZO852005 NJK852005 NTG852005 ODC852005 OMY852005 OWU852005 PGQ852005 PQM852005 QAI852005 QKE852005 QUA852005 RDW852005 RNS852005 RXO852005 SHK852005 SRG852005 TBC852005 TKY852005 TUU852005 UEQ852005 UOM852005 UYI852005 VIE852005 VSA852005 WBW852005 WLS852005 WVO852005 G917541 JC917541 SY917541 ACU917541 AMQ917541 AWM917541 BGI917541 BQE917541 CAA917541 CJW917541 CTS917541 DDO917541 DNK917541 DXG917541 EHC917541 EQY917541 FAU917541 FKQ917541 FUM917541 GEI917541 GOE917541 GYA917541 HHW917541 HRS917541 IBO917541 ILK917541 IVG917541 JFC917541 JOY917541 JYU917541 KIQ917541 KSM917541 LCI917541 LME917541 LWA917541 MFW917541 MPS917541 MZO917541 NJK917541 NTG917541 ODC917541 OMY917541 OWU917541 PGQ917541 PQM917541 QAI917541 QKE917541 QUA917541 RDW917541 RNS917541 RXO917541 SHK917541 SRG917541 TBC917541 TKY917541 TUU917541 UEQ917541 UOM917541 UYI917541 VIE917541 VSA917541 WBW917541 WLS917541 WVO917541 G983077 JC983077 SY983077 ACU983077 AMQ983077 AWM983077 BGI983077 BQE983077 CAA983077 CJW983077 CTS983077 DDO983077 DNK983077 DXG983077 EHC983077 EQY983077 FAU983077 FKQ983077 FUM983077 GEI983077 GOE983077 GYA983077 HHW983077 HRS983077 IBO983077 ILK983077 IVG983077 JFC983077 JOY983077 JYU983077 KIQ983077 KSM983077 LCI983077 LME983077 LWA983077 MFW983077 MPS983077 MZO983077 NJK983077 NTG983077 ODC983077 OMY983077 OWU983077 PGQ983077 PQM983077 QAI983077 QKE983077 QUA983077 RDW983077 RNS983077 RXO983077 SHK983077 SRG983077 TBC983077 TKY983077 TUU983077 UEQ983077 UOM983077 UYI983077 VIE983077 VSA983077 WBW983077 WLS983077 WVO983077 G41 JC41 SY41 ACU41 AMQ41 AWM41 BGI41 BQE41 CAA41 CJW41 CTS41 DDO41 DNK41 DXG41 EHC41 EQY41 FAU41 FKQ41 FUM41 GEI41 GOE41 GYA41 HHW41 HRS41 IBO41 ILK41 IVG41 JFC41 JOY41 JYU41 KIQ41 KSM41 LCI41 LME41 LWA41 MFW41 MPS41 MZO41 NJK41 NTG41 ODC41 OMY41 OWU41 PGQ41 PQM41 QAI41 QKE41 QUA41 RDW41 RNS41 RXO41 SHK41 SRG41 TBC41 TKY41 TUU41 UEQ41 UOM41 UYI41 VIE41 VSA41 WBW41 WLS41 WVO41 G65577 JC65577 SY65577 ACU65577 AMQ65577 AWM65577 BGI65577 BQE65577 CAA65577 CJW65577 CTS65577 DDO65577 DNK65577 DXG65577 EHC65577 EQY65577 FAU65577 FKQ65577 FUM65577 GEI65577 GOE65577 GYA65577 HHW65577 HRS65577 IBO65577 ILK65577 IVG65577 JFC65577 JOY65577 JYU65577 KIQ65577 KSM65577 LCI65577 LME65577 LWA65577 MFW65577 MPS65577 MZO65577 NJK65577 NTG65577 ODC65577 OMY65577 OWU65577 PGQ65577 PQM65577 QAI65577 QKE65577 QUA65577 RDW65577 RNS65577 RXO65577 SHK65577 SRG65577 TBC65577 TKY65577 TUU65577 UEQ65577 UOM65577 UYI65577 VIE65577 VSA65577 WBW65577 WLS65577 WVO65577 G131113 JC131113 SY131113 ACU131113 AMQ131113 AWM131113 BGI131113 BQE131113 CAA131113 CJW131113 CTS131113 DDO131113 DNK131113 DXG131113 EHC131113 EQY131113 FAU131113 FKQ131113 FUM131113 GEI131113 GOE131113 GYA131113 HHW131113 HRS131113 IBO131113 ILK131113 IVG131113 JFC131113 JOY131113 JYU131113 KIQ131113 KSM131113 LCI131113 LME131113 LWA131113 MFW131113 MPS131113 MZO131113 NJK131113 NTG131113 ODC131113 OMY131113 OWU131113 PGQ131113 PQM131113 QAI131113 QKE131113 QUA131113 RDW131113 RNS131113 RXO131113 SHK131113 SRG131113 TBC131113 TKY131113 TUU131113 UEQ131113 UOM131113 UYI131113 VIE131113 VSA131113 WBW131113 WLS131113 WVO131113 G196649 JC196649 SY196649 ACU196649 AMQ196649 AWM196649 BGI196649 BQE196649 CAA196649 CJW196649 CTS196649 DDO196649 DNK196649 DXG196649 EHC196649 EQY196649 FAU196649 FKQ196649 FUM196649 GEI196649 GOE196649 GYA196649 HHW196649 HRS196649 IBO196649 ILK196649 IVG196649 JFC196649 JOY196649 JYU196649 KIQ196649 KSM196649 LCI196649 LME196649 LWA196649 MFW196649 MPS196649 MZO196649 NJK196649 NTG196649 ODC196649 OMY196649 OWU196649 PGQ196649 PQM196649 QAI196649 QKE196649 QUA196649 RDW196649 RNS196649 RXO196649 SHK196649 SRG196649 TBC196649 TKY196649 TUU196649 UEQ196649 UOM196649 UYI196649 VIE196649 VSA196649 WBW196649 WLS196649 WVO196649 G262185 JC262185 SY262185 ACU262185 AMQ262185 AWM262185 BGI262185 BQE262185 CAA262185 CJW262185 CTS262185 DDO262185 DNK262185 DXG262185 EHC262185 EQY262185 FAU262185 FKQ262185 FUM262185 GEI262185 GOE262185 GYA262185 HHW262185 HRS262185 IBO262185 ILK262185 IVG262185 JFC262185 JOY262185 JYU262185 KIQ262185 KSM262185 LCI262185 LME262185 LWA262185 MFW262185 MPS262185 MZO262185 NJK262185 NTG262185 ODC262185 OMY262185 OWU262185 PGQ262185 PQM262185 QAI262185 QKE262185 QUA262185 RDW262185 RNS262185 RXO262185 SHK262185 SRG262185 TBC262185 TKY262185 TUU262185 UEQ262185 UOM262185 UYI262185 VIE262185 VSA262185 WBW262185 WLS262185 WVO262185 G327721 JC327721 SY327721 ACU327721 AMQ327721 AWM327721 BGI327721 BQE327721 CAA327721 CJW327721 CTS327721 DDO327721 DNK327721 DXG327721 EHC327721 EQY327721 FAU327721 FKQ327721 FUM327721 GEI327721 GOE327721 GYA327721 HHW327721 HRS327721 IBO327721 ILK327721 IVG327721 JFC327721 JOY327721 JYU327721 KIQ327721 KSM327721 LCI327721 LME327721 LWA327721 MFW327721 MPS327721 MZO327721 NJK327721 NTG327721 ODC327721 OMY327721 OWU327721 PGQ327721 PQM327721 QAI327721 QKE327721 QUA327721 RDW327721 RNS327721 RXO327721 SHK327721 SRG327721 TBC327721 TKY327721 TUU327721 UEQ327721 UOM327721 UYI327721 VIE327721 VSA327721 WBW327721 WLS327721 WVO327721 G393257 JC393257 SY393257 ACU393257 AMQ393257 AWM393257 BGI393257 BQE393257 CAA393257 CJW393257 CTS393257 DDO393257 DNK393257 DXG393257 EHC393257 EQY393257 FAU393257 FKQ393257 FUM393257 GEI393257 GOE393257 GYA393257 HHW393257 HRS393257 IBO393257 ILK393257 IVG393257 JFC393257 JOY393257 JYU393257 KIQ393257 KSM393257 LCI393257 LME393257 LWA393257 MFW393257 MPS393257 MZO393257 NJK393257 NTG393257 ODC393257 OMY393257 OWU393257 PGQ393257 PQM393257 QAI393257 QKE393257 QUA393257 RDW393257 RNS393257 RXO393257 SHK393257 SRG393257 TBC393257 TKY393257 TUU393257 UEQ393257 UOM393257 UYI393257 VIE393257 VSA393257 WBW393257 WLS393257 WVO393257 G458793 JC458793 SY458793 ACU458793 AMQ458793 AWM458793 BGI458793 BQE458793 CAA458793 CJW458793 CTS458793 DDO458793 DNK458793 DXG458793 EHC458793 EQY458793 FAU458793 FKQ458793 FUM458793 GEI458793 GOE458793 GYA458793 HHW458793 HRS458793 IBO458793 ILK458793 IVG458793 JFC458793 JOY458793 JYU458793 KIQ458793 KSM458793 LCI458793 LME458793 LWA458793 MFW458793 MPS458793 MZO458793 NJK458793 NTG458793 ODC458793 OMY458793 OWU458793 PGQ458793 PQM458793 QAI458793 QKE458793 QUA458793 RDW458793 RNS458793 RXO458793 SHK458793 SRG458793 TBC458793 TKY458793 TUU458793 UEQ458793 UOM458793 UYI458793 VIE458793 VSA458793 WBW458793 WLS458793 WVO458793 G524329 JC524329 SY524329 ACU524329 AMQ524329 AWM524329 BGI524329 BQE524329 CAA524329 CJW524329 CTS524329 DDO524329 DNK524329 DXG524329 EHC524329 EQY524329 FAU524329 FKQ524329 FUM524329 GEI524329 GOE524329 GYA524329 HHW524329 HRS524329 IBO524329 ILK524329 IVG524329 JFC524329 JOY524329 JYU524329 KIQ524329 KSM524329 LCI524329 LME524329 LWA524329 MFW524329 MPS524329 MZO524329 NJK524329 NTG524329 ODC524329 OMY524329 OWU524329 PGQ524329 PQM524329 QAI524329 QKE524329 QUA524329 RDW524329 RNS524329 RXO524329 SHK524329 SRG524329 TBC524329 TKY524329 TUU524329 UEQ524329 UOM524329 UYI524329 VIE524329 VSA524329 WBW524329 WLS524329 WVO524329 G589865 JC589865 SY589865 ACU589865 AMQ589865 AWM589865 BGI589865 BQE589865 CAA589865 CJW589865 CTS589865 DDO589865 DNK589865 DXG589865 EHC589865 EQY589865 FAU589865 FKQ589865 FUM589865 GEI589865 GOE589865 GYA589865 HHW589865 HRS589865 IBO589865 ILK589865 IVG589865 JFC589865 JOY589865 JYU589865 KIQ589865 KSM589865 LCI589865 LME589865 LWA589865 MFW589865 MPS589865 MZO589865 NJK589865 NTG589865 ODC589865 OMY589865 OWU589865 PGQ589865 PQM589865 QAI589865 QKE589865 QUA589865 RDW589865 RNS589865 RXO589865 SHK589865 SRG589865 TBC589865 TKY589865 TUU589865 UEQ589865 UOM589865 UYI589865 VIE589865 VSA589865 WBW589865 WLS589865 WVO589865 G655401 JC655401 SY655401 ACU655401 AMQ655401 AWM655401 BGI655401 BQE655401 CAA655401 CJW655401 CTS655401 DDO655401 DNK655401 DXG655401 EHC655401 EQY655401 FAU655401 FKQ655401 FUM655401 GEI655401 GOE655401 GYA655401 HHW655401 HRS655401 IBO655401 ILK655401 IVG655401 JFC655401 JOY655401 JYU655401 KIQ655401 KSM655401 LCI655401 LME655401 LWA655401 MFW655401 MPS655401 MZO655401 NJK655401 NTG655401 ODC655401 OMY655401 OWU655401 PGQ655401 PQM655401 QAI655401 QKE655401 QUA655401 RDW655401 RNS655401 RXO655401 SHK655401 SRG655401 TBC655401 TKY655401 TUU655401 UEQ655401 UOM655401 UYI655401 VIE655401 VSA655401 WBW655401 WLS655401 WVO655401 G720937 JC720937 SY720937 ACU720937 AMQ720937 AWM720937 BGI720937 BQE720937 CAA720937 CJW720937 CTS720937 DDO720937 DNK720937 DXG720937 EHC720937 EQY720937 FAU720937 FKQ720937 FUM720937 GEI720937 GOE720937 GYA720937 HHW720937 HRS720937 IBO720937 ILK720937 IVG720937 JFC720937 JOY720937 JYU720937 KIQ720937 KSM720937 LCI720937 LME720937 LWA720937 MFW720937 MPS720937 MZO720937 NJK720937 NTG720937 ODC720937 OMY720937 OWU720937 PGQ720937 PQM720937 QAI720937 QKE720937 QUA720937 RDW720937 RNS720937 RXO720937 SHK720937 SRG720937 TBC720937 TKY720937 TUU720937 UEQ720937 UOM720937 UYI720937 VIE720937 VSA720937 WBW720937 WLS720937 WVO720937 G786473 JC786473 SY786473 ACU786473 AMQ786473 AWM786473 BGI786473 BQE786473 CAA786473 CJW786473 CTS786473 DDO786473 DNK786473 DXG786473 EHC786473 EQY786473 FAU786473 FKQ786473 FUM786473 GEI786473 GOE786473 GYA786473 HHW786473 HRS786473 IBO786473 ILK786473 IVG786473 JFC786473 JOY786473 JYU786473 KIQ786473 KSM786473 LCI786473 LME786473 LWA786473 MFW786473 MPS786473 MZO786473 NJK786473 NTG786473 ODC786473 OMY786473 OWU786473 PGQ786473 PQM786473 QAI786473 QKE786473 QUA786473 RDW786473 RNS786473 RXO786473 SHK786473 SRG786473 TBC786473 TKY786473 TUU786473 UEQ786473 UOM786473 UYI786473 VIE786473 VSA786473 WBW786473 WLS786473 WVO786473 G852009 JC852009 SY852009 ACU852009 AMQ852009 AWM852009 BGI852009 BQE852009 CAA852009 CJW852009 CTS852009 DDO852009 DNK852009 DXG852009 EHC852009 EQY852009 FAU852009 FKQ852009 FUM852009 GEI852009 GOE852009 GYA852009 HHW852009 HRS852009 IBO852009 ILK852009 IVG852009 JFC852009 JOY852009 JYU852009 KIQ852009 KSM852009 LCI852009 LME852009 LWA852009 MFW852009 MPS852009 MZO852009 NJK852009 NTG852009 ODC852009 OMY852009 OWU852009 PGQ852009 PQM852009 QAI852009 QKE852009 QUA852009 RDW852009 RNS852009 RXO852009 SHK852009 SRG852009 TBC852009 TKY852009 TUU852009 UEQ852009 UOM852009 UYI852009 VIE852009 VSA852009 WBW852009 WLS852009 WVO852009 G917545 JC917545 SY917545 ACU917545 AMQ917545 AWM917545 BGI917545 BQE917545 CAA917545 CJW917545 CTS917545 DDO917545 DNK917545 DXG917545 EHC917545 EQY917545 FAU917545 FKQ917545 FUM917545 GEI917545 GOE917545 GYA917545 HHW917545 HRS917545 IBO917545 ILK917545 IVG917545 JFC917545 JOY917545 JYU917545 KIQ917545 KSM917545 LCI917545 LME917545 LWA917545 MFW917545 MPS917545 MZO917545 NJK917545 NTG917545 ODC917545 OMY917545 OWU917545 PGQ917545 PQM917545 QAI917545 QKE917545 QUA917545 RDW917545 RNS917545 RXO917545 SHK917545 SRG917545 TBC917545 TKY917545 TUU917545 UEQ917545 UOM917545 UYI917545 VIE917545 VSA917545 WBW917545 WLS917545 WVO917545 G983081 JC983081 SY983081 ACU983081 AMQ983081 AWM983081 BGI983081 BQE983081 CAA983081 CJW983081 CTS983081 DDO983081 DNK983081 DXG983081 EHC983081 EQY983081 FAU983081 FKQ983081 FUM983081 GEI983081 GOE983081 GYA983081 HHW983081 HRS983081 IBO983081 ILK983081 IVG983081 JFC983081 JOY983081 JYU983081 KIQ983081 KSM983081 LCI983081 LME983081 LWA983081 MFW983081 MPS983081 MZO983081 NJK983081 NTG983081 ODC983081 OMY983081 OWU983081 PGQ983081 PQM983081 QAI983081 QKE983081 QUA983081 RDW983081 RNS983081 RXO983081 SHK983081 SRG983081 TBC983081 TKY983081 TUU983081 UEQ983081 UOM983081 UYI983081 VIE983081 VSA983081 WBW983081 WLS983081 WVO983081</xm:sqref>
        </x14:dataValidation>
        <x14:dataValidation type="list" allowBlank="1" showInputMessage="1" showErrorMessage="1" promptTitle="曜日" prompt="実施する曜日区分を選択してください。">
          <x14:formula1>
            <xm:f>"土日"</xm:f>
          </x14:formula1>
          <xm:sqref>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G65546 JC65546 SY65546 ACU65546 AMQ65546 AWM65546 BGI65546 BQE65546 CAA65546 CJW65546 CTS65546 DDO65546 DNK65546 DXG65546 EHC65546 EQY65546 FAU65546 FKQ65546 FUM65546 GEI65546 GOE65546 GYA65546 HHW65546 HRS65546 IBO65546 ILK65546 IVG65546 JFC65546 JOY65546 JYU65546 KIQ65546 KSM65546 LCI65546 LME65546 LWA65546 MFW65546 MPS65546 MZO65546 NJK65546 NTG65546 ODC65546 OMY65546 OWU65546 PGQ65546 PQM65546 QAI65546 QKE65546 QUA65546 RDW65546 RNS65546 RXO65546 SHK65546 SRG65546 TBC65546 TKY65546 TUU65546 UEQ65546 UOM65546 UYI65546 VIE65546 VSA65546 WBW65546 WLS65546 WVO65546 G131082 JC131082 SY131082 ACU131082 AMQ131082 AWM131082 BGI131082 BQE131082 CAA131082 CJW131082 CTS131082 DDO131082 DNK131082 DXG131082 EHC131082 EQY131082 FAU131082 FKQ131082 FUM131082 GEI131082 GOE131082 GYA131082 HHW131082 HRS131082 IBO131082 ILK131082 IVG131082 JFC131082 JOY131082 JYU131082 KIQ131082 KSM131082 LCI131082 LME131082 LWA131082 MFW131082 MPS131082 MZO131082 NJK131082 NTG131082 ODC131082 OMY131082 OWU131082 PGQ131082 PQM131082 QAI131082 QKE131082 QUA131082 RDW131082 RNS131082 RXO131082 SHK131082 SRG131082 TBC131082 TKY131082 TUU131082 UEQ131082 UOM131082 UYI131082 VIE131082 VSA131082 WBW131082 WLS131082 WVO131082 G196618 JC196618 SY196618 ACU196618 AMQ196618 AWM196618 BGI196618 BQE196618 CAA196618 CJW196618 CTS196618 DDO196618 DNK196618 DXG196618 EHC196618 EQY196618 FAU196618 FKQ196618 FUM196618 GEI196618 GOE196618 GYA196618 HHW196618 HRS196618 IBO196618 ILK196618 IVG196618 JFC196618 JOY196618 JYU196618 KIQ196618 KSM196618 LCI196618 LME196618 LWA196618 MFW196618 MPS196618 MZO196618 NJK196618 NTG196618 ODC196618 OMY196618 OWU196618 PGQ196618 PQM196618 QAI196618 QKE196618 QUA196618 RDW196618 RNS196618 RXO196618 SHK196618 SRG196618 TBC196618 TKY196618 TUU196618 UEQ196618 UOM196618 UYI196618 VIE196618 VSA196618 WBW196618 WLS196618 WVO196618 G262154 JC262154 SY262154 ACU262154 AMQ262154 AWM262154 BGI262154 BQE262154 CAA262154 CJW262154 CTS262154 DDO262154 DNK262154 DXG262154 EHC262154 EQY262154 FAU262154 FKQ262154 FUM262154 GEI262154 GOE262154 GYA262154 HHW262154 HRS262154 IBO262154 ILK262154 IVG262154 JFC262154 JOY262154 JYU262154 KIQ262154 KSM262154 LCI262154 LME262154 LWA262154 MFW262154 MPS262154 MZO262154 NJK262154 NTG262154 ODC262154 OMY262154 OWU262154 PGQ262154 PQM262154 QAI262154 QKE262154 QUA262154 RDW262154 RNS262154 RXO262154 SHK262154 SRG262154 TBC262154 TKY262154 TUU262154 UEQ262154 UOM262154 UYI262154 VIE262154 VSA262154 WBW262154 WLS262154 WVO262154 G327690 JC327690 SY327690 ACU327690 AMQ327690 AWM327690 BGI327690 BQE327690 CAA327690 CJW327690 CTS327690 DDO327690 DNK327690 DXG327690 EHC327690 EQY327690 FAU327690 FKQ327690 FUM327690 GEI327690 GOE327690 GYA327690 HHW327690 HRS327690 IBO327690 ILK327690 IVG327690 JFC327690 JOY327690 JYU327690 KIQ327690 KSM327690 LCI327690 LME327690 LWA327690 MFW327690 MPS327690 MZO327690 NJK327690 NTG327690 ODC327690 OMY327690 OWU327690 PGQ327690 PQM327690 QAI327690 QKE327690 QUA327690 RDW327690 RNS327690 RXO327690 SHK327690 SRG327690 TBC327690 TKY327690 TUU327690 UEQ327690 UOM327690 UYI327690 VIE327690 VSA327690 WBW327690 WLS327690 WVO327690 G393226 JC393226 SY393226 ACU393226 AMQ393226 AWM393226 BGI393226 BQE393226 CAA393226 CJW393226 CTS393226 DDO393226 DNK393226 DXG393226 EHC393226 EQY393226 FAU393226 FKQ393226 FUM393226 GEI393226 GOE393226 GYA393226 HHW393226 HRS393226 IBO393226 ILK393226 IVG393226 JFC393226 JOY393226 JYU393226 KIQ393226 KSM393226 LCI393226 LME393226 LWA393226 MFW393226 MPS393226 MZO393226 NJK393226 NTG393226 ODC393226 OMY393226 OWU393226 PGQ393226 PQM393226 QAI393226 QKE393226 QUA393226 RDW393226 RNS393226 RXO393226 SHK393226 SRG393226 TBC393226 TKY393226 TUU393226 UEQ393226 UOM393226 UYI393226 VIE393226 VSA393226 WBW393226 WLS393226 WVO393226 G458762 JC458762 SY458762 ACU458762 AMQ458762 AWM458762 BGI458762 BQE458762 CAA458762 CJW458762 CTS458762 DDO458762 DNK458762 DXG458762 EHC458762 EQY458762 FAU458762 FKQ458762 FUM458762 GEI458762 GOE458762 GYA458762 HHW458762 HRS458762 IBO458762 ILK458762 IVG458762 JFC458762 JOY458762 JYU458762 KIQ458762 KSM458762 LCI458762 LME458762 LWA458762 MFW458762 MPS458762 MZO458762 NJK458762 NTG458762 ODC458762 OMY458762 OWU458762 PGQ458762 PQM458762 QAI458762 QKE458762 QUA458762 RDW458762 RNS458762 RXO458762 SHK458762 SRG458762 TBC458762 TKY458762 TUU458762 UEQ458762 UOM458762 UYI458762 VIE458762 VSA458762 WBW458762 WLS458762 WVO458762 G524298 JC524298 SY524298 ACU524298 AMQ524298 AWM524298 BGI524298 BQE524298 CAA524298 CJW524298 CTS524298 DDO524298 DNK524298 DXG524298 EHC524298 EQY524298 FAU524298 FKQ524298 FUM524298 GEI524298 GOE524298 GYA524298 HHW524298 HRS524298 IBO524298 ILK524298 IVG524298 JFC524298 JOY524298 JYU524298 KIQ524298 KSM524298 LCI524298 LME524298 LWA524298 MFW524298 MPS524298 MZO524298 NJK524298 NTG524298 ODC524298 OMY524298 OWU524298 PGQ524298 PQM524298 QAI524298 QKE524298 QUA524298 RDW524298 RNS524298 RXO524298 SHK524298 SRG524298 TBC524298 TKY524298 TUU524298 UEQ524298 UOM524298 UYI524298 VIE524298 VSA524298 WBW524298 WLS524298 WVO524298 G589834 JC589834 SY589834 ACU589834 AMQ589834 AWM589834 BGI589834 BQE589834 CAA589834 CJW589834 CTS589834 DDO589834 DNK589834 DXG589834 EHC589834 EQY589834 FAU589834 FKQ589834 FUM589834 GEI589834 GOE589834 GYA589834 HHW589834 HRS589834 IBO589834 ILK589834 IVG589834 JFC589834 JOY589834 JYU589834 KIQ589834 KSM589834 LCI589834 LME589834 LWA589834 MFW589834 MPS589834 MZO589834 NJK589834 NTG589834 ODC589834 OMY589834 OWU589834 PGQ589834 PQM589834 QAI589834 QKE589834 QUA589834 RDW589834 RNS589834 RXO589834 SHK589834 SRG589834 TBC589834 TKY589834 TUU589834 UEQ589834 UOM589834 UYI589834 VIE589834 VSA589834 WBW589834 WLS589834 WVO589834 G655370 JC655370 SY655370 ACU655370 AMQ655370 AWM655370 BGI655370 BQE655370 CAA655370 CJW655370 CTS655370 DDO655370 DNK655370 DXG655370 EHC655370 EQY655370 FAU655370 FKQ655370 FUM655370 GEI655370 GOE655370 GYA655370 HHW655370 HRS655370 IBO655370 ILK655370 IVG655370 JFC655370 JOY655370 JYU655370 KIQ655370 KSM655370 LCI655370 LME655370 LWA655370 MFW655370 MPS655370 MZO655370 NJK655370 NTG655370 ODC655370 OMY655370 OWU655370 PGQ655370 PQM655370 QAI655370 QKE655370 QUA655370 RDW655370 RNS655370 RXO655370 SHK655370 SRG655370 TBC655370 TKY655370 TUU655370 UEQ655370 UOM655370 UYI655370 VIE655370 VSA655370 WBW655370 WLS655370 WVO655370 G720906 JC720906 SY720906 ACU720906 AMQ720906 AWM720906 BGI720906 BQE720906 CAA720906 CJW720906 CTS720906 DDO720906 DNK720906 DXG720906 EHC720906 EQY720906 FAU720906 FKQ720906 FUM720906 GEI720906 GOE720906 GYA720906 HHW720906 HRS720906 IBO720906 ILK720906 IVG720906 JFC720906 JOY720906 JYU720906 KIQ720906 KSM720906 LCI720906 LME720906 LWA720906 MFW720906 MPS720906 MZO720906 NJK720906 NTG720906 ODC720906 OMY720906 OWU720906 PGQ720906 PQM720906 QAI720906 QKE720906 QUA720906 RDW720906 RNS720906 RXO720906 SHK720906 SRG720906 TBC720906 TKY720906 TUU720906 UEQ720906 UOM720906 UYI720906 VIE720906 VSA720906 WBW720906 WLS720906 WVO720906 G786442 JC786442 SY786442 ACU786442 AMQ786442 AWM786442 BGI786442 BQE786442 CAA786442 CJW786442 CTS786442 DDO786442 DNK786442 DXG786442 EHC786442 EQY786442 FAU786442 FKQ786442 FUM786442 GEI786442 GOE786442 GYA786442 HHW786442 HRS786442 IBO786442 ILK786442 IVG786442 JFC786442 JOY786442 JYU786442 KIQ786442 KSM786442 LCI786442 LME786442 LWA786442 MFW786442 MPS786442 MZO786442 NJK786442 NTG786442 ODC786442 OMY786442 OWU786442 PGQ786442 PQM786442 QAI786442 QKE786442 QUA786442 RDW786442 RNS786442 RXO786442 SHK786442 SRG786442 TBC786442 TKY786442 TUU786442 UEQ786442 UOM786442 UYI786442 VIE786442 VSA786442 WBW786442 WLS786442 WVO786442 G851978 JC851978 SY851978 ACU851978 AMQ851978 AWM851978 BGI851978 BQE851978 CAA851978 CJW851978 CTS851978 DDO851978 DNK851978 DXG851978 EHC851978 EQY851978 FAU851978 FKQ851978 FUM851978 GEI851978 GOE851978 GYA851978 HHW851978 HRS851978 IBO851978 ILK851978 IVG851978 JFC851978 JOY851978 JYU851978 KIQ851978 KSM851978 LCI851978 LME851978 LWA851978 MFW851978 MPS851978 MZO851978 NJK851978 NTG851978 ODC851978 OMY851978 OWU851978 PGQ851978 PQM851978 QAI851978 QKE851978 QUA851978 RDW851978 RNS851978 RXO851978 SHK851978 SRG851978 TBC851978 TKY851978 TUU851978 UEQ851978 UOM851978 UYI851978 VIE851978 VSA851978 WBW851978 WLS851978 WVO851978 G917514 JC917514 SY917514 ACU917514 AMQ917514 AWM917514 BGI917514 BQE917514 CAA917514 CJW917514 CTS917514 DDO917514 DNK917514 DXG917514 EHC917514 EQY917514 FAU917514 FKQ917514 FUM917514 GEI917514 GOE917514 GYA917514 HHW917514 HRS917514 IBO917514 ILK917514 IVG917514 JFC917514 JOY917514 JYU917514 KIQ917514 KSM917514 LCI917514 LME917514 LWA917514 MFW917514 MPS917514 MZO917514 NJK917514 NTG917514 ODC917514 OMY917514 OWU917514 PGQ917514 PQM917514 QAI917514 QKE917514 QUA917514 RDW917514 RNS917514 RXO917514 SHK917514 SRG917514 TBC917514 TKY917514 TUU917514 UEQ917514 UOM917514 UYI917514 VIE917514 VSA917514 WBW917514 WLS917514 WVO917514 G983050 JC983050 SY983050 ACU983050 AMQ983050 AWM983050 BGI983050 BQE983050 CAA983050 CJW983050 CTS983050 DDO983050 DNK983050 DXG983050 EHC983050 EQY983050 FAU983050 FKQ983050 FUM983050 GEI983050 GOE983050 GYA983050 HHW983050 HRS983050 IBO983050 ILK983050 IVG983050 JFC983050 JOY983050 JYU983050 KIQ983050 KSM983050 LCI983050 LME983050 LWA983050 MFW983050 MPS983050 MZO983050 NJK983050 NTG983050 ODC983050 OMY983050 OWU983050 PGQ983050 PQM983050 QAI983050 QKE983050 QUA983050 RDW983050 RNS983050 RXO983050 SHK983050 SRG983050 TBC983050 TKY983050 TUU983050 UEQ983050 UOM983050 UYI983050 VIE983050 VSA983050 WBW983050 WLS983050 WVO983050 G14 JC14 SY14 ACU14 AMQ14 AWM14 BGI14 BQE14 CAA14 CJW14 CTS14 DDO14 DNK14 DXG14 EHC14 EQY14 FAU14 FKQ14 FUM14 GEI14 GOE14 GYA14 HHW14 HRS14 IBO14 ILK14 IVG14 JFC14 JOY14 JYU14 KIQ14 KSM14 LCI14 LME14 LWA14 MFW14 MPS14 MZO14 NJK14 NTG14 ODC14 OMY14 OWU14 PGQ14 PQM14 QAI14 QKE14 QUA14 RDW14 RNS14 RXO14 SHK14 SRG14 TBC14 TKY14 TUU14 UEQ14 UOM14 UYI14 VIE14 VSA14 WBW14 WLS14 WVO14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G18 JC18 SY18 ACU18 AMQ18 AWM18 BGI18 BQE18 CAA18 CJW18 CTS18 DDO18 DNK18 DXG18 EHC18 EQY18 FAU18 FKQ18 FUM18 GEI18 GOE18 GYA18 HHW18 HRS18 IBO18 ILK18 IVG18 JFC18 JOY18 JYU18 KIQ18 KSM18 LCI18 LME18 LWA18 MFW18 MPS18 MZO18 NJK18 NTG18 ODC18 OMY18 OWU18 PGQ18 PQM18 QAI18 QKE18 QUA18 RDW18 RNS18 RXO18 SHK18 SRG18 TBC18 TKY18 TUU18 UEQ18 UOM18 UYI18 VIE18 VSA18 WBW18 WLS18 WVO18 G65554 JC65554 SY65554 ACU65554 AMQ65554 AWM65554 BGI65554 BQE65554 CAA65554 CJW65554 CTS65554 DDO65554 DNK65554 DXG65554 EHC65554 EQY65554 FAU65554 FKQ65554 FUM65554 GEI65554 GOE65554 GYA65554 HHW65554 HRS65554 IBO65554 ILK65554 IVG65554 JFC65554 JOY65554 JYU65554 KIQ65554 KSM65554 LCI65554 LME65554 LWA65554 MFW65554 MPS65554 MZO65554 NJK65554 NTG65554 ODC65554 OMY65554 OWU65554 PGQ65554 PQM65554 QAI65554 QKE65554 QUA65554 RDW65554 RNS65554 RXO65554 SHK65554 SRG65554 TBC65554 TKY65554 TUU65554 UEQ65554 UOM65554 UYI65554 VIE65554 VSA65554 WBW65554 WLS65554 WVO65554 G131090 JC131090 SY131090 ACU131090 AMQ131090 AWM131090 BGI131090 BQE131090 CAA131090 CJW131090 CTS131090 DDO131090 DNK131090 DXG131090 EHC131090 EQY131090 FAU131090 FKQ131090 FUM131090 GEI131090 GOE131090 GYA131090 HHW131090 HRS131090 IBO131090 ILK131090 IVG131090 JFC131090 JOY131090 JYU131090 KIQ131090 KSM131090 LCI131090 LME131090 LWA131090 MFW131090 MPS131090 MZO131090 NJK131090 NTG131090 ODC131090 OMY131090 OWU131090 PGQ131090 PQM131090 QAI131090 QKE131090 QUA131090 RDW131090 RNS131090 RXO131090 SHK131090 SRG131090 TBC131090 TKY131090 TUU131090 UEQ131090 UOM131090 UYI131090 VIE131090 VSA131090 WBW131090 WLS131090 WVO131090 G196626 JC196626 SY196626 ACU196626 AMQ196626 AWM196626 BGI196626 BQE196626 CAA196626 CJW196626 CTS196626 DDO196626 DNK196626 DXG196626 EHC196626 EQY196626 FAU196626 FKQ196626 FUM196626 GEI196626 GOE196626 GYA196626 HHW196626 HRS196626 IBO196626 ILK196626 IVG196626 JFC196626 JOY196626 JYU196626 KIQ196626 KSM196626 LCI196626 LME196626 LWA196626 MFW196626 MPS196626 MZO196626 NJK196626 NTG196626 ODC196626 OMY196626 OWU196626 PGQ196626 PQM196626 QAI196626 QKE196626 QUA196626 RDW196626 RNS196626 RXO196626 SHK196626 SRG196626 TBC196626 TKY196626 TUU196626 UEQ196626 UOM196626 UYI196626 VIE196626 VSA196626 WBW196626 WLS196626 WVO196626 G262162 JC262162 SY262162 ACU262162 AMQ262162 AWM262162 BGI262162 BQE262162 CAA262162 CJW262162 CTS262162 DDO262162 DNK262162 DXG262162 EHC262162 EQY262162 FAU262162 FKQ262162 FUM262162 GEI262162 GOE262162 GYA262162 HHW262162 HRS262162 IBO262162 ILK262162 IVG262162 JFC262162 JOY262162 JYU262162 KIQ262162 KSM262162 LCI262162 LME262162 LWA262162 MFW262162 MPS262162 MZO262162 NJK262162 NTG262162 ODC262162 OMY262162 OWU262162 PGQ262162 PQM262162 QAI262162 QKE262162 QUA262162 RDW262162 RNS262162 RXO262162 SHK262162 SRG262162 TBC262162 TKY262162 TUU262162 UEQ262162 UOM262162 UYI262162 VIE262162 VSA262162 WBW262162 WLS262162 WVO262162 G327698 JC327698 SY327698 ACU327698 AMQ327698 AWM327698 BGI327698 BQE327698 CAA327698 CJW327698 CTS327698 DDO327698 DNK327698 DXG327698 EHC327698 EQY327698 FAU327698 FKQ327698 FUM327698 GEI327698 GOE327698 GYA327698 HHW327698 HRS327698 IBO327698 ILK327698 IVG327698 JFC327698 JOY327698 JYU327698 KIQ327698 KSM327698 LCI327698 LME327698 LWA327698 MFW327698 MPS327698 MZO327698 NJK327698 NTG327698 ODC327698 OMY327698 OWU327698 PGQ327698 PQM327698 QAI327698 QKE327698 QUA327698 RDW327698 RNS327698 RXO327698 SHK327698 SRG327698 TBC327698 TKY327698 TUU327698 UEQ327698 UOM327698 UYI327698 VIE327698 VSA327698 WBW327698 WLS327698 WVO327698 G393234 JC393234 SY393234 ACU393234 AMQ393234 AWM393234 BGI393234 BQE393234 CAA393234 CJW393234 CTS393234 DDO393234 DNK393234 DXG393234 EHC393234 EQY393234 FAU393234 FKQ393234 FUM393234 GEI393234 GOE393234 GYA393234 HHW393234 HRS393234 IBO393234 ILK393234 IVG393234 JFC393234 JOY393234 JYU393234 KIQ393234 KSM393234 LCI393234 LME393234 LWA393234 MFW393234 MPS393234 MZO393234 NJK393234 NTG393234 ODC393234 OMY393234 OWU393234 PGQ393234 PQM393234 QAI393234 QKE393234 QUA393234 RDW393234 RNS393234 RXO393234 SHK393234 SRG393234 TBC393234 TKY393234 TUU393234 UEQ393234 UOM393234 UYI393234 VIE393234 VSA393234 WBW393234 WLS393234 WVO393234 G458770 JC458770 SY458770 ACU458770 AMQ458770 AWM458770 BGI458770 BQE458770 CAA458770 CJW458770 CTS458770 DDO458770 DNK458770 DXG458770 EHC458770 EQY458770 FAU458770 FKQ458770 FUM458770 GEI458770 GOE458770 GYA458770 HHW458770 HRS458770 IBO458770 ILK458770 IVG458770 JFC458770 JOY458770 JYU458770 KIQ458770 KSM458770 LCI458770 LME458770 LWA458770 MFW458770 MPS458770 MZO458770 NJK458770 NTG458770 ODC458770 OMY458770 OWU458770 PGQ458770 PQM458770 QAI458770 QKE458770 QUA458770 RDW458770 RNS458770 RXO458770 SHK458770 SRG458770 TBC458770 TKY458770 TUU458770 UEQ458770 UOM458770 UYI458770 VIE458770 VSA458770 WBW458770 WLS458770 WVO458770 G524306 JC524306 SY524306 ACU524306 AMQ524306 AWM524306 BGI524306 BQE524306 CAA524306 CJW524306 CTS524306 DDO524306 DNK524306 DXG524306 EHC524306 EQY524306 FAU524306 FKQ524306 FUM524306 GEI524306 GOE524306 GYA524306 HHW524306 HRS524306 IBO524306 ILK524306 IVG524306 JFC524306 JOY524306 JYU524306 KIQ524306 KSM524306 LCI524306 LME524306 LWA524306 MFW524306 MPS524306 MZO524306 NJK524306 NTG524306 ODC524306 OMY524306 OWU524306 PGQ524306 PQM524306 QAI524306 QKE524306 QUA524306 RDW524306 RNS524306 RXO524306 SHK524306 SRG524306 TBC524306 TKY524306 TUU524306 UEQ524306 UOM524306 UYI524306 VIE524306 VSA524306 WBW524306 WLS524306 WVO524306 G589842 JC589842 SY589842 ACU589842 AMQ589842 AWM589842 BGI589842 BQE589842 CAA589842 CJW589842 CTS589842 DDO589842 DNK589842 DXG589842 EHC589842 EQY589842 FAU589842 FKQ589842 FUM589842 GEI589842 GOE589842 GYA589842 HHW589842 HRS589842 IBO589842 ILK589842 IVG589842 JFC589842 JOY589842 JYU589842 KIQ589842 KSM589842 LCI589842 LME589842 LWA589842 MFW589842 MPS589842 MZO589842 NJK589842 NTG589842 ODC589842 OMY589842 OWU589842 PGQ589842 PQM589842 QAI589842 QKE589842 QUA589842 RDW589842 RNS589842 RXO589842 SHK589842 SRG589842 TBC589842 TKY589842 TUU589842 UEQ589842 UOM589842 UYI589842 VIE589842 VSA589842 WBW589842 WLS589842 WVO589842 G655378 JC655378 SY655378 ACU655378 AMQ655378 AWM655378 BGI655378 BQE655378 CAA655378 CJW655378 CTS655378 DDO655378 DNK655378 DXG655378 EHC655378 EQY655378 FAU655378 FKQ655378 FUM655378 GEI655378 GOE655378 GYA655378 HHW655378 HRS655378 IBO655378 ILK655378 IVG655378 JFC655378 JOY655378 JYU655378 KIQ655378 KSM655378 LCI655378 LME655378 LWA655378 MFW655378 MPS655378 MZO655378 NJK655378 NTG655378 ODC655378 OMY655378 OWU655378 PGQ655378 PQM655378 QAI655378 QKE655378 QUA655378 RDW655378 RNS655378 RXO655378 SHK655378 SRG655378 TBC655378 TKY655378 TUU655378 UEQ655378 UOM655378 UYI655378 VIE655378 VSA655378 WBW655378 WLS655378 WVO655378 G720914 JC720914 SY720914 ACU720914 AMQ720914 AWM720914 BGI720914 BQE720914 CAA720914 CJW720914 CTS720914 DDO720914 DNK720914 DXG720914 EHC720914 EQY720914 FAU720914 FKQ720914 FUM720914 GEI720914 GOE720914 GYA720914 HHW720914 HRS720914 IBO720914 ILK720914 IVG720914 JFC720914 JOY720914 JYU720914 KIQ720914 KSM720914 LCI720914 LME720914 LWA720914 MFW720914 MPS720914 MZO720914 NJK720914 NTG720914 ODC720914 OMY720914 OWU720914 PGQ720914 PQM720914 QAI720914 QKE720914 QUA720914 RDW720914 RNS720914 RXO720914 SHK720914 SRG720914 TBC720914 TKY720914 TUU720914 UEQ720914 UOM720914 UYI720914 VIE720914 VSA720914 WBW720914 WLS720914 WVO720914 G786450 JC786450 SY786450 ACU786450 AMQ786450 AWM786450 BGI786450 BQE786450 CAA786450 CJW786450 CTS786450 DDO786450 DNK786450 DXG786450 EHC786450 EQY786450 FAU786450 FKQ786450 FUM786450 GEI786450 GOE786450 GYA786450 HHW786450 HRS786450 IBO786450 ILK786450 IVG786450 JFC786450 JOY786450 JYU786450 KIQ786450 KSM786450 LCI786450 LME786450 LWA786450 MFW786450 MPS786450 MZO786450 NJK786450 NTG786450 ODC786450 OMY786450 OWU786450 PGQ786450 PQM786450 QAI786450 QKE786450 QUA786450 RDW786450 RNS786450 RXO786450 SHK786450 SRG786450 TBC786450 TKY786450 TUU786450 UEQ786450 UOM786450 UYI786450 VIE786450 VSA786450 WBW786450 WLS786450 WVO786450 G851986 JC851986 SY851986 ACU851986 AMQ851986 AWM851986 BGI851986 BQE851986 CAA851986 CJW851986 CTS851986 DDO851986 DNK851986 DXG851986 EHC851986 EQY851986 FAU851986 FKQ851986 FUM851986 GEI851986 GOE851986 GYA851986 HHW851986 HRS851986 IBO851986 ILK851986 IVG851986 JFC851986 JOY851986 JYU851986 KIQ851986 KSM851986 LCI851986 LME851986 LWA851986 MFW851986 MPS851986 MZO851986 NJK851986 NTG851986 ODC851986 OMY851986 OWU851986 PGQ851986 PQM851986 QAI851986 QKE851986 QUA851986 RDW851986 RNS851986 RXO851986 SHK851986 SRG851986 TBC851986 TKY851986 TUU851986 UEQ851986 UOM851986 UYI851986 VIE851986 VSA851986 WBW851986 WLS851986 WVO851986 G917522 JC917522 SY917522 ACU917522 AMQ917522 AWM917522 BGI917522 BQE917522 CAA917522 CJW917522 CTS917522 DDO917522 DNK917522 DXG917522 EHC917522 EQY917522 FAU917522 FKQ917522 FUM917522 GEI917522 GOE917522 GYA917522 HHW917522 HRS917522 IBO917522 ILK917522 IVG917522 JFC917522 JOY917522 JYU917522 KIQ917522 KSM917522 LCI917522 LME917522 LWA917522 MFW917522 MPS917522 MZO917522 NJK917522 NTG917522 ODC917522 OMY917522 OWU917522 PGQ917522 PQM917522 QAI917522 QKE917522 QUA917522 RDW917522 RNS917522 RXO917522 SHK917522 SRG917522 TBC917522 TKY917522 TUU917522 UEQ917522 UOM917522 UYI917522 VIE917522 VSA917522 WBW917522 WLS917522 WVO917522 G983058 JC983058 SY983058 ACU983058 AMQ983058 AWM983058 BGI983058 BQE983058 CAA983058 CJW983058 CTS983058 DDO983058 DNK983058 DXG983058 EHC983058 EQY983058 FAU983058 FKQ983058 FUM983058 GEI983058 GOE983058 GYA983058 HHW983058 HRS983058 IBO983058 ILK983058 IVG983058 JFC983058 JOY983058 JYU983058 KIQ983058 KSM983058 LCI983058 LME983058 LWA983058 MFW983058 MPS983058 MZO983058 NJK983058 NTG983058 ODC983058 OMY983058 OWU983058 PGQ983058 PQM983058 QAI983058 QKE983058 QUA983058 RDW983058 RNS983058 RXO983058 SHK983058 SRG983058 TBC983058 TKY983058 TUU983058 UEQ983058 UOM983058 UYI983058 VIE983058 VSA983058 WBW983058 WLS983058 WVO983058 G22 JC22 SY22 ACU22 AMQ22 AWM22 BGI22 BQE22 CAA22 CJW22 CTS22 DDO22 DNK22 DXG22 EHC22 EQY22 FAU22 FKQ22 FUM22 GEI22 GOE22 GYA22 HHW22 HRS22 IBO22 ILK22 IVG22 JFC22 JOY22 JYU22 KIQ22 KSM22 LCI22 LME22 LWA22 MFW22 MPS22 MZO22 NJK22 NTG22 ODC22 OMY22 OWU22 PGQ22 PQM22 QAI22 QKE22 QUA22 RDW22 RNS22 RXO22 SHK22 SRG22 TBC22 TKY22 TUU22 UEQ22 UOM22 UYI22 VIE22 VSA22 WBW22 WLS22 WVO22 G65558 JC65558 SY65558 ACU65558 AMQ65558 AWM65558 BGI65558 BQE65558 CAA65558 CJW65558 CTS65558 DDO65558 DNK65558 DXG65558 EHC65558 EQY65558 FAU65558 FKQ65558 FUM65558 GEI65558 GOE65558 GYA65558 HHW65558 HRS65558 IBO65558 ILK65558 IVG65558 JFC65558 JOY65558 JYU65558 KIQ65558 KSM65558 LCI65558 LME65558 LWA65558 MFW65558 MPS65558 MZO65558 NJK65558 NTG65558 ODC65558 OMY65558 OWU65558 PGQ65558 PQM65558 QAI65558 QKE65558 QUA65558 RDW65558 RNS65558 RXO65558 SHK65558 SRG65558 TBC65558 TKY65558 TUU65558 UEQ65558 UOM65558 UYI65558 VIE65558 VSA65558 WBW65558 WLS65558 WVO65558 G131094 JC131094 SY131094 ACU131094 AMQ131094 AWM131094 BGI131094 BQE131094 CAA131094 CJW131094 CTS131094 DDO131094 DNK131094 DXG131094 EHC131094 EQY131094 FAU131094 FKQ131094 FUM131094 GEI131094 GOE131094 GYA131094 HHW131094 HRS131094 IBO131094 ILK131094 IVG131094 JFC131094 JOY131094 JYU131094 KIQ131094 KSM131094 LCI131094 LME131094 LWA131094 MFW131094 MPS131094 MZO131094 NJK131094 NTG131094 ODC131094 OMY131094 OWU131094 PGQ131094 PQM131094 QAI131094 QKE131094 QUA131094 RDW131094 RNS131094 RXO131094 SHK131094 SRG131094 TBC131094 TKY131094 TUU131094 UEQ131094 UOM131094 UYI131094 VIE131094 VSA131094 WBW131094 WLS131094 WVO131094 G196630 JC196630 SY196630 ACU196630 AMQ196630 AWM196630 BGI196630 BQE196630 CAA196630 CJW196630 CTS196630 DDO196630 DNK196630 DXG196630 EHC196630 EQY196630 FAU196630 FKQ196630 FUM196630 GEI196630 GOE196630 GYA196630 HHW196630 HRS196630 IBO196630 ILK196630 IVG196630 JFC196630 JOY196630 JYU196630 KIQ196630 KSM196630 LCI196630 LME196630 LWA196630 MFW196630 MPS196630 MZO196630 NJK196630 NTG196630 ODC196630 OMY196630 OWU196630 PGQ196630 PQM196630 QAI196630 QKE196630 QUA196630 RDW196630 RNS196630 RXO196630 SHK196630 SRG196630 TBC196630 TKY196630 TUU196630 UEQ196630 UOM196630 UYI196630 VIE196630 VSA196630 WBW196630 WLS196630 WVO196630 G262166 JC262166 SY262166 ACU262166 AMQ262166 AWM262166 BGI262166 BQE262166 CAA262166 CJW262166 CTS262166 DDO262166 DNK262166 DXG262166 EHC262166 EQY262166 FAU262166 FKQ262166 FUM262166 GEI262166 GOE262166 GYA262166 HHW262166 HRS262166 IBO262166 ILK262166 IVG262166 JFC262166 JOY262166 JYU262166 KIQ262166 KSM262166 LCI262166 LME262166 LWA262166 MFW262166 MPS262166 MZO262166 NJK262166 NTG262166 ODC262166 OMY262166 OWU262166 PGQ262166 PQM262166 QAI262166 QKE262166 QUA262166 RDW262166 RNS262166 RXO262166 SHK262166 SRG262166 TBC262166 TKY262166 TUU262166 UEQ262166 UOM262166 UYI262166 VIE262166 VSA262166 WBW262166 WLS262166 WVO262166 G327702 JC327702 SY327702 ACU327702 AMQ327702 AWM327702 BGI327702 BQE327702 CAA327702 CJW327702 CTS327702 DDO327702 DNK327702 DXG327702 EHC327702 EQY327702 FAU327702 FKQ327702 FUM327702 GEI327702 GOE327702 GYA327702 HHW327702 HRS327702 IBO327702 ILK327702 IVG327702 JFC327702 JOY327702 JYU327702 KIQ327702 KSM327702 LCI327702 LME327702 LWA327702 MFW327702 MPS327702 MZO327702 NJK327702 NTG327702 ODC327702 OMY327702 OWU327702 PGQ327702 PQM327702 QAI327702 QKE327702 QUA327702 RDW327702 RNS327702 RXO327702 SHK327702 SRG327702 TBC327702 TKY327702 TUU327702 UEQ327702 UOM327702 UYI327702 VIE327702 VSA327702 WBW327702 WLS327702 WVO327702 G393238 JC393238 SY393238 ACU393238 AMQ393238 AWM393238 BGI393238 BQE393238 CAA393238 CJW393238 CTS393238 DDO393238 DNK393238 DXG393238 EHC393238 EQY393238 FAU393238 FKQ393238 FUM393238 GEI393238 GOE393238 GYA393238 HHW393238 HRS393238 IBO393238 ILK393238 IVG393238 JFC393238 JOY393238 JYU393238 KIQ393238 KSM393238 LCI393238 LME393238 LWA393238 MFW393238 MPS393238 MZO393238 NJK393238 NTG393238 ODC393238 OMY393238 OWU393238 PGQ393238 PQM393238 QAI393238 QKE393238 QUA393238 RDW393238 RNS393238 RXO393238 SHK393238 SRG393238 TBC393238 TKY393238 TUU393238 UEQ393238 UOM393238 UYI393238 VIE393238 VSA393238 WBW393238 WLS393238 WVO393238 G458774 JC458774 SY458774 ACU458774 AMQ458774 AWM458774 BGI458774 BQE458774 CAA458774 CJW458774 CTS458774 DDO458774 DNK458774 DXG458774 EHC458774 EQY458774 FAU458774 FKQ458774 FUM458774 GEI458774 GOE458774 GYA458774 HHW458774 HRS458774 IBO458774 ILK458774 IVG458774 JFC458774 JOY458774 JYU458774 KIQ458774 KSM458774 LCI458774 LME458774 LWA458774 MFW458774 MPS458774 MZO458774 NJK458774 NTG458774 ODC458774 OMY458774 OWU458774 PGQ458774 PQM458774 QAI458774 QKE458774 QUA458774 RDW458774 RNS458774 RXO458774 SHK458774 SRG458774 TBC458774 TKY458774 TUU458774 UEQ458774 UOM458774 UYI458774 VIE458774 VSA458774 WBW458774 WLS458774 WVO458774 G524310 JC524310 SY524310 ACU524310 AMQ524310 AWM524310 BGI524310 BQE524310 CAA524310 CJW524310 CTS524310 DDO524310 DNK524310 DXG524310 EHC524310 EQY524310 FAU524310 FKQ524310 FUM524310 GEI524310 GOE524310 GYA524310 HHW524310 HRS524310 IBO524310 ILK524310 IVG524310 JFC524310 JOY524310 JYU524310 KIQ524310 KSM524310 LCI524310 LME524310 LWA524310 MFW524310 MPS524310 MZO524310 NJK524310 NTG524310 ODC524310 OMY524310 OWU524310 PGQ524310 PQM524310 QAI524310 QKE524310 QUA524310 RDW524310 RNS524310 RXO524310 SHK524310 SRG524310 TBC524310 TKY524310 TUU524310 UEQ524310 UOM524310 UYI524310 VIE524310 VSA524310 WBW524310 WLS524310 WVO524310 G589846 JC589846 SY589846 ACU589846 AMQ589846 AWM589846 BGI589846 BQE589846 CAA589846 CJW589846 CTS589846 DDO589846 DNK589846 DXG589846 EHC589846 EQY589846 FAU589846 FKQ589846 FUM589846 GEI589846 GOE589846 GYA589846 HHW589846 HRS589846 IBO589846 ILK589846 IVG589846 JFC589846 JOY589846 JYU589846 KIQ589846 KSM589846 LCI589846 LME589846 LWA589846 MFW589846 MPS589846 MZO589846 NJK589846 NTG589846 ODC589846 OMY589846 OWU589846 PGQ589846 PQM589846 QAI589846 QKE589846 QUA589846 RDW589846 RNS589846 RXO589846 SHK589846 SRG589846 TBC589846 TKY589846 TUU589846 UEQ589846 UOM589846 UYI589846 VIE589846 VSA589846 WBW589846 WLS589846 WVO589846 G655382 JC655382 SY655382 ACU655382 AMQ655382 AWM655382 BGI655382 BQE655382 CAA655382 CJW655382 CTS655382 DDO655382 DNK655382 DXG655382 EHC655382 EQY655382 FAU655382 FKQ655382 FUM655382 GEI655382 GOE655382 GYA655382 HHW655382 HRS655382 IBO655382 ILK655382 IVG655382 JFC655382 JOY655382 JYU655382 KIQ655382 KSM655382 LCI655382 LME655382 LWA655382 MFW655382 MPS655382 MZO655382 NJK655382 NTG655382 ODC655382 OMY655382 OWU655382 PGQ655382 PQM655382 QAI655382 QKE655382 QUA655382 RDW655382 RNS655382 RXO655382 SHK655382 SRG655382 TBC655382 TKY655382 TUU655382 UEQ655382 UOM655382 UYI655382 VIE655382 VSA655382 WBW655382 WLS655382 WVO655382 G720918 JC720918 SY720918 ACU720918 AMQ720918 AWM720918 BGI720918 BQE720918 CAA720918 CJW720918 CTS720918 DDO720918 DNK720918 DXG720918 EHC720918 EQY720918 FAU720918 FKQ720918 FUM720918 GEI720918 GOE720918 GYA720918 HHW720918 HRS720918 IBO720918 ILK720918 IVG720918 JFC720918 JOY720918 JYU720918 KIQ720918 KSM720918 LCI720918 LME720918 LWA720918 MFW720918 MPS720918 MZO720918 NJK720918 NTG720918 ODC720918 OMY720918 OWU720918 PGQ720918 PQM720918 QAI720918 QKE720918 QUA720918 RDW720918 RNS720918 RXO720918 SHK720918 SRG720918 TBC720918 TKY720918 TUU720918 UEQ720918 UOM720918 UYI720918 VIE720918 VSA720918 WBW720918 WLS720918 WVO720918 G786454 JC786454 SY786454 ACU786454 AMQ786454 AWM786454 BGI786454 BQE786454 CAA786454 CJW786454 CTS786454 DDO786454 DNK786454 DXG786454 EHC786454 EQY786454 FAU786454 FKQ786454 FUM786454 GEI786454 GOE786454 GYA786454 HHW786454 HRS786454 IBO786454 ILK786454 IVG786454 JFC786454 JOY786454 JYU786454 KIQ786454 KSM786454 LCI786454 LME786454 LWA786454 MFW786454 MPS786454 MZO786454 NJK786454 NTG786454 ODC786454 OMY786454 OWU786454 PGQ786454 PQM786454 QAI786454 QKE786454 QUA786454 RDW786454 RNS786454 RXO786454 SHK786454 SRG786454 TBC786454 TKY786454 TUU786454 UEQ786454 UOM786454 UYI786454 VIE786454 VSA786454 WBW786454 WLS786454 WVO786454 G851990 JC851990 SY851990 ACU851990 AMQ851990 AWM851990 BGI851990 BQE851990 CAA851990 CJW851990 CTS851990 DDO851990 DNK851990 DXG851990 EHC851990 EQY851990 FAU851990 FKQ851990 FUM851990 GEI851990 GOE851990 GYA851990 HHW851990 HRS851990 IBO851990 ILK851990 IVG851990 JFC851990 JOY851990 JYU851990 KIQ851990 KSM851990 LCI851990 LME851990 LWA851990 MFW851990 MPS851990 MZO851990 NJK851990 NTG851990 ODC851990 OMY851990 OWU851990 PGQ851990 PQM851990 QAI851990 QKE851990 QUA851990 RDW851990 RNS851990 RXO851990 SHK851990 SRG851990 TBC851990 TKY851990 TUU851990 UEQ851990 UOM851990 UYI851990 VIE851990 VSA851990 WBW851990 WLS851990 WVO851990 G917526 JC917526 SY917526 ACU917526 AMQ917526 AWM917526 BGI917526 BQE917526 CAA917526 CJW917526 CTS917526 DDO917526 DNK917526 DXG917526 EHC917526 EQY917526 FAU917526 FKQ917526 FUM917526 GEI917526 GOE917526 GYA917526 HHW917526 HRS917526 IBO917526 ILK917526 IVG917526 JFC917526 JOY917526 JYU917526 KIQ917526 KSM917526 LCI917526 LME917526 LWA917526 MFW917526 MPS917526 MZO917526 NJK917526 NTG917526 ODC917526 OMY917526 OWU917526 PGQ917526 PQM917526 QAI917526 QKE917526 QUA917526 RDW917526 RNS917526 RXO917526 SHK917526 SRG917526 TBC917526 TKY917526 TUU917526 UEQ917526 UOM917526 UYI917526 VIE917526 VSA917526 WBW917526 WLS917526 WVO917526 G983062 JC983062 SY983062 ACU983062 AMQ983062 AWM983062 BGI983062 BQE983062 CAA983062 CJW983062 CTS983062 DDO983062 DNK983062 DXG983062 EHC983062 EQY983062 FAU983062 FKQ983062 FUM983062 GEI983062 GOE983062 GYA983062 HHW983062 HRS983062 IBO983062 ILK983062 IVG983062 JFC983062 JOY983062 JYU983062 KIQ983062 KSM983062 LCI983062 LME983062 LWA983062 MFW983062 MPS983062 MZO983062 NJK983062 NTG983062 ODC983062 OMY983062 OWU983062 PGQ983062 PQM983062 QAI983062 QKE983062 QUA983062 RDW983062 RNS983062 RXO983062 SHK983062 SRG983062 TBC983062 TKY983062 TUU983062 UEQ983062 UOM983062 UYI983062 VIE983062 VSA983062 WBW983062 WLS983062 WVO983062 G26 JC26 SY26 ACU26 AMQ26 AWM26 BGI26 BQE26 CAA26 CJW26 CTS26 DDO26 DNK26 DXG26 EHC26 EQY26 FAU26 FKQ26 FUM26 GEI26 GOE26 GYA26 HHW26 HRS26 IBO26 ILK26 IVG26 JFC26 JOY26 JYU26 KIQ26 KSM26 LCI26 LME26 LWA26 MFW26 MPS26 MZO26 NJK26 NTG26 ODC26 OMY26 OWU26 PGQ26 PQM26 QAI26 QKE26 QUA26 RDW26 RNS26 RXO26 SHK26 SRG26 TBC26 TKY26 TUU26 UEQ26 UOM26 UYI26 VIE26 VSA26 WBW26 WLS26 WVO26 G65562 JC65562 SY65562 ACU65562 AMQ65562 AWM65562 BGI65562 BQE65562 CAA65562 CJW65562 CTS65562 DDO65562 DNK65562 DXG65562 EHC65562 EQY65562 FAU65562 FKQ65562 FUM65562 GEI65562 GOE65562 GYA65562 HHW65562 HRS65562 IBO65562 ILK65562 IVG65562 JFC65562 JOY65562 JYU65562 KIQ65562 KSM65562 LCI65562 LME65562 LWA65562 MFW65562 MPS65562 MZO65562 NJK65562 NTG65562 ODC65562 OMY65562 OWU65562 PGQ65562 PQM65562 QAI65562 QKE65562 QUA65562 RDW65562 RNS65562 RXO65562 SHK65562 SRG65562 TBC65562 TKY65562 TUU65562 UEQ65562 UOM65562 UYI65562 VIE65562 VSA65562 WBW65562 WLS65562 WVO65562 G131098 JC131098 SY131098 ACU131098 AMQ131098 AWM131098 BGI131098 BQE131098 CAA131098 CJW131098 CTS131098 DDO131098 DNK131098 DXG131098 EHC131098 EQY131098 FAU131098 FKQ131098 FUM131098 GEI131098 GOE131098 GYA131098 HHW131098 HRS131098 IBO131098 ILK131098 IVG131098 JFC131098 JOY131098 JYU131098 KIQ131098 KSM131098 LCI131098 LME131098 LWA131098 MFW131098 MPS131098 MZO131098 NJK131098 NTG131098 ODC131098 OMY131098 OWU131098 PGQ131098 PQM131098 QAI131098 QKE131098 QUA131098 RDW131098 RNS131098 RXO131098 SHK131098 SRG131098 TBC131098 TKY131098 TUU131098 UEQ131098 UOM131098 UYI131098 VIE131098 VSA131098 WBW131098 WLS131098 WVO131098 G196634 JC196634 SY196634 ACU196634 AMQ196634 AWM196634 BGI196634 BQE196634 CAA196634 CJW196634 CTS196634 DDO196634 DNK196634 DXG196634 EHC196634 EQY196634 FAU196634 FKQ196634 FUM196634 GEI196634 GOE196634 GYA196634 HHW196634 HRS196634 IBO196634 ILK196634 IVG196634 JFC196634 JOY196634 JYU196634 KIQ196634 KSM196634 LCI196634 LME196634 LWA196634 MFW196634 MPS196634 MZO196634 NJK196634 NTG196634 ODC196634 OMY196634 OWU196634 PGQ196634 PQM196634 QAI196634 QKE196634 QUA196634 RDW196634 RNS196634 RXO196634 SHK196634 SRG196634 TBC196634 TKY196634 TUU196634 UEQ196634 UOM196634 UYI196634 VIE196634 VSA196634 WBW196634 WLS196634 WVO196634 G262170 JC262170 SY262170 ACU262170 AMQ262170 AWM262170 BGI262170 BQE262170 CAA262170 CJW262170 CTS262170 DDO262170 DNK262170 DXG262170 EHC262170 EQY262170 FAU262170 FKQ262170 FUM262170 GEI262170 GOE262170 GYA262170 HHW262170 HRS262170 IBO262170 ILK262170 IVG262170 JFC262170 JOY262170 JYU262170 KIQ262170 KSM262170 LCI262170 LME262170 LWA262170 MFW262170 MPS262170 MZO262170 NJK262170 NTG262170 ODC262170 OMY262170 OWU262170 PGQ262170 PQM262170 QAI262170 QKE262170 QUA262170 RDW262170 RNS262170 RXO262170 SHK262170 SRG262170 TBC262170 TKY262170 TUU262170 UEQ262170 UOM262170 UYI262170 VIE262170 VSA262170 WBW262170 WLS262170 WVO262170 G327706 JC327706 SY327706 ACU327706 AMQ327706 AWM327706 BGI327706 BQE327706 CAA327706 CJW327706 CTS327706 DDO327706 DNK327706 DXG327706 EHC327706 EQY327706 FAU327706 FKQ327706 FUM327706 GEI327706 GOE327706 GYA327706 HHW327706 HRS327706 IBO327706 ILK327706 IVG327706 JFC327706 JOY327706 JYU327706 KIQ327706 KSM327706 LCI327706 LME327706 LWA327706 MFW327706 MPS327706 MZO327706 NJK327706 NTG327706 ODC327706 OMY327706 OWU327706 PGQ327706 PQM327706 QAI327706 QKE327706 QUA327706 RDW327706 RNS327706 RXO327706 SHK327706 SRG327706 TBC327706 TKY327706 TUU327706 UEQ327706 UOM327706 UYI327706 VIE327706 VSA327706 WBW327706 WLS327706 WVO327706 G393242 JC393242 SY393242 ACU393242 AMQ393242 AWM393242 BGI393242 BQE393242 CAA393242 CJW393242 CTS393242 DDO393242 DNK393242 DXG393242 EHC393242 EQY393242 FAU393242 FKQ393242 FUM393242 GEI393242 GOE393242 GYA393242 HHW393242 HRS393242 IBO393242 ILK393242 IVG393242 JFC393242 JOY393242 JYU393242 KIQ393242 KSM393242 LCI393242 LME393242 LWA393242 MFW393242 MPS393242 MZO393242 NJK393242 NTG393242 ODC393242 OMY393242 OWU393242 PGQ393242 PQM393242 QAI393242 QKE393242 QUA393242 RDW393242 RNS393242 RXO393242 SHK393242 SRG393242 TBC393242 TKY393242 TUU393242 UEQ393242 UOM393242 UYI393242 VIE393242 VSA393242 WBW393242 WLS393242 WVO393242 G458778 JC458778 SY458778 ACU458778 AMQ458778 AWM458778 BGI458778 BQE458778 CAA458778 CJW458778 CTS458778 DDO458778 DNK458778 DXG458778 EHC458778 EQY458778 FAU458778 FKQ458778 FUM458778 GEI458778 GOE458778 GYA458778 HHW458778 HRS458778 IBO458778 ILK458778 IVG458778 JFC458778 JOY458778 JYU458778 KIQ458778 KSM458778 LCI458778 LME458778 LWA458778 MFW458778 MPS458778 MZO458778 NJK458778 NTG458778 ODC458778 OMY458778 OWU458778 PGQ458778 PQM458778 QAI458778 QKE458778 QUA458778 RDW458778 RNS458778 RXO458778 SHK458778 SRG458778 TBC458778 TKY458778 TUU458778 UEQ458778 UOM458778 UYI458778 VIE458778 VSA458778 WBW458778 WLS458778 WVO458778 G524314 JC524314 SY524314 ACU524314 AMQ524314 AWM524314 BGI524314 BQE524314 CAA524314 CJW524314 CTS524314 DDO524314 DNK524314 DXG524314 EHC524314 EQY524314 FAU524314 FKQ524314 FUM524314 GEI524314 GOE524314 GYA524314 HHW524314 HRS524314 IBO524314 ILK524314 IVG524314 JFC524314 JOY524314 JYU524314 KIQ524314 KSM524314 LCI524314 LME524314 LWA524314 MFW524314 MPS524314 MZO524314 NJK524314 NTG524314 ODC524314 OMY524314 OWU524314 PGQ524314 PQM524314 QAI524314 QKE524314 QUA524314 RDW524314 RNS524314 RXO524314 SHK524314 SRG524314 TBC524314 TKY524314 TUU524314 UEQ524314 UOM524314 UYI524314 VIE524314 VSA524314 WBW524314 WLS524314 WVO524314 G589850 JC589850 SY589850 ACU589850 AMQ589850 AWM589850 BGI589850 BQE589850 CAA589850 CJW589850 CTS589850 DDO589850 DNK589850 DXG589850 EHC589850 EQY589850 FAU589850 FKQ589850 FUM589850 GEI589850 GOE589850 GYA589850 HHW589850 HRS589850 IBO589850 ILK589850 IVG589850 JFC589850 JOY589850 JYU589850 KIQ589850 KSM589850 LCI589850 LME589850 LWA589850 MFW589850 MPS589850 MZO589850 NJK589850 NTG589850 ODC589850 OMY589850 OWU589850 PGQ589850 PQM589850 QAI589850 QKE589850 QUA589850 RDW589850 RNS589850 RXO589850 SHK589850 SRG589850 TBC589850 TKY589850 TUU589850 UEQ589850 UOM589850 UYI589850 VIE589850 VSA589850 WBW589850 WLS589850 WVO589850 G655386 JC655386 SY655386 ACU655386 AMQ655386 AWM655386 BGI655386 BQE655386 CAA655386 CJW655386 CTS655386 DDO655386 DNK655386 DXG655386 EHC655386 EQY655386 FAU655386 FKQ655386 FUM655386 GEI655386 GOE655386 GYA655386 HHW655386 HRS655386 IBO655386 ILK655386 IVG655386 JFC655386 JOY655386 JYU655386 KIQ655386 KSM655386 LCI655386 LME655386 LWA655386 MFW655386 MPS655386 MZO655386 NJK655386 NTG655386 ODC655386 OMY655386 OWU655386 PGQ655386 PQM655386 QAI655386 QKE655386 QUA655386 RDW655386 RNS655386 RXO655386 SHK655386 SRG655386 TBC655386 TKY655386 TUU655386 UEQ655386 UOM655386 UYI655386 VIE655386 VSA655386 WBW655386 WLS655386 WVO655386 G720922 JC720922 SY720922 ACU720922 AMQ720922 AWM720922 BGI720922 BQE720922 CAA720922 CJW720922 CTS720922 DDO720922 DNK720922 DXG720922 EHC720922 EQY720922 FAU720922 FKQ720922 FUM720922 GEI720922 GOE720922 GYA720922 HHW720922 HRS720922 IBO720922 ILK720922 IVG720922 JFC720922 JOY720922 JYU720922 KIQ720922 KSM720922 LCI720922 LME720922 LWA720922 MFW720922 MPS720922 MZO720922 NJK720922 NTG720922 ODC720922 OMY720922 OWU720922 PGQ720922 PQM720922 QAI720922 QKE720922 QUA720922 RDW720922 RNS720922 RXO720922 SHK720922 SRG720922 TBC720922 TKY720922 TUU720922 UEQ720922 UOM720922 UYI720922 VIE720922 VSA720922 WBW720922 WLS720922 WVO720922 G786458 JC786458 SY786458 ACU786458 AMQ786458 AWM786458 BGI786458 BQE786458 CAA786458 CJW786458 CTS786458 DDO786458 DNK786458 DXG786458 EHC786458 EQY786458 FAU786458 FKQ786458 FUM786458 GEI786458 GOE786458 GYA786458 HHW786458 HRS786458 IBO786458 ILK786458 IVG786458 JFC786458 JOY786458 JYU786458 KIQ786458 KSM786458 LCI786458 LME786458 LWA786458 MFW786458 MPS786458 MZO786458 NJK786458 NTG786458 ODC786458 OMY786458 OWU786458 PGQ786458 PQM786458 QAI786458 QKE786458 QUA786458 RDW786458 RNS786458 RXO786458 SHK786458 SRG786458 TBC786458 TKY786458 TUU786458 UEQ786458 UOM786458 UYI786458 VIE786458 VSA786458 WBW786458 WLS786458 WVO786458 G851994 JC851994 SY851994 ACU851994 AMQ851994 AWM851994 BGI851994 BQE851994 CAA851994 CJW851994 CTS851994 DDO851994 DNK851994 DXG851994 EHC851994 EQY851994 FAU851994 FKQ851994 FUM851994 GEI851994 GOE851994 GYA851994 HHW851994 HRS851994 IBO851994 ILK851994 IVG851994 JFC851994 JOY851994 JYU851994 KIQ851994 KSM851994 LCI851994 LME851994 LWA851994 MFW851994 MPS851994 MZO851994 NJK851994 NTG851994 ODC851994 OMY851994 OWU851994 PGQ851994 PQM851994 QAI851994 QKE851994 QUA851994 RDW851994 RNS851994 RXO851994 SHK851994 SRG851994 TBC851994 TKY851994 TUU851994 UEQ851994 UOM851994 UYI851994 VIE851994 VSA851994 WBW851994 WLS851994 WVO851994 G917530 JC917530 SY917530 ACU917530 AMQ917530 AWM917530 BGI917530 BQE917530 CAA917530 CJW917530 CTS917530 DDO917530 DNK917530 DXG917530 EHC917530 EQY917530 FAU917530 FKQ917530 FUM917530 GEI917530 GOE917530 GYA917530 HHW917530 HRS917530 IBO917530 ILK917530 IVG917530 JFC917530 JOY917530 JYU917530 KIQ917530 KSM917530 LCI917530 LME917530 LWA917530 MFW917530 MPS917530 MZO917530 NJK917530 NTG917530 ODC917530 OMY917530 OWU917530 PGQ917530 PQM917530 QAI917530 QKE917530 QUA917530 RDW917530 RNS917530 RXO917530 SHK917530 SRG917530 TBC917530 TKY917530 TUU917530 UEQ917530 UOM917530 UYI917530 VIE917530 VSA917530 WBW917530 WLS917530 WVO917530 G983066 JC983066 SY983066 ACU983066 AMQ983066 AWM983066 BGI983066 BQE983066 CAA983066 CJW983066 CTS983066 DDO983066 DNK983066 DXG983066 EHC983066 EQY983066 FAU983066 FKQ983066 FUM983066 GEI983066 GOE983066 GYA983066 HHW983066 HRS983066 IBO983066 ILK983066 IVG983066 JFC983066 JOY983066 JYU983066 KIQ983066 KSM983066 LCI983066 LME983066 LWA983066 MFW983066 MPS983066 MZO983066 NJK983066 NTG983066 ODC983066 OMY983066 OWU983066 PGQ983066 PQM983066 QAI983066 QKE983066 QUA983066 RDW983066 RNS983066 RXO983066 SHK983066 SRG983066 TBC983066 TKY983066 TUU983066 UEQ983066 UOM983066 UYI983066 VIE983066 VSA983066 WBW983066 WLS983066 WVO983066 G30 JC30 SY30 ACU30 AMQ30 AWM30 BGI30 BQE30 CAA30 CJW30 CTS30 DDO30 DNK30 DXG30 EHC30 EQY30 FAU30 FKQ30 FUM30 GEI30 GOE30 GYA30 HHW30 HRS30 IBO30 ILK30 IVG30 JFC30 JOY30 JYU30 KIQ30 KSM30 LCI30 LME30 LWA30 MFW30 MPS30 MZO30 NJK30 NTG30 ODC30 OMY30 OWU30 PGQ30 PQM30 QAI30 QKE30 QUA30 RDW30 RNS30 RXO30 SHK30 SRG30 TBC30 TKY30 TUU30 UEQ30 UOM30 UYI30 VIE30 VSA30 WBW30 WLS30 WVO30 G65566 JC65566 SY65566 ACU65566 AMQ65566 AWM65566 BGI65566 BQE65566 CAA65566 CJW65566 CTS65566 DDO65566 DNK65566 DXG65566 EHC65566 EQY65566 FAU65566 FKQ65566 FUM65566 GEI65566 GOE65566 GYA65566 HHW65566 HRS65566 IBO65566 ILK65566 IVG65566 JFC65566 JOY65566 JYU65566 KIQ65566 KSM65566 LCI65566 LME65566 LWA65566 MFW65566 MPS65566 MZO65566 NJK65566 NTG65566 ODC65566 OMY65566 OWU65566 PGQ65566 PQM65566 QAI65566 QKE65566 QUA65566 RDW65566 RNS65566 RXO65566 SHK65566 SRG65566 TBC65566 TKY65566 TUU65566 UEQ65566 UOM65566 UYI65566 VIE65566 VSA65566 WBW65566 WLS65566 WVO65566 G131102 JC131102 SY131102 ACU131102 AMQ131102 AWM131102 BGI131102 BQE131102 CAA131102 CJW131102 CTS131102 DDO131102 DNK131102 DXG131102 EHC131102 EQY131102 FAU131102 FKQ131102 FUM131102 GEI131102 GOE131102 GYA131102 HHW131102 HRS131102 IBO131102 ILK131102 IVG131102 JFC131102 JOY131102 JYU131102 KIQ131102 KSM131102 LCI131102 LME131102 LWA131102 MFW131102 MPS131102 MZO131102 NJK131102 NTG131102 ODC131102 OMY131102 OWU131102 PGQ131102 PQM131102 QAI131102 QKE131102 QUA131102 RDW131102 RNS131102 RXO131102 SHK131102 SRG131102 TBC131102 TKY131102 TUU131102 UEQ131102 UOM131102 UYI131102 VIE131102 VSA131102 WBW131102 WLS131102 WVO131102 G196638 JC196638 SY196638 ACU196638 AMQ196638 AWM196638 BGI196638 BQE196638 CAA196638 CJW196638 CTS196638 DDO196638 DNK196638 DXG196638 EHC196638 EQY196638 FAU196638 FKQ196638 FUM196638 GEI196638 GOE196638 GYA196638 HHW196638 HRS196638 IBO196638 ILK196638 IVG196638 JFC196638 JOY196638 JYU196638 KIQ196638 KSM196638 LCI196638 LME196638 LWA196638 MFW196638 MPS196638 MZO196638 NJK196638 NTG196638 ODC196638 OMY196638 OWU196638 PGQ196638 PQM196638 QAI196638 QKE196638 QUA196638 RDW196638 RNS196638 RXO196638 SHK196638 SRG196638 TBC196638 TKY196638 TUU196638 UEQ196638 UOM196638 UYI196638 VIE196638 VSA196638 WBW196638 WLS196638 WVO196638 G262174 JC262174 SY262174 ACU262174 AMQ262174 AWM262174 BGI262174 BQE262174 CAA262174 CJW262174 CTS262174 DDO262174 DNK262174 DXG262174 EHC262174 EQY262174 FAU262174 FKQ262174 FUM262174 GEI262174 GOE262174 GYA262174 HHW262174 HRS262174 IBO262174 ILK262174 IVG262174 JFC262174 JOY262174 JYU262174 KIQ262174 KSM262174 LCI262174 LME262174 LWA262174 MFW262174 MPS262174 MZO262174 NJK262174 NTG262174 ODC262174 OMY262174 OWU262174 PGQ262174 PQM262174 QAI262174 QKE262174 QUA262174 RDW262174 RNS262174 RXO262174 SHK262174 SRG262174 TBC262174 TKY262174 TUU262174 UEQ262174 UOM262174 UYI262174 VIE262174 VSA262174 WBW262174 WLS262174 WVO262174 G327710 JC327710 SY327710 ACU327710 AMQ327710 AWM327710 BGI327710 BQE327710 CAA327710 CJW327710 CTS327710 DDO327710 DNK327710 DXG327710 EHC327710 EQY327710 FAU327710 FKQ327710 FUM327710 GEI327710 GOE327710 GYA327710 HHW327710 HRS327710 IBO327710 ILK327710 IVG327710 JFC327710 JOY327710 JYU327710 KIQ327710 KSM327710 LCI327710 LME327710 LWA327710 MFW327710 MPS327710 MZO327710 NJK327710 NTG327710 ODC327710 OMY327710 OWU327710 PGQ327710 PQM327710 QAI327710 QKE327710 QUA327710 RDW327710 RNS327710 RXO327710 SHK327710 SRG327710 TBC327710 TKY327710 TUU327710 UEQ327710 UOM327710 UYI327710 VIE327710 VSA327710 WBW327710 WLS327710 WVO327710 G393246 JC393246 SY393246 ACU393246 AMQ393246 AWM393246 BGI393246 BQE393246 CAA393246 CJW393246 CTS393246 DDO393246 DNK393246 DXG393246 EHC393246 EQY393246 FAU393246 FKQ393246 FUM393246 GEI393246 GOE393246 GYA393246 HHW393246 HRS393246 IBO393246 ILK393246 IVG393246 JFC393246 JOY393246 JYU393246 KIQ393246 KSM393246 LCI393246 LME393246 LWA393246 MFW393246 MPS393246 MZO393246 NJK393246 NTG393246 ODC393246 OMY393246 OWU393246 PGQ393246 PQM393246 QAI393246 QKE393246 QUA393246 RDW393246 RNS393246 RXO393246 SHK393246 SRG393246 TBC393246 TKY393246 TUU393246 UEQ393246 UOM393246 UYI393246 VIE393246 VSA393246 WBW393246 WLS393246 WVO393246 G458782 JC458782 SY458782 ACU458782 AMQ458782 AWM458782 BGI458782 BQE458782 CAA458782 CJW458782 CTS458782 DDO458782 DNK458782 DXG458782 EHC458782 EQY458782 FAU458782 FKQ458782 FUM458782 GEI458782 GOE458782 GYA458782 HHW458782 HRS458782 IBO458782 ILK458782 IVG458782 JFC458782 JOY458782 JYU458782 KIQ458782 KSM458782 LCI458782 LME458782 LWA458782 MFW458782 MPS458782 MZO458782 NJK458782 NTG458782 ODC458782 OMY458782 OWU458782 PGQ458782 PQM458782 QAI458782 QKE458782 QUA458782 RDW458782 RNS458782 RXO458782 SHK458782 SRG458782 TBC458782 TKY458782 TUU458782 UEQ458782 UOM458782 UYI458782 VIE458782 VSA458782 WBW458782 WLS458782 WVO458782 G524318 JC524318 SY524318 ACU524318 AMQ524318 AWM524318 BGI524318 BQE524318 CAA524318 CJW524318 CTS524318 DDO524318 DNK524318 DXG524318 EHC524318 EQY524318 FAU524318 FKQ524318 FUM524318 GEI524318 GOE524318 GYA524318 HHW524318 HRS524318 IBO524318 ILK524318 IVG524318 JFC524318 JOY524318 JYU524318 KIQ524318 KSM524318 LCI524318 LME524318 LWA524318 MFW524318 MPS524318 MZO524318 NJK524318 NTG524318 ODC524318 OMY524318 OWU524318 PGQ524318 PQM524318 QAI524318 QKE524318 QUA524318 RDW524318 RNS524318 RXO524318 SHK524318 SRG524318 TBC524318 TKY524318 TUU524318 UEQ524318 UOM524318 UYI524318 VIE524318 VSA524318 WBW524318 WLS524318 WVO524318 G589854 JC589854 SY589854 ACU589854 AMQ589854 AWM589854 BGI589854 BQE589854 CAA589854 CJW589854 CTS589854 DDO589854 DNK589854 DXG589854 EHC589854 EQY589854 FAU589854 FKQ589854 FUM589854 GEI589854 GOE589854 GYA589854 HHW589854 HRS589854 IBO589854 ILK589854 IVG589854 JFC589854 JOY589854 JYU589854 KIQ589854 KSM589854 LCI589854 LME589854 LWA589854 MFW589854 MPS589854 MZO589854 NJK589854 NTG589854 ODC589854 OMY589854 OWU589854 PGQ589854 PQM589854 QAI589854 QKE589854 QUA589854 RDW589854 RNS589854 RXO589854 SHK589854 SRG589854 TBC589854 TKY589854 TUU589854 UEQ589854 UOM589854 UYI589854 VIE589854 VSA589854 WBW589854 WLS589854 WVO589854 G655390 JC655390 SY655390 ACU655390 AMQ655390 AWM655390 BGI655390 BQE655390 CAA655390 CJW655390 CTS655390 DDO655390 DNK655390 DXG655390 EHC655390 EQY655390 FAU655390 FKQ655390 FUM655390 GEI655390 GOE655390 GYA655390 HHW655390 HRS655390 IBO655390 ILK655390 IVG655390 JFC655390 JOY655390 JYU655390 KIQ655390 KSM655390 LCI655390 LME655390 LWA655390 MFW655390 MPS655390 MZO655390 NJK655390 NTG655390 ODC655390 OMY655390 OWU655390 PGQ655390 PQM655390 QAI655390 QKE655390 QUA655390 RDW655390 RNS655390 RXO655390 SHK655390 SRG655390 TBC655390 TKY655390 TUU655390 UEQ655390 UOM655390 UYI655390 VIE655390 VSA655390 WBW655390 WLS655390 WVO655390 G720926 JC720926 SY720926 ACU720926 AMQ720926 AWM720926 BGI720926 BQE720926 CAA720926 CJW720926 CTS720926 DDO720926 DNK720926 DXG720926 EHC720926 EQY720926 FAU720926 FKQ720926 FUM720926 GEI720926 GOE720926 GYA720926 HHW720926 HRS720926 IBO720926 ILK720926 IVG720926 JFC720926 JOY720926 JYU720926 KIQ720926 KSM720926 LCI720926 LME720926 LWA720926 MFW720926 MPS720926 MZO720926 NJK720926 NTG720926 ODC720926 OMY720926 OWU720926 PGQ720926 PQM720926 QAI720926 QKE720926 QUA720926 RDW720926 RNS720926 RXO720926 SHK720926 SRG720926 TBC720926 TKY720926 TUU720926 UEQ720926 UOM720926 UYI720926 VIE720926 VSA720926 WBW720926 WLS720926 WVO720926 G786462 JC786462 SY786462 ACU786462 AMQ786462 AWM786462 BGI786462 BQE786462 CAA786462 CJW786462 CTS786462 DDO786462 DNK786462 DXG786462 EHC786462 EQY786462 FAU786462 FKQ786462 FUM786462 GEI786462 GOE786462 GYA786462 HHW786462 HRS786462 IBO786462 ILK786462 IVG786462 JFC786462 JOY786462 JYU786462 KIQ786462 KSM786462 LCI786462 LME786462 LWA786462 MFW786462 MPS786462 MZO786462 NJK786462 NTG786462 ODC786462 OMY786462 OWU786462 PGQ786462 PQM786462 QAI786462 QKE786462 QUA786462 RDW786462 RNS786462 RXO786462 SHK786462 SRG786462 TBC786462 TKY786462 TUU786462 UEQ786462 UOM786462 UYI786462 VIE786462 VSA786462 WBW786462 WLS786462 WVO786462 G851998 JC851998 SY851998 ACU851998 AMQ851998 AWM851998 BGI851998 BQE851998 CAA851998 CJW851998 CTS851998 DDO851998 DNK851998 DXG851998 EHC851998 EQY851998 FAU851998 FKQ851998 FUM851998 GEI851998 GOE851998 GYA851998 HHW851998 HRS851998 IBO851998 ILK851998 IVG851998 JFC851998 JOY851998 JYU851998 KIQ851998 KSM851998 LCI851998 LME851998 LWA851998 MFW851998 MPS851998 MZO851998 NJK851998 NTG851998 ODC851998 OMY851998 OWU851998 PGQ851998 PQM851998 QAI851998 QKE851998 QUA851998 RDW851998 RNS851998 RXO851998 SHK851998 SRG851998 TBC851998 TKY851998 TUU851998 UEQ851998 UOM851998 UYI851998 VIE851998 VSA851998 WBW851998 WLS851998 WVO851998 G917534 JC917534 SY917534 ACU917534 AMQ917534 AWM917534 BGI917534 BQE917534 CAA917534 CJW917534 CTS917534 DDO917534 DNK917534 DXG917534 EHC917534 EQY917534 FAU917534 FKQ917534 FUM917534 GEI917534 GOE917534 GYA917534 HHW917534 HRS917534 IBO917534 ILK917534 IVG917534 JFC917534 JOY917534 JYU917534 KIQ917534 KSM917534 LCI917534 LME917534 LWA917534 MFW917534 MPS917534 MZO917534 NJK917534 NTG917534 ODC917534 OMY917534 OWU917534 PGQ917534 PQM917534 QAI917534 QKE917534 QUA917534 RDW917534 RNS917534 RXO917534 SHK917534 SRG917534 TBC917534 TKY917534 TUU917534 UEQ917534 UOM917534 UYI917534 VIE917534 VSA917534 WBW917534 WLS917534 WVO917534 G983070 JC983070 SY983070 ACU983070 AMQ983070 AWM983070 BGI983070 BQE983070 CAA983070 CJW983070 CTS983070 DDO983070 DNK983070 DXG983070 EHC983070 EQY983070 FAU983070 FKQ983070 FUM983070 GEI983070 GOE983070 GYA983070 HHW983070 HRS983070 IBO983070 ILK983070 IVG983070 JFC983070 JOY983070 JYU983070 KIQ983070 KSM983070 LCI983070 LME983070 LWA983070 MFW983070 MPS983070 MZO983070 NJK983070 NTG983070 ODC983070 OMY983070 OWU983070 PGQ983070 PQM983070 QAI983070 QKE983070 QUA983070 RDW983070 RNS983070 RXO983070 SHK983070 SRG983070 TBC983070 TKY983070 TUU983070 UEQ983070 UOM983070 UYI983070 VIE983070 VSA983070 WBW983070 WLS983070 WVO983070 G34 JC34 SY34 ACU34 AMQ34 AWM34 BGI34 BQE34 CAA34 CJW34 CTS34 DDO34 DNK34 DXG34 EHC34 EQY34 FAU34 FKQ34 FUM34 GEI34 GOE34 GYA34 HHW34 HRS34 IBO34 ILK34 IVG34 JFC34 JOY34 JYU34 KIQ34 KSM34 LCI34 LME34 LWA34 MFW34 MPS34 MZO34 NJK34 NTG34 ODC34 OMY34 OWU34 PGQ34 PQM34 QAI34 QKE34 QUA34 RDW34 RNS34 RXO34 SHK34 SRG34 TBC34 TKY34 TUU34 UEQ34 UOM34 UYI34 VIE34 VSA34 WBW34 WLS34 WVO34 G65570 JC65570 SY65570 ACU65570 AMQ65570 AWM65570 BGI65570 BQE65570 CAA65570 CJW65570 CTS65570 DDO65570 DNK65570 DXG65570 EHC65570 EQY65570 FAU65570 FKQ65570 FUM65570 GEI65570 GOE65570 GYA65570 HHW65570 HRS65570 IBO65570 ILK65570 IVG65570 JFC65570 JOY65570 JYU65570 KIQ65570 KSM65570 LCI65570 LME65570 LWA65570 MFW65570 MPS65570 MZO65570 NJK65570 NTG65570 ODC65570 OMY65570 OWU65570 PGQ65570 PQM65570 QAI65570 QKE65570 QUA65570 RDW65570 RNS65570 RXO65570 SHK65570 SRG65570 TBC65570 TKY65570 TUU65570 UEQ65570 UOM65570 UYI65570 VIE65570 VSA65570 WBW65570 WLS65570 WVO65570 G131106 JC131106 SY131106 ACU131106 AMQ131106 AWM131106 BGI131106 BQE131106 CAA131106 CJW131106 CTS131106 DDO131106 DNK131106 DXG131106 EHC131106 EQY131106 FAU131106 FKQ131106 FUM131106 GEI131106 GOE131106 GYA131106 HHW131106 HRS131106 IBO131106 ILK131106 IVG131106 JFC131106 JOY131106 JYU131106 KIQ131106 KSM131106 LCI131106 LME131106 LWA131106 MFW131106 MPS131106 MZO131106 NJK131106 NTG131106 ODC131106 OMY131106 OWU131106 PGQ131106 PQM131106 QAI131106 QKE131106 QUA131106 RDW131106 RNS131106 RXO131106 SHK131106 SRG131106 TBC131106 TKY131106 TUU131106 UEQ131106 UOM131106 UYI131106 VIE131106 VSA131106 WBW131106 WLS131106 WVO131106 G196642 JC196642 SY196642 ACU196642 AMQ196642 AWM196642 BGI196642 BQE196642 CAA196642 CJW196642 CTS196642 DDO196642 DNK196642 DXG196642 EHC196642 EQY196642 FAU196642 FKQ196642 FUM196642 GEI196642 GOE196642 GYA196642 HHW196642 HRS196642 IBO196642 ILK196642 IVG196642 JFC196642 JOY196642 JYU196642 KIQ196642 KSM196642 LCI196642 LME196642 LWA196642 MFW196642 MPS196642 MZO196642 NJK196642 NTG196642 ODC196642 OMY196642 OWU196642 PGQ196642 PQM196642 QAI196642 QKE196642 QUA196642 RDW196642 RNS196642 RXO196642 SHK196642 SRG196642 TBC196642 TKY196642 TUU196642 UEQ196642 UOM196642 UYI196642 VIE196642 VSA196642 WBW196642 WLS196642 WVO196642 G262178 JC262178 SY262178 ACU262178 AMQ262178 AWM262178 BGI262178 BQE262178 CAA262178 CJW262178 CTS262178 DDO262178 DNK262178 DXG262178 EHC262178 EQY262178 FAU262178 FKQ262178 FUM262178 GEI262178 GOE262178 GYA262178 HHW262178 HRS262178 IBO262178 ILK262178 IVG262178 JFC262178 JOY262178 JYU262178 KIQ262178 KSM262178 LCI262178 LME262178 LWA262178 MFW262178 MPS262178 MZO262178 NJK262178 NTG262178 ODC262178 OMY262178 OWU262178 PGQ262178 PQM262178 QAI262178 QKE262178 QUA262178 RDW262178 RNS262178 RXO262178 SHK262178 SRG262178 TBC262178 TKY262178 TUU262178 UEQ262178 UOM262178 UYI262178 VIE262178 VSA262178 WBW262178 WLS262178 WVO262178 G327714 JC327714 SY327714 ACU327714 AMQ327714 AWM327714 BGI327714 BQE327714 CAA327714 CJW327714 CTS327714 DDO327714 DNK327714 DXG327714 EHC327714 EQY327714 FAU327714 FKQ327714 FUM327714 GEI327714 GOE327714 GYA327714 HHW327714 HRS327714 IBO327714 ILK327714 IVG327714 JFC327714 JOY327714 JYU327714 KIQ327714 KSM327714 LCI327714 LME327714 LWA327714 MFW327714 MPS327714 MZO327714 NJK327714 NTG327714 ODC327714 OMY327714 OWU327714 PGQ327714 PQM327714 QAI327714 QKE327714 QUA327714 RDW327714 RNS327714 RXO327714 SHK327714 SRG327714 TBC327714 TKY327714 TUU327714 UEQ327714 UOM327714 UYI327714 VIE327714 VSA327714 WBW327714 WLS327714 WVO327714 G393250 JC393250 SY393250 ACU393250 AMQ393250 AWM393250 BGI393250 BQE393250 CAA393250 CJW393250 CTS393250 DDO393250 DNK393250 DXG393250 EHC393250 EQY393250 FAU393250 FKQ393250 FUM393250 GEI393250 GOE393250 GYA393250 HHW393250 HRS393250 IBO393250 ILK393250 IVG393250 JFC393250 JOY393250 JYU393250 KIQ393250 KSM393250 LCI393250 LME393250 LWA393250 MFW393250 MPS393250 MZO393250 NJK393250 NTG393250 ODC393250 OMY393250 OWU393250 PGQ393250 PQM393250 QAI393250 QKE393250 QUA393250 RDW393250 RNS393250 RXO393250 SHK393250 SRG393250 TBC393250 TKY393250 TUU393250 UEQ393250 UOM393250 UYI393250 VIE393250 VSA393250 WBW393250 WLS393250 WVO393250 G458786 JC458786 SY458786 ACU458786 AMQ458786 AWM458786 BGI458786 BQE458786 CAA458786 CJW458786 CTS458786 DDO458786 DNK458786 DXG458786 EHC458786 EQY458786 FAU458786 FKQ458786 FUM458786 GEI458786 GOE458786 GYA458786 HHW458786 HRS458786 IBO458786 ILK458786 IVG458786 JFC458786 JOY458786 JYU458786 KIQ458786 KSM458786 LCI458786 LME458786 LWA458786 MFW458786 MPS458786 MZO458786 NJK458786 NTG458786 ODC458786 OMY458786 OWU458786 PGQ458786 PQM458786 QAI458786 QKE458786 QUA458786 RDW458786 RNS458786 RXO458786 SHK458786 SRG458786 TBC458786 TKY458786 TUU458786 UEQ458786 UOM458786 UYI458786 VIE458786 VSA458786 WBW458786 WLS458786 WVO458786 G524322 JC524322 SY524322 ACU524322 AMQ524322 AWM524322 BGI524322 BQE524322 CAA524322 CJW524322 CTS524322 DDO524322 DNK524322 DXG524322 EHC524322 EQY524322 FAU524322 FKQ524322 FUM524322 GEI524322 GOE524322 GYA524322 HHW524322 HRS524322 IBO524322 ILK524322 IVG524322 JFC524322 JOY524322 JYU524322 KIQ524322 KSM524322 LCI524322 LME524322 LWA524322 MFW524322 MPS524322 MZO524322 NJK524322 NTG524322 ODC524322 OMY524322 OWU524322 PGQ524322 PQM524322 QAI524322 QKE524322 QUA524322 RDW524322 RNS524322 RXO524322 SHK524322 SRG524322 TBC524322 TKY524322 TUU524322 UEQ524322 UOM524322 UYI524322 VIE524322 VSA524322 WBW524322 WLS524322 WVO524322 G589858 JC589858 SY589858 ACU589858 AMQ589858 AWM589858 BGI589858 BQE589858 CAA589858 CJW589858 CTS589858 DDO589858 DNK589858 DXG589858 EHC589858 EQY589858 FAU589858 FKQ589858 FUM589858 GEI589858 GOE589858 GYA589858 HHW589858 HRS589858 IBO589858 ILK589858 IVG589858 JFC589858 JOY589858 JYU589858 KIQ589858 KSM589858 LCI589858 LME589858 LWA589858 MFW589858 MPS589858 MZO589858 NJK589858 NTG589858 ODC589858 OMY589858 OWU589858 PGQ589858 PQM589858 QAI589858 QKE589858 QUA589858 RDW589858 RNS589858 RXO589858 SHK589858 SRG589858 TBC589858 TKY589858 TUU589858 UEQ589858 UOM589858 UYI589858 VIE589858 VSA589858 WBW589858 WLS589858 WVO589858 G655394 JC655394 SY655394 ACU655394 AMQ655394 AWM655394 BGI655394 BQE655394 CAA655394 CJW655394 CTS655394 DDO655394 DNK655394 DXG655394 EHC655394 EQY655394 FAU655394 FKQ655394 FUM655394 GEI655394 GOE655394 GYA655394 HHW655394 HRS655394 IBO655394 ILK655394 IVG655394 JFC655394 JOY655394 JYU655394 KIQ655394 KSM655394 LCI655394 LME655394 LWA655394 MFW655394 MPS655394 MZO655394 NJK655394 NTG655394 ODC655394 OMY655394 OWU655394 PGQ655394 PQM655394 QAI655394 QKE655394 QUA655394 RDW655394 RNS655394 RXO655394 SHK655394 SRG655394 TBC655394 TKY655394 TUU655394 UEQ655394 UOM655394 UYI655394 VIE655394 VSA655394 WBW655394 WLS655394 WVO655394 G720930 JC720930 SY720930 ACU720930 AMQ720930 AWM720930 BGI720930 BQE720930 CAA720930 CJW720930 CTS720930 DDO720930 DNK720930 DXG720930 EHC720930 EQY720930 FAU720930 FKQ720930 FUM720930 GEI720930 GOE720930 GYA720930 HHW720930 HRS720930 IBO720930 ILK720930 IVG720930 JFC720930 JOY720930 JYU720930 KIQ720930 KSM720930 LCI720930 LME720930 LWA720930 MFW720930 MPS720930 MZO720930 NJK720930 NTG720930 ODC720930 OMY720930 OWU720930 PGQ720930 PQM720930 QAI720930 QKE720930 QUA720930 RDW720930 RNS720930 RXO720930 SHK720930 SRG720930 TBC720930 TKY720930 TUU720930 UEQ720930 UOM720930 UYI720930 VIE720930 VSA720930 WBW720930 WLS720930 WVO720930 G786466 JC786466 SY786466 ACU786466 AMQ786466 AWM786466 BGI786466 BQE786466 CAA786466 CJW786466 CTS786466 DDO786466 DNK786466 DXG786466 EHC786466 EQY786466 FAU786466 FKQ786466 FUM786466 GEI786466 GOE786466 GYA786466 HHW786466 HRS786466 IBO786466 ILK786466 IVG786466 JFC786466 JOY786466 JYU786466 KIQ786466 KSM786466 LCI786466 LME786466 LWA786466 MFW786466 MPS786466 MZO786466 NJK786466 NTG786466 ODC786466 OMY786466 OWU786466 PGQ786466 PQM786466 QAI786466 QKE786466 QUA786466 RDW786466 RNS786466 RXO786466 SHK786466 SRG786466 TBC786466 TKY786466 TUU786466 UEQ786466 UOM786466 UYI786466 VIE786466 VSA786466 WBW786466 WLS786466 WVO786466 G852002 JC852002 SY852002 ACU852002 AMQ852002 AWM852002 BGI852002 BQE852002 CAA852002 CJW852002 CTS852002 DDO852002 DNK852002 DXG852002 EHC852002 EQY852002 FAU852002 FKQ852002 FUM852002 GEI852002 GOE852002 GYA852002 HHW852002 HRS852002 IBO852002 ILK852002 IVG852002 JFC852002 JOY852002 JYU852002 KIQ852002 KSM852002 LCI852002 LME852002 LWA852002 MFW852002 MPS852002 MZO852002 NJK852002 NTG852002 ODC852002 OMY852002 OWU852002 PGQ852002 PQM852002 QAI852002 QKE852002 QUA852002 RDW852002 RNS852002 RXO852002 SHK852002 SRG852002 TBC852002 TKY852002 TUU852002 UEQ852002 UOM852002 UYI852002 VIE852002 VSA852002 WBW852002 WLS852002 WVO852002 G917538 JC917538 SY917538 ACU917538 AMQ917538 AWM917538 BGI917538 BQE917538 CAA917538 CJW917538 CTS917538 DDO917538 DNK917538 DXG917538 EHC917538 EQY917538 FAU917538 FKQ917538 FUM917538 GEI917538 GOE917538 GYA917538 HHW917538 HRS917538 IBO917538 ILK917538 IVG917538 JFC917538 JOY917538 JYU917538 KIQ917538 KSM917538 LCI917538 LME917538 LWA917538 MFW917538 MPS917538 MZO917538 NJK917538 NTG917538 ODC917538 OMY917538 OWU917538 PGQ917538 PQM917538 QAI917538 QKE917538 QUA917538 RDW917538 RNS917538 RXO917538 SHK917538 SRG917538 TBC917538 TKY917538 TUU917538 UEQ917538 UOM917538 UYI917538 VIE917538 VSA917538 WBW917538 WLS917538 WVO917538 G983074 JC983074 SY983074 ACU983074 AMQ983074 AWM983074 BGI983074 BQE983074 CAA983074 CJW983074 CTS983074 DDO983074 DNK983074 DXG983074 EHC983074 EQY983074 FAU983074 FKQ983074 FUM983074 GEI983074 GOE983074 GYA983074 HHW983074 HRS983074 IBO983074 ILK983074 IVG983074 JFC983074 JOY983074 JYU983074 KIQ983074 KSM983074 LCI983074 LME983074 LWA983074 MFW983074 MPS983074 MZO983074 NJK983074 NTG983074 ODC983074 OMY983074 OWU983074 PGQ983074 PQM983074 QAI983074 QKE983074 QUA983074 RDW983074 RNS983074 RXO983074 SHK983074 SRG983074 TBC983074 TKY983074 TUU983074 UEQ983074 UOM983074 UYI983074 VIE983074 VSA983074 WBW983074 WLS983074 WVO983074 G38 JC38 SY38 ACU38 AMQ38 AWM38 BGI38 BQE38 CAA38 CJW38 CTS38 DDO38 DNK38 DXG38 EHC38 EQY38 FAU38 FKQ38 FUM38 GEI38 GOE38 GYA38 HHW38 HRS38 IBO38 ILK38 IVG38 JFC38 JOY38 JYU38 KIQ38 KSM38 LCI38 LME38 LWA38 MFW38 MPS38 MZO38 NJK38 NTG38 ODC38 OMY38 OWU38 PGQ38 PQM38 QAI38 QKE38 QUA38 RDW38 RNS38 RXO38 SHK38 SRG38 TBC38 TKY38 TUU38 UEQ38 UOM38 UYI38 VIE38 VSA38 WBW38 WLS38 WVO38 G65574 JC65574 SY65574 ACU65574 AMQ65574 AWM65574 BGI65574 BQE65574 CAA65574 CJW65574 CTS65574 DDO65574 DNK65574 DXG65574 EHC65574 EQY65574 FAU65574 FKQ65574 FUM65574 GEI65574 GOE65574 GYA65574 HHW65574 HRS65574 IBO65574 ILK65574 IVG65574 JFC65574 JOY65574 JYU65574 KIQ65574 KSM65574 LCI65574 LME65574 LWA65574 MFW65574 MPS65574 MZO65574 NJK65574 NTG65574 ODC65574 OMY65574 OWU65574 PGQ65574 PQM65574 QAI65574 QKE65574 QUA65574 RDW65574 RNS65574 RXO65574 SHK65574 SRG65574 TBC65574 TKY65574 TUU65574 UEQ65574 UOM65574 UYI65574 VIE65574 VSA65574 WBW65574 WLS65574 WVO65574 G131110 JC131110 SY131110 ACU131110 AMQ131110 AWM131110 BGI131110 BQE131110 CAA131110 CJW131110 CTS131110 DDO131110 DNK131110 DXG131110 EHC131110 EQY131110 FAU131110 FKQ131110 FUM131110 GEI131110 GOE131110 GYA131110 HHW131110 HRS131110 IBO131110 ILK131110 IVG131110 JFC131110 JOY131110 JYU131110 KIQ131110 KSM131110 LCI131110 LME131110 LWA131110 MFW131110 MPS131110 MZO131110 NJK131110 NTG131110 ODC131110 OMY131110 OWU131110 PGQ131110 PQM131110 QAI131110 QKE131110 QUA131110 RDW131110 RNS131110 RXO131110 SHK131110 SRG131110 TBC131110 TKY131110 TUU131110 UEQ131110 UOM131110 UYI131110 VIE131110 VSA131110 WBW131110 WLS131110 WVO131110 G196646 JC196646 SY196646 ACU196646 AMQ196646 AWM196646 BGI196646 BQE196646 CAA196646 CJW196646 CTS196646 DDO196646 DNK196646 DXG196646 EHC196646 EQY196646 FAU196646 FKQ196646 FUM196646 GEI196646 GOE196646 GYA196646 HHW196646 HRS196646 IBO196646 ILK196646 IVG196646 JFC196646 JOY196646 JYU196646 KIQ196646 KSM196646 LCI196646 LME196646 LWA196646 MFW196646 MPS196646 MZO196646 NJK196646 NTG196646 ODC196646 OMY196646 OWU196646 PGQ196646 PQM196646 QAI196646 QKE196646 QUA196646 RDW196646 RNS196646 RXO196646 SHK196646 SRG196646 TBC196646 TKY196646 TUU196646 UEQ196646 UOM196646 UYI196646 VIE196646 VSA196646 WBW196646 WLS196646 WVO196646 G262182 JC262182 SY262182 ACU262182 AMQ262182 AWM262182 BGI262182 BQE262182 CAA262182 CJW262182 CTS262182 DDO262182 DNK262182 DXG262182 EHC262182 EQY262182 FAU262182 FKQ262182 FUM262182 GEI262182 GOE262182 GYA262182 HHW262182 HRS262182 IBO262182 ILK262182 IVG262182 JFC262182 JOY262182 JYU262182 KIQ262182 KSM262182 LCI262182 LME262182 LWA262182 MFW262182 MPS262182 MZO262182 NJK262182 NTG262182 ODC262182 OMY262182 OWU262182 PGQ262182 PQM262182 QAI262182 QKE262182 QUA262182 RDW262182 RNS262182 RXO262182 SHK262182 SRG262182 TBC262182 TKY262182 TUU262182 UEQ262182 UOM262182 UYI262182 VIE262182 VSA262182 WBW262182 WLS262182 WVO262182 G327718 JC327718 SY327718 ACU327718 AMQ327718 AWM327718 BGI327718 BQE327718 CAA327718 CJW327718 CTS327718 DDO327718 DNK327718 DXG327718 EHC327718 EQY327718 FAU327718 FKQ327718 FUM327718 GEI327718 GOE327718 GYA327718 HHW327718 HRS327718 IBO327718 ILK327718 IVG327718 JFC327718 JOY327718 JYU327718 KIQ327718 KSM327718 LCI327718 LME327718 LWA327718 MFW327718 MPS327718 MZO327718 NJK327718 NTG327718 ODC327718 OMY327718 OWU327718 PGQ327718 PQM327718 QAI327718 QKE327718 QUA327718 RDW327718 RNS327718 RXO327718 SHK327718 SRG327718 TBC327718 TKY327718 TUU327718 UEQ327718 UOM327718 UYI327718 VIE327718 VSA327718 WBW327718 WLS327718 WVO327718 G393254 JC393254 SY393254 ACU393254 AMQ393254 AWM393254 BGI393254 BQE393254 CAA393254 CJW393254 CTS393254 DDO393254 DNK393254 DXG393254 EHC393254 EQY393254 FAU393254 FKQ393254 FUM393254 GEI393254 GOE393254 GYA393254 HHW393254 HRS393254 IBO393254 ILK393254 IVG393254 JFC393254 JOY393254 JYU393254 KIQ393254 KSM393254 LCI393254 LME393254 LWA393254 MFW393254 MPS393254 MZO393254 NJK393254 NTG393254 ODC393254 OMY393254 OWU393254 PGQ393254 PQM393254 QAI393254 QKE393254 QUA393254 RDW393254 RNS393254 RXO393254 SHK393254 SRG393254 TBC393254 TKY393254 TUU393254 UEQ393254 UOM393254 UYI393254 VIE393254 VSA393254 WBW393254 WLS393254 WVO393254 G458790 JC458790 SY458790 ACU458790 AMQ458790 AWM458790 BGI458790 BQE458790 CAA458790 CJW458790 CTS458790 DDO458790 DNK458790 DXG458790 EHC458790 EQY458790 FAU458790 FKQ458790 FUM458790 GEI458790 GOE458790 GYA458790 HHW458790 HRS458790 IBO458790 ILK458790 IVG458790 JFC458790 JOY458790 JYU458790 KIQ458790 KSM458790 LCI458790 LME458790 LWA458790 MFW458790 MPS458790 MZO458790 NJK458790 NTG458790 ODC458790 OMY458790 OWU458790 PGQ458790 PQM458790 QAI458790 QKE458790 QUA458790 RDW458790 RNS458790 RXO458790 SHK458790 SRG458790 TBC458790 TKY458790 TUU458790 UEQ458790 UOM458790 UYI458790 VIE458790 VSA458790 WBW458790 WLS458790 WVO458790 G524326 JC524326 SY524326 ACU524326 AMQ524326 AWM524326 BGI524326 BQE524326 CAA524326 CJW524326 CTS524326 DDO524326 DNK524326 DXG524326 EHC524326 EQY524326 FAU524326 FKQ524326 FUM524326 GEI524326 GOE524326 GYA524326 HHW524326 HRS524326 IBO524326 ILK524326 IVG524326 JFC524326 JOY524326 JYU524326 KIQ524326 KSM524326 LCI524326 LME524326 LWA524326 MFW524326 MPS524326 MZO524326 NJK524326 NTG524326 ODC524326 OMY524326 OWU524326 PGQ524326 PQM524326 QAI524326 QKE524326 QUA524326 RDW524326 RNS524326 RXO524326 SHK524326 SRG524326 TBC524326 TKY524326 TUU524326 UEQ524326 UOM524326 UYI524326 VIE524326 VSA524326 WBW524326 WLS524326 WVO524326 G589862 JC589862 SY589862 ACU589862 AMQ589862 AWM589862 BGI589862 BQE589862 CAA589862 CJW589862 CTS589862 DDO589862 DNK589862 DXG589862 EHC589862 EQY589862 FAU589862 FKQ589862 FUM589862 GEI589862 GOE589862 GYA589862 HHW589862 HRS589862 IBO589862 ILK589862 IVG589862 JFC589862 JOY589862 JYU589862 KIQ589862 KSM589862 LCI589862 LME589862 LWA589862 MFW589862 MPS589862 MZO589862 NJK589862 NTG589862 ODC589862 OMY589862 OWU589862 PGQ589862 PQM589862 QAI589862 QKE589862 QUA589862 RDW589862 RNS589862 RXO589862 SHK589862 SRG589862 TBC589862 TKY589862 TUU589862 UEQ589862 UOM589862 UYI589862 VIE589862 VSA589862 WBW589862 WLS589862 WVO589862 G655398 JC655398 SY655398 ACU655398 AMQ655398 AWM655398 BGI655398 BQE655398 CAA655398 CJW655398 CTS655398 DDO655398 DNK655398 DXG655398 EHC655398 EQY655398 FAU655398 FKQ655398 FUM655398 GEI655398 GOE655398 GYA655398 HHW655398 HRS655398 IBO655398 ILK655398 IVG655398 JFC655398 JOY655398 JYU655398 KIQ655398 KSM655398 LCI655398 LME655398 LWA655398 MFW655398 MPS655398 MZO655398 NJK655398 NTG655398 ODC655398 OMY655398 OWU655398 PGQ655398 PQM655398 QAI655398 QKE655398 QUA655398 RDW655398 RNS655398 RXO655398 SHK655398 SRG655398 TBC655398 TKY655398 TUU655398 UEQ655398 UOM655398 UYI655398 VIE655398 VSA655398 WBW655398 WLS655398 WVO655398 G720934 JC720934 SY720934 ACU720934 AMQ720934 AWM720934 BGI720934 BQE720934 CAA720934 CJW720934 CTS720934 DDO720934 DNK720934 DXG720934 EHC720934 EQY720934 FAU720934 FKQ720934 FUM720934 GEI720934 GOE720934 GYA720934 HHW720934 HRS720934 IBO720934 ILK720934 IVG720934 JFC720934 JOY720934 JYU720934 KIQ720934 KSM720934 LCI720934 LME720934 LWA720934 MFW720934 MPS720934 MZO720934 NJK720934 NTG720934 ODC720934 OMY720934 OWU720934 PGQ720934 PQM720934 QAI720934 QKE720934 QUA720934 RDW720934 RNS720934 RXO720934 SHK720934 SRG720934 TBC720934 TKY720934 TUU720934 UEQ720934 UOM720934 UYI720934 VIE720934 VSA720934 WBW720934 WLS720934 WVO720934 G786470 JC786470 SY786470 ACU786470 AMQ786470 AWM786470 BGI786470 BQE786470 CAA786470 CJW786470 CTS786470 DDO786470 DNK786470 DXG786470 EHC786470 EQY786470 FAU786470 FKQ786470 FUM786470 GEI786470 GOE786470 GYA786470 HHW786470 HRS786470 IBO786470 ILK786470 IVG786470 JFC786470 JOY786470 JYU786470 KIQ786470 KSM786470 LCI786470 LME786470 LWA786470 MFW786470 MPS786470 MZO786470 NJK786470 NTG786470 ODC786470 OMY786470 OWU786470 PGQ786470 PQM786470 QAI786470 QKE786470 QUA786470 RDW786470 RNS786470 RXO786470 SHK786470 SRG786470 TBC786470 TKY786470 TUU786470 UEQ786470 UOM786470 UYI786470 VIE786470 VSA786470 WBW786470 WLS786470 WVO786470 G852006 JC852006 SY852006 ACU852006 AMQ852006 AWM852006 BGI852006 BQE852006 CAA852006 CJW852006 CTS852006 DDO852006 DNK852006 DXG852006 EHC852006 EQY852006 FAU852006 FKQ852006 FUM852006 GEI852006 GOE852006 GYA852006 HHW852006 HRS852006 IBO852006 ILK852006 IVG852006 JFC852006 JOY852006 JYU852006 KIQ852006 KSM852006 LCI852006 LME852006 LWA852006 MFW852006 MPS852006 MZO852006 NJK852006 NTG852006 ODC852006 OMY852006 OWU852006 PGQ852006 PQM852006 QAI852006 QKE852006 QUA852006 RDW852006 RNS852006 RXO852006 SHK852006 SRG852006 TBC852006 TKY852006 TUU852006 UEQ852006 UOM852006 UYI852006 VIE852006 VSA852006 WBW852006 WLS852006 WVO852006 G917542 JC917542 SY917542 ACU917542 AMQ917542 AWM917542 BGI917542 BQE917542 CAA917542 CJW917542 CTS917542 DDO917542 DNK917542 DXG917542 EHC917542 EQY917542 FAU917542 FKQ917542 FUM917542 GEI917542 GOE917542 GYA917542 HHW917542 HRS917542 IBO917542 ILK917542 IVG917542 JFC917542 JOY917542 JYU917542 KIQ917542 KSM917542 LCI917542 LME917542 LWA917542 MFW917542 MPS917542 MZO917542 NJK917542 NTG917542 ODC917542 OMY917542 OWU917542 PGQ917542 PQM917542 QAI917542 QKE917542 QUA917542 RDW917542 RNS917542 RXO917542 SHK917542 SRG917542 TBC917542 TKY917542 TUU917542 UEQ917542 UOM917542 UYI917542 VIE917542 VSA917542 WBW917542 WLS917542 WVO917542 G983078 JC983078 SY983078 ACU983078 AMQ983078 AWM983078 BGI983078 BQE983078 CAA983078 CJW983078 CTS983078 DDO983078 DNK983078 DXG983078 EHC983078 EQY983078 FAU983078 FKQ983078 FUM983078 GEI983078 GOE983078 GYA983078 HHW983078 HRS983078 IBO983078 ILK983078 IVG983078 JFC983078 JOY983078 JYU983078 KIQ983078 KSM983078 LCI983078 LME983078 LWA983078 MFW983078 MPS983078 MZO983078 NJK983078 NTG983078 ODC983078 OMY983078 OWU983078 PGQ983078 PQM983078 QAI983078 QKE983078 QUA983078 RDW983078 RNS983078 RXO983078 SHK983078 SRG983078 TBC983078 TKY983078 TUU983078 UEQ983078 UOM983078 UYI983078 VIE983078 VSA983078 WBW983078 WLS983078 WVO983078 G42 JC42 SY42 ACU42 AMQ42 AWM42 BGI42 BQE42 CAA42 CJW42 CTS42 DDO42 DNK42 DXG42 EHC42 EQY42 FAU42 FKQ42 FUM42 GEI42 GOE42 GYA42 HHW42 HRS42 IBO42 ILK42 IVG42 JFC42 JOY42 JYU42 KIQ42 KSM42 LCI42 LME42 LWA42 MFW42 MPS42 MZO42 NJK42 NTG42 ODC42 OMY42 OWU42 PGQ42 PQM42 QAI42 QKE42 QUA42 RDW42 RNS42 RXO42 SHK42 SRG42 TBC42 TKY42 TUU42 UEQ42 UOM42 UYI42 VIE42 VSA42 WBW42 WLS42 WVO42 G65578 JC65578 SY65578 ACU65578 AMQ65578 AWM65578 BGI65578 BQE65578 CAA65578 CJW65578 CTS65578 DDO65578 DNK65578 DXG65578 EHC65578 EQY65578 FAU65578 FKQ65578 FUM65578 GEI65578 GOE65578 GYA65578 HHW65578 HRS65578 IBO65578 ILK65578 IVG65578 JFC65578 JOY65578 JYU65578 KIQ65578 KSM65578 LCI65578 LME65578 LWA65578 MFW65578 MPS65578 MZO65578 NJK65578 NTG65578 ODC65578 OMY65578 OWU65578 PGQ65578 PQM65578 QAI65578 QKE65578 QUA65578 RDW65578 RNS65578 RXO65578 SHK65578 SRG65578 TBC65578 TKY65578 TUU65578 UEQ65578 UOM65578 UYI65578 VIE65578 VSA65578 WBW65578 WLS65578 WVO65578 G131114 JC131114 SY131114 ACU131114 AMQ131114 AWM131114 BGI131114 BQE131114 CAA131114 CJW131114 CTS131114 DDO131114 DNK131114 DXG131114 EHC131114 EQY131114 FAU131114 FKQ131114 FUM131114 GEI131114 GOE131114 GYA131114 HHW131114 HRS131114 IBO131114 ILK131114 IVG131114 JFC131114 JOY131114 JYU131114 KIQ131114 KSM131114 LCI131114 LME131114 LWA131114 MFW131114 MPS131114 MZO131114 NJK131114 NTG131114 ODC131114 OMY131114 OWU131114 PGQ131114 PQM131114 QAI131114 QKE131114 QUA131114 RDW131114 RNS131114 RXO131114 SHK131114 SRG131114 TBC131114 TKY131114 TUU131114 UEQ131114 UOM131114 UYI131114 VIE131114 VSA131114 WBW131114 WLS131114 WVO131114 G196650 JC196650 SY196650 ACU196650 AMQ196650 AWM196650 BGI196650 BQE196650 CAA196650 CJW196650 CTS196650 DDO196650 DNK196650 DXG196650 EHC196650 EQY196650 FAU196650 FKQ196650 FUM196650 GEI196650 GOE196650 GYA196650 HHW196650 HRS196650 IBO196650 ILK196650 IVG196650 JFC196650 JOY196650 JYU196650 KIQ196650 KSM196650 LCI196650 LME196650 LWA196650 MFW196650 MPS196650 MZO196650 NJK196650 NTG196650 ODC196650 OMY196650 OWU196650 PGQ196650 PQM196650 QAI196650 QKE196650 QUA196650 RDW196650 RNS196650 RXO196650 SHK196650 SRG196650 TBC196650 TKY196650 TUU196650 UEQ196650 UOM196650 UYI196650 VIE196650 VSA196650 WBW196650 WLS196650 WVO196650 G262186 JC262186 SY262186 ACU262186 AMQ262186 AWM262186 BGI262186 BQE262186 CAA262186 CJW262186 CTS262186 DDO262186 DNK262186 DXG262186 EHC262186 EQY262186 FAU262186 FKQ262186 FUM262186 GEI262186 GOE262186 GYA262186 HHW262186 HRS262186 IBO262186 ILK262186 IVG262186 JFC262186 JOY262186 JYU262186 KIQ262186 KSM262186 LCI262186 LME262186 LWA262186 MFW262186 MPS262186 MZO262186 NJK262186 NTG262186 ODC262186 OMY262186 OWU262186 PGQ262186 PQM262186 QAI262186 QKE262186 QUA262186 RDW262186 RNS262186 RXO262186 SHK262186 SRG262186 TBC262186 TKY262186 TUU262186 UEQ262186 UOM262186 UYI262186 VIE262186 VSA262186 WBW262186 WLS262186 WVO262186 G327722 JC327722 SY327722 ACU327722 AMQ327722 AWM327722 BGI327722 BQE327722 CAA327722 CJW327722 CTS327722 DDO327722 DNK327722 DXG327722 EHC327722 EQY327722 FAU327722 FKQ327722 FUM327722 GEI327722 GOE327722 GYA327722 HHW327722 HRS327722 IBO327722 ILK327722 IVG327722 JFC327722 JOY327722 JYU327722 KIQ327722 KSM327722 LCI327722 LME327722 LWA327722 MFW327722 MPS327722 MZO327722 NJK327722 NTG327722 ODC327722 OMY327722 OWU327722 PGQ327722 PQM327722 QAI327722 QKE327722 QUA327722 RDW327722 RNS327722 RXO327722 SHK327722 SRG327722 TBC327722 TKY327722 TUU327722 UEQ327722 UOM327722 UYI327722 VIE327722 VSA327722 WBW327722 WLS327722 WVO327722 G393258 JC393258 SY393258 ACU393258 AMQ393258 AWM393258 BGI393258 BQE393258 CAA393258 CJW393258 CTS393258 DDO393258 DNK393258 DXG393258 EHC393258 EQY393258 FAU393258 FKQ393258 FUM393258 GEI393258 GOE393258 GYA393258 HHW393258 HRS393258 IBO393258 ILK393258 IVG393258 JFC393258 JOY393258 JYU393258 KIQ393258 KSM393258 LCI393258 LME393258 LWA393258 MFW393258 MPS393258 MZO393258 NJK393258 NTG393258 ODC393258 OMY393258 OWU393258 PGQ393258 PQM393258 QAI393258 QKE393258 QUA393258 RDW393258 RNS393258 RXO393258 SHK393258 SRG393258 TBC393258 TKY393258 TUU393258 UEQ393258 UOM393258 UYI393258 VIE393258 VSA393258 WBW393258 WLS393258 WVO393258 G458794 JC458794 SY458794 ACU458794 AMQ458794 AWM458794 BGI458794 BQE458794 CAA458794 CJW458794 CTS458794 DDO458794 DNK458794 DXG458794 EHC458794 EQY458794 FAU458794 FKQ458794 FUM458794 GEI458794 GOE458794 GYA458794 HHW458794 HRS458794 IBO458794 ILK458794 IVG458794 JFC458794 JOY458794 JYU458794 KIQ458794 KSM458794 LCI458794 LME458794 LWA458794 MFW458794 MPS458794 MZO458794 NJK458794 NTG458794 ODC458794 OMY458794 OWU458794 PGQ458794 PQM458794 QAI458794 QKE458794 QUA458794 RDW458794 RNS458794 RXO458794 SHK458794 SRG458794 TBC458794 TKY458794 TUU458794 UEQ458794 UOM458794 UYI458794 VIE458794 VSA458794 WBW458794 WLS458794 WVO458794 G524330 JC524330 SY524330 ACU524330 AMQ524330 AWM524330 BGI524330 BQE524330 CAA524330 CJW524330 CTS524330 DDO524330 DNK524330 DXG524330 EHC524330 EQY524330 FAU524330 FKQ524330 FUM524330 GEI524330 GOE524330 GYA524330 HHW524330 HRS524330 IBO524330 ILK524330 IVG524330 JFC524330 JOY524330 JYU524330 KIQ524330 KSM524330 LCI524330 LME524330 LWA524330 MFW524330 MPS524330 MZO524330 NJK524330 NTG524330 ODC524330 OMY524330 OWU524330 PGQ524330 PQM524330 QAI524330 QKE524330 QUA524330 RDW524330 RNS524330 RXO524330 SHK524330 SRG524330 TBC524330 TKY524330 TUU524330 UEQ524330 UOM524330 UYI524330 VIE524330 VSA524330 WBW524330 WLS524330 WVO524330 G589866 JC589866 SY589866 ACU589866 AMQ589866 AWM589866 BGI589866 BQE589866 CAA589866 CJW589866 CTS589866 DDO589866 DNK589866 DXG589866 EHC589866 EQY589866 FAU589866 FKQ589866 FUM589866 GEI589866 GOE589866 GYA589866 HHW589866 HRS589866 IBO589866 ILK589866 IVG589866 JFC589866 JOY589866 JYU589866 KIQ589866 KSM589866 LCI589866 LME589866 LWA589866 MFW589866 MPS589866 MZO589866 NJK589866 NTG589866 ODC589866 OMY589866 OWU589866 PGQ589866 PQM589866 QAI589866 QKE589866 QUA589866 RDW589866 RNS589866 RXO589866 SHK589866 SRG589866 TBC589866 TKY589866 TUU589866 UEQ589866 UOM589866 UYI589866 VIE589866 VSA589866 WBW589866 WLS589866 WVO589866 G655402 JC655402 SY655402 ACU655402 AMQ655402 AWM655402 BGI655402 BQE655402 CAA655402 CJW655402 CTS655402 DDO655402 DNK655402 DXG655402 EHC655402 EQY655402 FAU655402 FKQ655402 FUM655402 GEI655402 GOE655402 GYA655402 HHW655402 HRS655402 IBO655402 ILK655402 IVG655402 JFC655402 JOY655402 JYU655402 KIQ655402 KSM655402 LCI655402 LME655402 LWA655402 MFW655402 MPS655402 MZO655402 NJK655402 NTG655402 ODC655402 OMY655402 OWU655402 PGQ655402 PQM655402 QAI655402 QKE655402 QUA655402 RDW655402 RNS655402 RXO655402 SHK655402 SRG655402 TBC655402 TKY655402 TUU655402 UEQ655402 UOM655402 UYI655402 VIE655402 VSA655402 WBW655402 WLS655402 WVO655402 G720938 JC720938 SY720938 ACU720938 AMQ720938 AWM720938 BGI720938 BQE720938 CAA720938 CJW720938 CTS720938 DDO720938 DNK720938 DXG720938 EHC720938 EQY720938 FAU720938 FKQ720938 FUM720938 GEI720938 GOE720938 GYA720938 HHW720938 HRS720938 IBO720938 ILK720938 IVG720938 JFC720938 JOY720938 JYU720938 KIQ720938 KSM720938 LCI720938 LME720938 LWA720938 MFW720938 MPS720938 MZO720938 NJK720938 NTG720938 ODC720938 OMY720938 OWU720938 PGQ720938 PQM720938 QAI720938 QKE720938 QUA720938 RDW720938 RNS720938 RXO720938 SHK720938 SRG720938 TBC720938 TKY720938 TUU720938 UEQ720938 UOM720938 UYI720938 VIE720938 VSA720938 WBW720938 WLS720938 WVO720938 G786474 JC786474 SY786474 ACU786474 AMQ786474 AWM786474 BGI786474 BQE786474 CAA786474 CJW786474 CTS786474 DDO786474 DNK786474 DXG786474 EHC786474 EQY786474 FAU786474 FKQ786474 FUM786474 GEI786474 GOE786474 GYA786474 HHW786474 HRS786474 IBO786474 ILK786474 IVG786474 JFC786474 JOY786474 JYU786474 KIQ786474 KSM786474 LCI786474 LME786474 LWA786474 MFW786474 MPS786474 MZO786474 NJK786474 NTG786474 ODC786474 OMY786474 OWU786474 PGQ786474 PQM786474 QAI786474 QKE786474 QUA786474 RDW786474 RNS786474 RXO786474 SHK786474 SRG786474 TBC786474 TKY786474 TUU786474 UEQ786474 UOM786474 UYI786474 VIE786474 VSA786474 WBW786474 WLS786474 WVO786474 G852010 JC852010 SY852010 ACU852010 AMQ852010 AWM852010 BGI852010 BQE852010 CAA852010 CJW852010 CTS852010 DDO852010 DNK852010 DXG852010 EHC852010 EQY852010 FAU852010 FKQ852010 FUM852010 GEI852010 GOE852010 GYA852010 HHW852010 HRS852010 IBO852010 ILK852010 IVG852010 JFC852010 JOY852010 JYU852010 KIQ852010 KSM852010 LCI852010 LME852010 LWA852010 MFW852010 MPS852010 MZO852010 NJK852010 NTG852010 ODC852010 OMY852010 OWU852010 PGQ852010 PQM852010 QAI852010 QKE852010 QUA852010 RDW852010 RNS852010 RXO852010 SHK852010 SRG852010 TBC852010 TKY852010 TUU852010 UEQ852010 UOM852010 UYI852010 VIE852010 VSA852010 WBW852010 WLS852010 WVO852010 G917546 JC917546 SY917546 ACU917546 AMQ917546 AWM917546 BGI917546 BQE917546 CAA917546 CJW917546 CTS917546 DDO917546 DNK917546 DXG917546 EHC917546 EQY917546 FAU917546 FKQ917546 FUM917546 GEI917546 GOE917546 GYA917546 HHW917546 HRS917546 IBO917546 ILK917546 IVG917546 JFC917546 JOY917546 JYU917546 KIQ917546 KSM917546 LCI917546 LME917546 LWA917546 MFW917546 MPS917546 MZO917546 NJK917546 NTG917546 ODC917546 OMY917546 OWU917546 PGQ917546 PQM917546 QAI917546 QKE917546 QUA917546 RDW917546 RNS917546 RXO917546 SHK917546 SRG917546 TBC917546 TKY917546 TUU917546 UEQ917546 UOM917546 UYI917546 VIE917546 VSA917546 WBW917546 WLS917546 WVO917546 G983082 JC983082 SY983082 ACU983082 AMQ983082 AWM983082 BGI983082 BQE983082 CAA983082 CJW983082 CTS983082 DDO983082 DNK983082 DXG983082 EHC983082 EQY983082 FAU983082 FKQ983082 FUM983082 GEI983082 GOE983082 GYA983082 HHW983082 HRS983082 IBO983082 ILK983082 IVG983082 JFC983082 JOY983082 JYU983082 KIQ983082 KSM983082 LCI983082 LME983082 LWA983082 MFW983082 MPS983082 MZO983082 NJK983082 NTG983082 ODC983082 OMY983082 OWU983082 PGQ983082 PQM983082 QAI983082 QKE983082 QUA983082 RDW983082 RNS983082 RXO983082 SHK983082 SRG983082 TBC983082 TKY983082 TUU983082 UEQ983082 UOM983082 UYI983082 VIE983082 VSA983082 WBW983082 WLS983082 WVO983082</xm:sqref>
        </x14:dataValidation>
        <x14:dataValidation type="list" allowBlank="1" showInputMessage="1" showErrorMessage="1" promptTitle="曜日" prompt="平日か土日祝かを記述してください。">
          <x14:formula1>
            <xm:f>"祝"</xm:f>
          </x14:formula1>
          <xm:sqref>G11 JC11 SY11 ACU11 AMQ11 AWM11 BGI11 BQE11 CAA11 CJW11 CTS11 DDO11 DNK11 DXG11 EHC11 EQY11 FAU11 FKQ11 FUM11 GEI11 GOE11 GYA11 HHW11 HRS11 IBO11 ILK11 IVG11 JFC11 JOY11 JYU11 KIQ11 KSM11 LCI11 LME11 LWA11 MFW11 MPS11 MZO11 NJK11 NTG11 ODC11 OMY11 OWU11 PGQ11 PQM11 QAI11 QKE11 QUA11 RDW11 RNS11 RXO11 SHK11 SRG11 TBC11 TKY11 TUU11 UEQ11 UOM11 UYI11 VIE11 VSA11 WBW11 WLS11 WVO11 G65547 JC65547 SY65547 ACU65547 AMQ65547 AWM65547 BGI65547 BQE65547 CAA65547 CJW65547 CTS65547 DDO65547 DNK65547 DXG65547 EHC65547 EQY65547 FAU65547 FKQ65547 FUM65547 GEI65547 GOE65547 GYA65547 HHW65547 HRS65547 IBO65547 ILK65547 IVG65547 JFC65547 JOY65547 JYU65547 KIQ65547 KSM65547 LCI65547 LME65547 LWA65547 MFW65547 MPS65547 MZO65547 NJK65547 NTG65547 ODC65547 OMY65547 OWU65547 PGQ65547 PQM65547 QAI65547 QKE65547 QUA65547 RDW65547 RNS65547 RXO65547 SHK65547 SRG65547 TBC65547 TKY65547 TUU65547 UEQ65547 UOM65547 UYI65547 VIE65547 VSA65547 WBW65547 WLS65547 WVO65547 G131083 JC131083 SY131083 ACU131083 AMQ131083 AWM131083 BGI131083 BQE131083 CAA131083 CJW131083 CTS131083 DDO131083 DNK131083 DXG131083 EHC131083 EQY131083 FAU131083 FKQ131083 FUM131083 GEI131083 GOE131083 GYA131083 HHW131083 HRS131083 IBO131083 ILK131083 IVG131083 JFC131083 JOY131083 JYU131083 KIQ131083 KSM131083 LCI131083 LME131083 LWA131083 MFW131083 MPS131083 MZO131083 NJK131083 NTG131083 ODC131083 OMY131083 OWU131083 PGQ131083 PQM131083 QAI131083 QKE131083 QUA131083 RDW131083 RNS131083 RXO131083 SHK131083 SRG131083 TBC131083 TKY131083 TUU131083 UEQ131083 UOM131083 UYI131083 VIE131083 VSA131083 WBW131083 WLS131083 WVO131083 G196619 JC196619 SY196619 ACU196619 AMQ196619 AWM196619 BGI196619 BQE196619 CAA196619 CJW196619 CTS196619 DDO196619 DNK196619 DXG196619 EHC196619 EQY196619 FAU196619 FKQ196619 FUM196619 GEI196619 GOE196619 GYA196619 HHW196619 HRS196619 IBO196619 ILK196619 IVG196619 JFC196619 JOY196619 JYU196619 KIQ196619 KSM196619 LCI196619 LME196619 LWA196619 MFW196619 MPS196619 MZO196619 NJK196619 NTG196619 ODC196619 OMY196619 OWU196619 PGQ196619 PQM196619 QAI196619 QKE196619 QUA196619 RDW196619 RNS196619 RXO196619 SHK196619 SRG196619 TBC196619 TKY196619 TUU196619 UEQ196619 UOM196619 UYI196619 VIE196619 VSA196619 WBW196619 WLS196619 WVO196619 G262155 JC262155 SY262155 ACU262155 AMQ262155 AWM262155 BGI262155 BQE262155 CAA262155 CJW262155 CTS262155 DDO262155 DNK262155 DXG262155 EHC262155 EQY262155 FAU262155 FKQ262155 FUM262155 GEI262155 GOE262155 GYA262155 HHW262155 HRS262155 IBO262155 ILK262155 IVG262155 JFC262155 JOY262155 JYU262155 KIQ262155 KSM262155 LCI262155 LME262155 LWA262155 MFW262155 MPS262155 MZO262155 NJK262155 NTG262155 ODC262155 OMY262155 OWU262155 PGQ262155 PQM262155 QAI262155 QKE262155 QUA262155 RDW262155 RNS262155 RXO262155 SHK262155 SRG262155 TBC262155 TKY262155 TUU262155 UEQ262155 UOM262155 UYI262155 VIE262155 VSA262155 WBW262155 WLS262155 WVO262155 G327691 JC327691 SY327691 ACU327691 AMQ327691 AWM327691 BGI327691 BQE327691 CAA327691 CJW327691 CTS327691 DDO327691 DNK327691 DXG327691 EHC327691 EQY327691 FAU327691 FKQ327691 FUM327691 GEI327691 GOE327691 GYA327691 HHW327691 HRS327691 IBO327691 ILK327691 IVG327691 JFC327691 JOY327691 JYU327691 KIQ327691 KSM327691 LCI327691 LME327691 LWA327691 MFW327691 MPS327691 MZO327691 NJK327691 NTG327691 ODC327691 OMY327691 OWU327691 PGQ327691 PQM327691 QAI327691 QKE327691 QUA327691 RDW327691 RNS327691 RXO327691 SHK327691 SRG327691 TBC327691 TKY327691 TUU327691 UEQ327691 UOM327691 UYI327691 VIE327691 VSA327691 WBW327691 WLS327691 WVO327691 G393227 JC393227 SY393227 ACU393227 AMQ393227 AWM393227 BGI393227 BQE393227 CAA393227 CJW393227 CTS393227 DDO393227 DNK393227 DXG393227 EHC393227 EQY393227 FAU393227 FKQ393227 FUM393227 GEI393227 GOE393227 GYA393227 HHW393227 HRS393227 IBO393227 ILK393227 IVG393227 JFC393227 JOY393227 JYU393227 KIQ393227 KSM393227 LCI393227 LME393227 LWA393227 MFW393227 MPS393227 MZO393227 NJK393227 NTG393227 ODC393227 OMY393227 OWU393227 PGQ393227 PQM393227 QAI393227 QKE393227 QUA393227 RDW393227 RNS393227 RXO393227 SHK393227 SRG393227 TBC393227 TKY393227 TUU393227 UEQ393227 UOM393227 UYI393227 VIE393227 VSA393227 WBW393227 WLS393227 WVO393227 G458763 JC458763 SY458763 ACU458763 AMQ458763 AWM458763 BGI458763 BQE458763 CAA458763 CJW458763 CTS458763 DDO458763 DNK458763 DXG458763 EHC458763 EQY458763 FAU458763 FKQ458763 FUM458763 GEI458763 GOE458763 GYA458763 HHW458763 HRS458763 IBO458763 ILK458763 IVG458763 JFC458763 JOY458763 JYU458763 KIQ458763 KSM458763 LCI458763 LME458763 LWA458763 MFW458763 MPS458763 MZO458763 NJK458763 NTG458763 ODC458763 OMY458763 OWU458763 PGQ458763 PQM458763 QAI458763 QKE458763 QUA458763 RDW458763 RNS458763 RXO458763 SHK458763 SRG458763 TBC458763 TKY458763 TUU458763 UEQ458763 UOM458763 UYI458763 VIE458763 VSA458763 WBW458763 WLS458763 WVO458763 G524299 JC524299 SY524299 ACU524299 AMQ524299 AWM524299 BGI524299 BQE524299 CAA524299 CJW524299 CTS524299 DDO524299 DNK524299 DXG524299 EHC524299 EQY524299 FAU524299 FKQ524299 FUM524299 GEI524299 GOE524299 GYA524299 HHW524299 HRS524299 IBO524299 ILK524299 IVG524299 JFC524299 JOY524299 JYU524299 KIQ524299 KSM524299 LCI524299 LME524299 LWA524299 MFW524299 MPS524299 MZO524299 NJK524299 NTG524299 ODC524299 OMY524299 OWU524299 PGQ524299 PQM524299 QAI524299 QKE524299 QUA524299 RDW524299 RNS524299 RXO524299 SHK524299 SRG524299 TBC524299 TKY524299 TUU524299 UEQ524299 UOM524299 UYI524299 VIE524299 VSA524299 WBW524299 WLS524299 WVO524299 G589835 JC589835 SY589835 ACU589835 AMQ589835 AWM589835 BGI589835 BQE589835 CAA589835 CJW589835 CTS589835 DDO589835 DNK589835 DXG589835 EHC589835 EQY589835 FAU589835 FKQ589835 FUM589835 GEI589835 GOE589835 GYA589835 HHW589835 HRS589835 IBO589835 ILK589835 IVG589835 JFC589835 JOY589835 JYU589835 KIQ589835 KSM589835 LCI589835 LME589835 LWA589835 MFW589835 MPS589835 MZO589835 NJK589835 NTG589835 ODC589835 OMY589835 OWU589835 PGQ589835 PQM589835 QAI589835 QKE589835 QUA589835 RDW589835 RNS589835 RXO589835 SHK589835 SRG589835 TBC589835 TKY589835 TUU589835 UEQ589835 UOM589835 UYI589835 VIE589835 VSA589835 WBW589835 WLS589835 WVO589835 G655371 JC655371 SY655371 ACU655371 AMQ655371 AWM655371 BGI655371 BQE655371 CAA655371 CJW655371 CTS655371 DDO655371 DNK655371 DXG655371 EHC655371 EQY655371 FAU655371 FKQ655371 FUM655371 GEI655371 GOE655371 GYA655371 HHW655371 HRS655371 IBO655371 ILK655371 IVG655371 JFC655371 JOY655371 JYU655371 KIQ655371 KSM655371 LCI655371 LME655371 LWA655371 MFW655371 MPS655371 MZO655371 NJK655371 NTG655371 ODC655371 OMY655371 OWU655371 PGQ655371 PQM655371 QAI655371 QKE655371 QUA655371 RDW655371 RNS655371 RXO655371 SHK655371 SRG655371 TBC655371 TKY655371 TUU655371 UEQ655371 UOM655371 UYI655371 VIE655371 VSA655371 WBW655371 WLS655371 WVO655371 G720907 JC720907 SY720907 ACU720907 AMQ720907 AWM720907 BGI720907 BQE720907 CAA720907 CJW720907 CTS720907 DDO720907 DNK720907 DXG720907 EHC720907 EQY720907 FAU720907 FKQ720907 FUM720907 GEI720907 GOE720907 GYA720907 HHW720907 HRS720907 IBO720907 ILK720907 IVG720907 JFC720907 JOY720907 JYU720907 KIQ720907 KSM720907 LCI720907 LME720907 LWA720907 MFW720907 MPS720907 MZO720907 NJK720907 NTG720907 ODC720907 OMY720907 OWU720907 PGQ720907 PQM720907 QAI720907 QKE720907 QUA720907 RDW720907 RNS720907 RXO720907 SHK720907 SRG720907 TBC720907 TKY720907 TUU720907 UEQ720907 UOM720907 UYI720907 VIE720907 VSA720907 WBW720907 WLS720907 WVO720907 G786443 JC786443 SY786443 ACU786443 AMQ786443 AWM786443 BGI786443 BQE786443 CAA786443 CJW786443 CTS786443 DDO786443 DNK786443 DXG786443 EHC786443 EQY786443 FAU786443 FKQ786443 FUM786443 GEI786443 GOE786443 GYA786443 HHW786443 HRS786443 IBO786443 ILK786443 IVG786443 JFC786443 JOY786443 JYU786443 KIQ786443 KSM786443 LCI786443 LME786443 LWA786443 MFW786443 MPS786443 MZO786443 NJK786443 NTG786443 ODC786443 OMY786443 OWU786443 PGQ786443 PQM786443 QAI786443 QKE786443 QUA786443 RDW786443 RNS786443 RXO786443 SHK786443 SRG786443 TBC786443 TKY786443 TUU786443 UEQ786443 UOM786443 UYI786443 VIE786443 VSA786443 WBW786443 WLS786443 WVO786443 G851979 JC851979 SY851979 ACU851979 AMQ851979 AWM851979 BGI851979 BQE851979 CAA851979 CJW851979 CTS851979 DDO851979 DNK851979 DXG851979 EHC851979 EQY851979 FAU851979 FKQ851979 FUM851979 GEI851979 GOE851979 GYA851979 HHW851979 HRS851979 IBO851979 ILK851979 IVG851979 JFC851979 JOY851979 JYU851979 KIQ851979 KSM851979 LCI851979 LME851979 LWA851979 MFW851979 MPS851979 MZO851979 NJK851979 NTG851979 ODC851979 OMY851979 OWU851979 PGQ851979 PQM851979 QAI851979 QKE851979 QUA851979 RDW851979 RNS851979 RXO851979 SHK851979 SRG851979 TBC851979 TKY851979 TUU851979 UEQ851979 UOM851979 UYI851979 VIE851979 VSA851979 WBW851979 WLS851979 WVO851979 G917515 JC917515 SY917515 ACU917515 AMQ917515 AWM917515 BGI917515 BQE917515 CAA917515 CJW917515 CTS917515 DDO917515 DNK917515 DXG917515 EHC917515 EQY917515 FAU917515 FKQ917515 FUM917515 GEI917515 GOE917515 GYA917515 HHW917515 HRS917515 IBO917515 ILK917515 IVG917515 JFC917515 JOY917515 JYU917515 KIQ917515 KSM917515 LCI917515 LME917515 LWA917515 MFW917515 MPS917515 MZO917515 NJK917515 NTG917515 ODC917515 OMY917515 OWU917515 PGQ917515 PQM917515 QAI917515 QKE917515 QUA917515 RDW917515 RNS917515 RXO917515 SHK917515 SRG917515 TBC917515 TKY917515 TUU917515 UEQ917515 UOM917515 UYI917515 VIE917515 VSA917515 WBW917515 WLS917515 WVO917515 G983051 JC983051 SY983051 ACU983051 AMQ983051 AWM983051 BGI983051 BQE983051 CAA983051 CJW983051 CTS983051 DDO983051 DNK983051 DXG983051 EHC983051 EQY983051 FAU983051 FKQ983051 FUM983051 GEI983051 GOE983051 GYA983051 HHW983051 HRS983051 IBO983051 ILK983051 IVG983051 JFC983051 JOY983051 JYU983051 KIQ983051 KSM983051 LCI983051 LME983051 LWA983051 MFW983051 MPS983051 MZO983051 NJK983051 NTG983051 ODC983051 OMY983051 OWU983051 PGQ983051 PQM983051 QAI983051 QKE983051 QUA983051 RDW983051 RNS983051 RXO983051 SHK983051 SRG983051 TBC983051 TKY983051 TUU983051 UEQ983051 UOM983051 UYI983051 VIE983051 VSA983051 WBW983051 WLS983051 WVO983051 G15 JC15 SY15 ACU15 AMQ15 AWM15 BGI15 BQE15 CAA15 CJW15 CTS15 DDO15 DNK15 DXG15 EHC15 EQY15 FAU15 FKQ15 FUM15 GEI15 GOE15 GYA15 HHW15 HRS15 IBO15 ILK15 IVG15 JFC15 JOY15 JYU15 KIQ15 KSM15 LCI15 LME15 LWA15 MFW15 MPS15 MZO15 NJK15 NTG15 ODC15 OMY15 OWU15 PGQ15 PQM15 QAI15 QKE15 QUA15 RDW15 RNS15 RXO15 SHK15 SRG15 TBC15 TKY15 TUU15 UEQ15 UOM15 UYI15 VIE15 VSA15 WBW15 WLS15 WVO15 G65551 JC65551 SY65551 ACU65551 AMQ65551 AWM65551 BGI65551 BQE65551 CAA65551 CJW65551 CTS65551 DDO65551 DNK65551 DXG65551 EHC65551 EQY65551 FAU65551 FKQ65551 FUM65551 GEI65551 GOE65551 GYA65551 HHW65551 HRS65551 IBO65551 ILK65551 IVG65551 JFC65551 JOY65551 JYU65551 KIQ65551 KSM65551 LCI65551 LME65551 LWA65551 MFW65551 MPS65551 MZO65551 NJK65551 NTG65551 ODC65551 OMY65551 OWU65551 PGQ65551 PQM65551 QAI65551 QKE65551 QUA65551 RDW65551 RNS65551 RXO65551 SHK65551 SRG65551 TBC65551 TKY65551 TUU65551 UEQ65551 UOM65551 UYI65551 VIE65551 VSA65551 WBW65551 WLS65551 WVO65551 G131087 JC131087 SY131087 ACU131087 AMQ131087 AWM131087 BGI131087 BQE131087 CAA131087 CJW131087 CTS131087 DDO131087 DNK131087 DXG131087 EHC131087 EQY131087 FAU131087 FKQ131087 FUM131087 GEI131087 GOE131087 GYA131087 HHW131087 HRS131087 IBO131087 ILK131087 IVG131087 JFC131087 JOY131087 JYU131087 KIQ131087 KSM131087 LCI131087 LME131087 LWA131087 MFW131087 MPS131087 MZO131087 NJK131087 NTG131087 ODC131087 OMY131087 OWU131087 PGQ131087 PQM131087 QAI131087 QKE131087 QUA131087 RDW131087 RNS131087 RXO131087 SHK131087 SRG131087 TBC131087 TKY131087 TUU131087 UEQ131087 UOM131087 UYI131087 VIE131087 VSA131087 WBW131087 WLS131087 WVO131087 G196623 JC196623 SY196623 ACU196623 AMQ196623 AWM196623 BGI196623 BQE196623 CAA196623 CJW196623 CTS196623 DDO196623 DNK196623 DXG196623 EHC196623 EQY196623 FAU196623 FKQ196623 FUM196623 GEI196623 GOE196623 GYA196623 HHW196623 HRS196623 IBO196623 ILK196623 IVG196623 JFC196623 JOY196623 JYU196623 KIQ196623 KSM196623 LCI196623 LME196623 LWA196623 MFW196623 MPS196623 MZO196623 NJK196623 NTG196623 ODC196623 OMY196623 OWU196623 PGQ196623 PQM196623 QAI196623 QKE196623 QUA196623 RDW196623 RNS196623 RXO196623 SHK196623 SRG196623 TBC196623 TKY196623 TUU196623 UEQ196623 UOM196623 UYI196623 VIE196623 VSA196623 WBW196623 WLS196623 WVO196623 G262159 JC262159 SY262159 ACU262159 AMQ262159 AWM262159 BGI262159 BQE262159 CAA262159 CJW262159 CTS262159 DDO262159 DNK262159 DXG262159 EHC262159 EQY262159 FAU262159 FKQ262159 FUM262159 GEI262159 GOE262159 GYA262159 HHW262159 HRS262159 IBO262159 ILK262159 IVG262159 JFC262159 JOY262159 JYU262159 KIQ262159 KSM262159 LCI262159 LME262159 LWA262159 MFW262159 MPS262159 MZO262159 NJK262159 NTG262159 ODC262159 OMY262159 OWU262159 PGQ262159 PQM262159 QAI262159 QKE262159 QUA262159 RDW262159 RNS262159 RXO262159 SHK262159 SRG262159 TBC262159 TKY262159 TUU262159 UEQ262159 UOM262159 UYI262159 VIE262159 VSA262159 WBW262159 WLS262159 WVO262159 G327695 JC327695 SY327695 ACU327695 AMQ327695 AWM327695 BGI327695 BQE327695 CAA327695 CJW327695 CTS327695 DDO327695 DNK327695 DXG327695 EHC327695 EQY327695 FAU327695 FKQ327695 FUM327695 GEI327695 GOE327695 GYA327695 HHW327695 HRS327695 IBO327695 ILK327695 IVG327695 JFC327695 JOY327695 JYU327695 KIQ327695 KSM327695 LCI327695 LME327695 LWA327695 MFW327695 MPS327695 MZO327695 NJK327695 NTG327695 ODC327695 OMY327695 OWU327695 PGQ327695 PQM327695 QAI327695 QKE327695 QUA327695 RDW327695 RNS327695 RXO327695 SHK327695 SRG327695 TBC327695 TKY327695 TUU327695 UEQ327695 UOM327695 UYI327695 VIE327695 VSA327695 WBW327695 WLS327695 WVO327695 G393231 JC393231 SY393231 ACU393231 AMQ393231 AWM393231 BGI393231 BQE393231 CAA393231 CJW393231 CTS393231 DDO393231 DNK393231 DXG393231 EHC393231 EQY393231 FAU393231 FKQ393231 FUM393231 GEI393231 GOE393231 GYA393231 HHW393231 HRS393231 IBO393231 ILK393231 IVG393231 JFC393231 JOY393231 JYU393231 KIQ393231 KSM393231 LCI393231 LME393231 LWA393231 MFW393231 MPS393231 MZO393231 NJK393231 NTG393231 ODC393231 OMY393231 OWU393231 PGQ393231 PQM393231 QAI393231 QKE393231 QUA393231 RDW393231 RNS393231 RXO393231 SHK393231 SRG393231 TBC393231 TKY393231 TUU393231 UEQ393231 UOM393231 UYI393231 VIE393231 VSA393231 WBW393231 WLS393231 WVO393231 G458767 JC458767 SY458767 ACU458767 AMQ458767 AWM458767 BGI458767 BQE458767 CAA458767 CJW458767 CTS458767 DDO458767 DNK458767 DXG458767 EHC458767 EQY458767 FAU458767 FKQ458767 FUM458767 GEI458767 GOE458767 GYA458767 HHW458767 HRS458767 IBO458767 ILK458767 IVG458767 JFC458767 JOY458767 JYU458767 KIQ458767 KSM458767 LCI458767 LME458767 LWA458767 MFW458767 MPS458767 MZO458767 NJK458767 NTG458767 ODC458767 OMY458767 OWU458767 PGQ458767 PQM458767 QAI458767 QKE458767 QUA458767 RDW458767 RNS458767 RXO458767 SHK458767 SRG458767 TBC458767 TKY458767 TUU458767 UEQ458767 UOM458767 UYI458767 VIE458767 VSA458767 WBW458767 WLS458767 WVO458767 G524303 JC524303 SY524303 ACU524303 AMQ524303 AWM524303 BGI524303 BQE524303 CAA524303 CJW524303 CTS524303 DDO524303 DNK524303 DXG524303 EHC524303 EQY524303 FAU524303 FKQ524303 FUM524303 GEI524303 GOE524303 GYA524303 HHW524303 HRS524303 IBO524303 ILK524303 IVG524303 JFC524303 JOY524303 JYU524303 KIQ524303 KSM524303 LCI524303 LME524303 LWA524303 MFW524303 MPS524303 MZO524303 NJK524303 NTG524303 ODC524303 OMY524303 OWU524303 PGQ524303 PQM524303 QAI524303 QKE524303 QUA524303 RDW524303 RNS524303 RXO524303 SHK524303 SRG524303 TBC524303 TKY524303 TUU524303 UEQ524303 UOM524303 UYI524303 VIE524303 VSA524303 WBW524303 WLS524303 WVO524303 G589839 JC589839 SY589839 ACU589839 AMQ589839 AWM589839 BGI589839 BQE589839 CAA589839 CJW589839 CTS589839 DDO589839 DNK589839 DXG589839 EHC589839 EQY589839 FAU589839 FKQ589839 FUM589839 GEI589839 GOE589839 GYA589839 HHW589839 HRS589839 IBO589839 ILK589839 IVG589839 JFC589839 JOY589839 JYU589839 KIQ589839 KSM589839 LCI589839 LME589839 LWA589839 MFW589839 MPS589839 MZO589839 NJK589839 NTG589839 ODC589839 OMY589839 OWU589839 PGQ589839 PQM589839 QAI589839 QKE589839 QUA589839 RDW589839 RNS589839 RXO589839 SHK589839 SRG589839 TBC589839 TKY589839 TUU589839 UEQ589839 UOM589839 UYI589839 VIE589839 VSA589839 WBW589839 WLS589839 WVO589839 G655375 JC655375 SY655375 ACU655375 AMQ655375 AWM655375 BGI655375 BQE655375 CAA655375 CJW655375 CTS655375 DDO655375 DNK655375 DXG655375 EHC655375 EQY655375 FAU655375 FKQ655375 FUM655375 GEI655375 GOE655375 GYA655375 HHW655375 HRS655375 IBO655375 ILK655375 IVG655375 JFC655375 JOY655375 JYU655375 KIQ655375 KSM655375 LCI655375 LME655375 LWA655375 MFW655375 MPS655375 MZO655375 NJK655375 NTG655375 ODC655375 OMY655375 OWU655375 PGQ655375 PQM655375 QAI655375 QKE655375 QUA655375 RDW655375 RNS655375 RXO655375 SHK655375 SRG655375 TBC655375 TKY655375 TUU655375 UEQ655375 UOM655375 UYI655375 VIE655375 VSA655375 WBW655375 WLS655375 WVO655375 G720911 JC720911 SY720911 ACU720911 AMQ720911 AWM720911 BGI720911 BQE720911 CAA720911 CJW720911 CTS720911 DDO720911 DNK720911 DXG720911 EHC720911 EQY720911 FAU720911 FKQ720911 FUM720911 GEI720911 GOE720911 GYA720911 HHW720911 HRS720911 IBO720911 ILK720911 IVG720911 JFC720911 JOY720911 JYU720911 KIQ720911 KSM720911 LCI720911 LME720911 LWA720911 MFW720911 MPS720911 MZO720911 NJK720911 NTG720911 ODC720911 OMY720911 OWU720911 PGQ720911 PQM720911 QAI720911 QKE720911 QUA720911 RDW720911 RNS720911 RXO720911 SHK720911 SRG720911 TBC720911 TKY720911 TUU720911 UEQ720911 UOM720911 UYI720911 VIE720911 VSA720911 WBW720911 WLS720911 WVO720911 G786447 JC786447 SY786447 ACU786447 AMQ786447 AWM786447 BGI786447 BQE786447 CAA786447 CJW786447 CTS786447 DDO786447 DNK786447 DXG786447 EHC786447 EQY786447 FAU786447 FKQ786447 FUM786447 GEI786447 GOE786447 GYA786447 HHW786447 HRS786447 IBO786447 ILK786447 IVG786447 JFC786447 JOY786447 JYU786447 KIQ786447 KSM786447 LCI786447 LME786447 LWA786447 MFW786447 MPS786447 MZO786447 NJK786447 NTG786447 ODC786447 OMY786447 OWU786447 PGQ786447 PQM786447 QAI786447 QKE786447 QUA786447 RDW786447 RNS786447 RXO786447 SHK786447 SRG786447 TBC786447 TKY786447 TUU786447 UEQ786447 UOM786447 UYI786447 VIE786447 VSA786447 WBW786447 WLS786447 WVO786447 G851983 JC851983 SY851983 ACU851983 AMQ851983 AWM851983 BGI851983 BQE851983 CAA851983 CJW851983 CTS851983 DDO851983 DNK851983 DXG851983 EHC851983 EQY851983 FAU851983 FKQ851983 FUM851983 GEI851983 GOE851983 GYA851983 HHW851983 HRS851983 IBO851983 ILK851983 IVG851983 JFC851983 JOY851983 JYU851983 KIQ851983 KSM851983 LCI851983 LME851983 LWA851983 MFW851983 MPS851983 MZO851983 NJK851983 NTG851983 ODC851983 OMY851983 OWU851983 PGQ851983 PQM851983 QAI851983 QKE851983 QUA851983 RDW851983 RNS851983 RXO851983 SHK851983 SRG851983 TBC851983 TKY851983 TUU851983 UEQ851983 UOM851983 UYI851983 VIE851983 VSA851983 WBW851983 WLS851983 WVO851983 G917519 JC917519 SY917519 ACU917519 AMQ917519 AWM917519 BGI917519 BQE917519 CAA917519 CJW917519 CTS917519 DDO917519 DNK917519 DXG917519 EHC917519 EQY917519 FAU917519 FKQ917519 FUM917519 GEI917519 GOE917519 GYA917519 HHW917519 HRS917519 IBO917519 ILK917519 IVG917519 JFC917519 JOY917519 JYU917519 KIQ917519 KSM917519 LCI917519 LME917519 LWA917519 MFW917519 MPS917519 MZO917519 NJK917519 NTG917519 ODC917519 OMY917519 OWU917519 PGQ917519 PQM917519 QAI917519 QKE917519 QUA917519 RDW917519 RNS917519 RXO917519 SHK917519 SRG917519 TBC917519 TKY917519 TUU917519 UEQ917519 UOM917519 UYI917519 VIE917519 VSA917519 WBW917519 WLS917519 WVO917519 G983055 JC983055 SY983055 ACU983055 AMQ983055 AWM983055 BGI983055 BQE983055 CAA983055 CJW983055 CTS983055 DDO983055 DNK983055 DXG983055 EHC983055 EQY983055 FAU983055 FKQ983055 FUM983055 GEI983055 GOE983055 GYA983055 HHW983055 HRS983055 IBO983055 ILK983055 IVG983055 JFC983055 JOY983055 JYU983055 KIQ983055 KSM983055 LCI983055 LME983055 LWA983055 MFW983055 MPS983055 MZO983055 NJK983055 NTG983055 ODC983055 OMY983055 OWU983055 PGQ983055 PQM983055 QAI983055 QKE983055 QUA983055 RDW983055 RNS983055 RXO983055 SHK983055 SRG983055 TBC983055 TKY983055 TUU983055 UEQ983055 UOM983055 UYI983055 VIE983055 VSA983055 WBW983055 WLS983055 WVO983055 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G65555 JC65555 SY65555 ACU65555 AMQ65555 AWM65555 BGI65555 BQE65555 CAA65555 CJW65555 CTS65555 DDO65555 DNK65555 DXG65555 EHC65555 EQY65555 FAU65555 FKQ65555 FUM65555 GEI65555 GOE65555 GYA65555 HHW65555 HRS65555 IBO65555 ILK65555 IVG65555 JFC65555 JOY65555 JYU65555 KIQ65555 KSM65555 LCI65555 LME65555 LWA65555 MFW65555 MPS65555 MZO65555 NJK65555 NTG65555 ODC65555 OMY65555 OWU65555 PGQ65555 PQM65555 QAI65555 QKE65555 QUA65555 RDW65555 RNS65555 RXO65555 SHK65555 SRG65555 TBC65555 TKY65555 TUU65555 UEQ65555 UOM65555 UYI65555 VIE65555 VSA65555 WBW65555 WLS65555 WVO65555 G131091 JC131091 SY131091 ACU131091 AMQ131091 AWM131091 BGI131091 BQE131091 CAA131091 CJW131091 CTS131091 DDO131091 DNK131091 DXG131091 EHC131091 EQY131091 FAU131091 FKQ131091 FUM131091 GEI131091 GOE131091 GYA131091 HHW131091 HRS131091 IBO131091 ILK131091 IVG131091 JFC131091 JOY131091 JYU131091 KIQ131091 KSM131091 LCI131091 LME131091 LWA131091 MFW131091 MPS131091 MZO131091 NJK131091 NTG131091 ODC131091 OMY131091 OWU131091 PGQ131091 PQM131091 QAI131091 QKE131091 QUA131091 RDW131091 RNS131091 RXO131091 SHK131091 SRG131091 TBC131091 TKY131091 TUU131091 UEQ131091 UOM131091 UYI131091 VIE131091 VSA131091 WBW131091 WLS131091 WVO131091 G196627 JC196627 SY196627 ACU196627 AMQ196627 AWM196627 BGI196627 BQE196627 CAA196627 CJW196627 CTS196627 DDO196627 DNK196627 DXG196627 EHC196627 EQY196627 FAU196627 FKQ196627 FUM196627 GEI196627 GOE196627 GYA196627 HHW196627 HRS196627 IBO196627 ILK196627 IVG196627 JFC196627 JOY196627 JYU196627 KIQ196627 KSM196627 LCI196627 LME196627 LWA196627 MFW196627 MPS196627 MZO196627 NJK196627 NTG196627 ODC196627 OMY196627 OWU196627 PGQ196627 PQM196627 QAI196627 QKE196627 QUA196627 RDW196627 RNS196627 RXO196627 SHK196627 SRG196627 TBC196627 TKY196627 TUU196627 UEQ196627 UOM196627 UYI196627 VIE196627 VSA196627 WBW196627 WLS196627 WVO196627 G262163 JC262163 SY262163 ACU262163 AMQ262163 AWM262163 BGI262163 BQE262163 CAA262163 CJW262163 CTS262163 DDO262163 DNK262163 DXG262163 EHC262163 EQY262163 FAU262163 FKQ262163 FUM262163 GEI262163 GOE262163 GYA262163 HHW262163 HRS262163 IBO262163 ILK262163 IVG262163 JFC262163 JOY262163 JYU262163 KIQ262163 KSM262163 LCI262163 LME262163 LWA262163 MFW262163 MPS262163 MZO262163 NJK262163 NTG262163 ODC262163 OMY262163 OWU262163 PGQ262163 PQM262163 QAI262163 QKE262163 QUA262163 RDW262163 RNS262163 RXO262163 SHK262163 SRG262163 TBC262163 TKY262163 TUU262163 UEQ262163 UOM262163 UYI262163 VIE262163 VSA262163 WBW262163 WLS262163 WVO262163 G327699 JC327699 SY327699 ACU327699 AMQ327699 AWM327699 BGI327699 BQE327699 CAA327699 CJW327699 CTS327699 DDO327699 DNK327699 DXG327699 EHC327699 EQY327699 FAU327699 FKQ327699 FUM327699 GEI327699 GOE327699 GYA327699 HHW327699 HRS327699 IBO327699 ILK327699 IVG327699 JFC327699 JOY327699 JYU327699 KIQ327699 KSM327699 LCI327699 LME327699 LWA327699 MFW327699 MPS327699 MZO327699 NJK327699 NTG327699 ODC327699 OMY327699 OWU327699 PGQ327699 PQM327699 QAI327699 QKE327699 QUA327699 RDW327699 RNS327699 RXO327699 SHK327699 SRG327699 TBC327699 TKY327699 TUU327699 UEQ327699 UOM327699 UYI327699 VIE327699 VSA327699 WBW327699 WLS327699 WVO327699 G393235 JC393235 SY393235 ACU393235 AMQ393235 AWM393235 BGI393235 BQE393235 CAA393235 CJW393235 CTS393235 DDO393235 DNK393235 DXG393235 EHC393235 EQY393235 FAU393235 FKQ393235 FUM393235 GEI393235 GOE393235 GYA393235 HHW393235 HRS393235 IBO393235 ILK393235 IVG393235 JFC393235 JOY393235 JYU393235 KIQ393235 KSM393235 LCI393235 LME393235 LWA393235 MFW393235 MPS393235 MZO393235 NJK393235 NTG393235 ODC393235 OMY393235 OWU393235 PGQ393235 PQM393235 QAI393235 QKE393235 QUA393235 RDW393235 RNS393235 RXO393235 SHK393235 SRG393235 TBC393235 TKY393235 TUU393235 UEQ393235 UOM393235 UYI393235 VIE393235 VSA393235 WBW393235 WLS393235 WVO393235 G458771 JC458771 SY458771 ACU458771 AMQ458771 AWM458771 BGI458771 BQE458771 CAA458771 CJW458771 CTS458771 DDO458771 DNK458771 DXG458771 EHC458771 EQY458771 FAU458771 FKQ458771 FUM458771 GEI458771 GOE458771 GYA458771 HHW458771 HRS458771 IBO458771 ILK458771 IVG458771 JFC458771 JOY458771 JYU458771 KIQ458771 KSM458771 LCI458771 LME458771 LWA458771 MFW458771 MPS458771 MZO458771 NJK458771 NTG458771 ODC458771 OMY458771 OWU458771 PGQ458771 PQM458771 QAI458771 QKE458771 QUA458771 RDW458771 RNS458771 RXO458771 SHK458771 SRG458771 TBC458771 TKY458771 TUU458771 UEQ458771 UOM458771 UYI458771 VIE458771 VSA458771 WBW458771 WLS458771 WVO458771 G524307 JC524307 SY524307 ACU524307 AMQ524307 AWM524307 BGI524307 BQE524307 CAA524307 CJW524307 CTS524307 DDO524307 DNK524307 DXG524307 EHC524307 EQY524307 FAU524307 FKQ524307 FUM524307 GEI524307 GOE524307 GYA524307 HHW524307 HRS524307 IBO524307 ILK524307 IVG524307 JFC524307 JOY524307 JYU524307 KIQ524307 KSM524307 LCI524307 LME524307 LWA524307 MFW524307 MPS524307 MZO524307 NJK524307 NTG524307 ODC524307 OMY524307 OWU524307 PGQ524307 PQM524307 QAI524307 QKE524307 QUA524307 RDW524307 RNS524307 RXO524307 SHK524307 SRG524307 TBC524307 TKY524307 TUU524307 UEQ524307 UOM524307 UYI524307 VIE524307 VSA524307 WBW524307 WLS524307 WVO524307 G589843 JC589843 SY589843 ACU589843 AMQ589843 AWM589843 BGI589843 BQE589843 CAA589843 CJW589843 CTS589843 DDO589843 DNK589843 DXG589843 EHC589843 EQY589843 FAU589843 FKQ589843 FUM589843 GEI589843 GOE589843 GYA589843 HHW589843 HRS589843 IBO589843 ILK589843 IVG589843 JFC589843 JOY589843 JYU589843 KIQ589843 KSM589843 LCI589843 LME589843 LWA589843 MFW589843 MPS589843 MZO589843 NJK589843 NTG589843 ODC589843 OMY589843 OWU589843 PGQ589843 PQM589843 QAI589843 QKE589843 QUA589843 RDW589843 RNS589843 RXO589843 SHK589843 SRG589843 TBC589843 TKY589843 TUU589843 UEQ589843 UOM589843 UYI589843 VIE589843 VSA589843 WBW589843 WLS589843 WVO589843 G655379 JC655379 SY655379 ACU655379 AMQ655379 AWM655379 BGI655379 BQE655379 CAA655379 CJW655379 CTS655379 DDO655379 DNK655379 DXG655379 EHC655379 EQY655379 FAU655379 FKQ655379 FUM655379 GEI655379 GOE655379 GYA655379 HHW655379 HRS655379 IBO655379 ILK655379 IVG655379 JFC655379 JOY655379 JYU655379 KIQ655379 KSM655379 LCI655379 LME655379 LWA655379 MFW655379 MPS655379 MZO655379 NJK655379 NTG655379 ODC655379 OMY655379 OWU655379 PGQ655379 PQM655379 QAI655379 QKE655379 QUA655379 RDW655379 RNS655379 RXO655379 SHK655379 SRG655379 TBC655379 TKY655379 TUU655379 UEQ655379 UOM655379 UYI655379 VIE655379 VSA655379 WBW655379 WLS655379 WVO655379 G720915 JC720915 SY720915 ACU720915 AMQ720915 AWM720915 BGI720915 BQE720915 CAA720915 CJW720915 CTS720915 DDO720915 DNK720915 DXG720915 EHC720915 EQY720915 FAU720915 FKQ720915 FUM720915 GEI720915 GOE720915 GYA720915 HHW720915 HRS720915 IBO720915 ILK720915 IVG720915 JFC720915 JOY720915 JYU720915 KIQ720915 KSM720915 LCI720915 LME720915 LWA720915 MFW720915 MPS720915 MZO720915 NJK720915 NTG720915 ODC720915 OMY720915 OWU720915 PGQ720915 PQM720915 QAI720915 QKE720915 QUA720915 RDW720915 RNS720915 RXO720915 SHK720915 SRG720915 TBC720915 TKY720915 TUU720915 UEQ720915 UOM720915 UYI720915 VIE720915 VSA720915 WBW720915 WLS720915 WVO720915 G786451 JC786451 SY786451 ACU786451 AMQ786451 AWM786451 BGI786451 BQE786451 CAA786451 CJW786451 CTS786451 DDO786451 DNK786451 DXG786451 EHC786451 EQY786451 FAU786451 FKQ786451 FUM786451 GEI786451 GOE786451 GYA786451 HHW786451 HRS786451 IBO786451 ILK786451 IVG786451 JFC786451 JOY786451 JYU786451 KIQ786451 KSM786451 LCI786451 LME786451 LWA786451 MFW786451 MPS786451 MZO786451 NJK786451 NTG786451 ODC786451 OMY786451 OWU786451 PGQ786451 PQM786451 QAI786451 QKE786451 QUA786451 RDW786451 RNS786451 RXO786451 SHK786451 SRG786451 TBC786451 TKY786451 TUU786451 UEQ786451 UOM786451 UYI786451 VIE786451 VSA786451 WBW786451 WLS786451 WVO786451 G851987 JC851987 SY851987 ACU851987 AMQ851987 AWM851987 BGI851987 BQE851987 CAA851987 CJW851987 CTS851987 DDO851987 DNK851987 DXG851987 EHC851987 EQY851987 FAU851987 FKQ851987 FUM851987 GEI851987 GOE851987 GYA851987 HHW851987 HRS851987 IBO851987 ILK851987 IVG851987 JFC851987 JOY851987 JYU851987 KIQ851987 KSM851987 LCI851987 LME851987 LWA851987 MFW851987 MPS851987 MZO851987 NJK851987 NTG851987 ODC851987 OMY851987 OWU851987 PGQ851987 PQM851987 QAI851987 QKE851987 QUA851987 RDW851987 RNS851987 RXO851987 SHK851987 SRG851987 TBC851987 TKY851987 TUU851987 UEQ851987 UOM851987 UYI851987 VIE851987 VSA851987 WBW851987 WLS851987 WVO851987 G917523 JC917523 SY917523 ACU917523 AMQ917523 AWM917523 BGI917523 BQE917523 CAA917523 CJW917523 CTS917523 DDO917523 DNK917523 DXG917523 EHC917523 EQY917523 FAU917523 FKQ917523 FUM917523 GEI917523 GOE917523 GYA917523 HHW917523 HRS917523 IBO917523 ILK917523 IVG917523 JFC917523 JOY917523 JYU917523 KIQ917523 KSM917523 LCI917523 LME917523 LWA917523 MFW917523 MPS917523 MZO917523 NJK917523 NTG917523 ODC917523 OMY917523 OWU917523 PGQ917523 PQM917523 QAI917523 QKE917523 QUA917523 RDW917523 RNS917523 RXO917523 SHK917523 SRG917523 TBC917523 TKY917523 TUU917523 UEQ917523 UOM917523 UYI917523 VIE917523 VSA917523 WBW917523 WLS917523 WVO917523 G983059 JC983059 SY983059 ACU983059 AMQ983059 AWM983059 BGI983059 BQE983059 CAA983059 CJW983059 CTS983059 DDO983059 DNK983059 DXG983059 EHC983059 EQY983059 FAU983059 FKQ983059 FUM983059 GEI983059 GOE983059 GYA983059 HHW983059 HRS983059 IBO983059 ILK983059 IVG983059 JFC983059 JOY983059 JYU983059 KIQ983059 KSM983059 LCI983059 LME983059 LWA983059 MFW983059 MPS983059 MZO983059 NJK983059 NTG983059 ODC983059 OMY983059 OWU983059 PGQ983059 PQM983059 QAI983059 QKE983059 QUA983059 RDW983059 RNS983059 RXO983059 SHK983059 SRG983059 TBC983059 TKY983059 TUU983059 UEQ983059 UOM983059 UYI983059 VIE983059 VSA983059 WBW983059 WLS983059 WVO983059 G23 JC23 SY23 ACU23 AMQ23 AWM23 BGI23 BQE23 CAA23 CJW23 CTS23 DDO23 DNK23 DXG23 EHC23 EQY23 FAU23 FKQ23 FUM23 GEI23 GOE23 GYA23 HHW23 HRS23 IBO23 ILK23 IVG23 JFC23 JOY23 JYU23 KIQ23 KSM23 LCI23 LME23 LWA23 MFW23 MPS23 MZO23 NJK23 NTG23 ODC23 OMY23 OWU23 PGQ23 PQM23 QAI23 QKE23 QUA23 RDW23 RNS23 RXO23 SHK23 SRG23 TBC23 TKY23 TUU23 UEQ23 UOM23 UYI23 VIE23 VSA23 WBW23 WLS23 WVO23 G65559 JC65559 SY65559 ACU65559 AMQ65559 AWM65559 BGI65559 BQE65559 CAA65559 CJW65559 CTS65559 DDO65559 DNK65559 DXG65559 EHC65559 EQY65559 FAU65559 FKQ65559 FUM65559 GEI65559 GOE65559 GYA65559 HHW65559 HRS65559 IBO65559 ILK65559 IVG65559 JFC65559 JOY65559 JYU65559 KIQ65559 KSM65559 LCI65559 LME65559 LWA65559 MFW65559 MPS65559 MZO65559 NJK65559 NTG65559 ODC65559 OMY65559 OWU65559 PGQ65559 PQM65559 QAI65559 QKE65559 QUA65559 RDW65559 RNS65559 RXO65559 SHK65559 SRG65559 TBC65559 TKY65559 TUU65559 UEQ65559 UOM65559 UYI65559 VIE65559 VSA65559 WBW65559 WLS65559 WVO65559 G131095 JC131095 SY131095 ACU131095 AMQ131095 AWM131095 BGI131095 BQE131095 CAA131095 CJW131095 CTS131095 DDO131095 DNK131095 DXG131095 EHC131095 EQY131095 FAU131095 FKQ131095 FUM131095 GEI131095 GOE131095 GYA131095 HHW131095 HRS131095 IBO131095 ILK131095 IVG131095 JFC131095 JOY131095 JYU131095 KIQ131095 KSM131095 LCI131095 LME131095 LWA131095 MFW131095 MPS131095 MZO131095 NJK131095 NTG131095 ODC131095 OMY131095 OWU131095 PGQ131095 PQM131095 QAI131095 QKE131095 QUA131095 RDW131095 RNS131095 RXO131095 SHK131095 SRG131095 TBC131095 TKY131095 TUU131095 UEQ131095 UOM131095 UYI131095 VIE131095 VSA131095 WBW131095 WLS131095 WVO131095 G196631 JC196631 SY196631 ACU196631 AMQ196631 AWM196631 BGI196631 BQE196631 CAA196631 CJW196631 CTS196631 DDO196631 DNK196631 DXG196631 EHC196631 EQY196631 FAU196631 FKQ196631 FUM196631 GEI196631 GOE196631 GYA196631 HHW196631 HRS196631 IBO196631 ILK196631 IVG196631 JFC196631 JOY196631 JYU196631 KIQ196631 KSM196631 LCI196631 LME196631 LWA196631 MFW196631 MPS196631 MZO196631 NJK196631 NTG196631 ODC196631 OMY196631 OWU196631 PGQ196631 PQM196631 QAI196631 QKE196631 QUA196631 RDW196631 RNS196631 RXO196631 SHK196631 SRG196631 TBC196631 TKY196631 TUU196631 UEQ196631 UOM196631 UYI196631 VIE196631 VSA196631 WBW196631 WLS196631 WVO196631 G262167 JC262167 SY262167 ACU262167 AMQ262167 AWM262167 BGI262167 BQE262167 CAA262167 CJW262167 CTS262167 DDO262167 DNK262167 DXG262167 EHC262167 EQY262167 FAU262167 FKQ262167 FUM262167 GEI262167 GOE262167 GYA262167 HHW262167 HRS262167 IBO262167 ILK262167 IVG262167 JFC262167 JOY262167 JYU262167 KIQ262167 KSM262167 LCI262167 LME262167 LWA262167 MFW262167 MPS262167 MZO262167 NJK262167 NTG262167 ODC262167 OMY262167 OWU262167 PGQ262167 PQM262167 QAI262167 QKE262167 QUA262167 RDW262167 RNS262167 RXO262167 SHK262167 SRG262167 TBC262167 TKY262167 TUU262167 UEQ262167 UOM262167 UYI262167 VIE262167 VSA262167 WBW262167 WLS262167 WVO262167 G327703 JC327703 SY327703 ACU327703 AMQ327703 AWM327703 BGI327703 BQE327703 CAA327703 CJW327703 CTS327703 DDO327703 DNK327703 DXG327703 EHC327703 EQY327703 FAU327703 FKQ327703 FUM327703 GEI327703 GOE327703 GYA327703 HHW327703 HRS327703 IBO327703 ILK327703 IVG327703 JFC327703 JOY327703 JYU327703 KIQ327703 KSM327703 LCI327703 LME327703 LWA327703 MFW327703 MPS327703 MZO327703 NJK327703 NTG327703 ODC327703 OMY327703 OWU327703 PGQ327703 PQM327703 QAI327703 QKE327703 QUA327703 RDW327703 RNS327703 RXO327703 SHK327703 SRG327703 TBC327703 TKY327703 TUU327703 UEQ327703 UOM327703 UYI327703 VIE327703 VSA327703 WBW327703 WLS327703 WVO327703 G393239 JC393239 SY393239 ACU393239 AMQ393239 AWM393239 BGI393239 BQE393239 CAA393239 CJW393239 CTS393239 DDO393239 DNK393239 DXG393239 EHC393239 EQY393239 FAU393239 FKQ393239 FUM393239 GEI393239 GOE393239 GYA393239 HHW393239 HRS393239 IBO393239 ILK393239 IVG393239 JFC393239 JOY393239 JYU393239 KIQ393239 KSM393239 LCI393239 LME393239 LWA393239 MFW393239 MPS393239 MZO393239 NJK393239 NTG393239 ODC393239 OMY393239 OWU393239 PGQ393239 PQM393239 QAI393239 QKE393239 QUA393239 RDW393239 RNS393239 RXO393239 SHK393239 SRG393239 TBC393239 TKY393239 TUU393239 UEQ393239 UOM393239 UYI393239 VIE393239 VSA393239 WBW393239 WLS393239 WVO393239 G458775 JC458775 SY458775 ACU458775 AMQ458775 AWM458775 BGI458775 BQE458775 CAA458775 CJW458775 CTS458775 DDO458775 DNK458775 DXG458775 EHC458775 EQY458775 FAU458775 FKQ458775 FUM458775 GEI458775 GOE458775 GYA458775 HHW458775 HRS458775 IBO458775 ILK458775 IVG458775 JFC458775 JOY458775 JYU458775 KIQ458775 KSM458775 LCI458775 LME458775 LWA458775 MFW458775 MPS458775 MZO458775 NJK458775 NTG458775 ODC458775 OMY458775 OWU458775 PGQ458775 PQM458775 QAI458775 QKE458775 QUA458775 RDW458775 RNS458775 RXO458775 SHK458775 SRG458775 TBC458775 TKY458775 TUU458775 UEQ458775 UOM458775 UYI458775 VIE458775 VSA458775 WBW458775 WLS458775 WVO458775 G524311 JC524311 SY524311 ACU524311 AMQ524311 AWM524311 BGI524311 BQE524311 CAA524311 CJW524311 CTS524311 DDO524311 DNK524311 DXG524311 EHC524311 EQY524311 FAU524311 FKQ524311 FUM524311 GEI524311 GOE524311 GYA524311 HHW524311 HRS524311 IBO524311 ILK524311 IVG524311 JFC524311 JOY524311 JYU524311 KIQ524311 KSM524311 LCI524311 LME524311 LWA524311 MFW524311 MPS524311 MZO524311 NJK524311 NTG524311 ODC524311 OMY524311 OWU524311 PGQ524311 PQM524311 QAI524311 QKE524311 QUA524311 RDW524311 RNS524311 RXO524311 SHK524311 SRG524311 TBC524311 TKY524311 TUU524311 UEQ524311 UOM524311 UYI524311 VIE524311 VSA524311 WBW524311 WLS524311 WVO524311 G589847 JC589847 SY589847 ACU589847 AMQ589847 AWM589847 BGI589847 BQE589847 CAA589847 CJW589847 CTS589847 DDO589847 DNK589847 DXG589847 EHC589847 EQY589847 FAU589847 FKQ589847 FUM589847 GEI589847 GOE589847 GYA589847 HHW589847 HRS589847 IBO589847 ILK589847 IVG589847 JFC589847 JOY589847 JYU589847 KIQ589847 KSM589847 LCI589847 LME589847 LWA589847 MFW589847 MPS589847 MZO589847 NJK589847 NTG589847 ODC589847 OMY589847 OWU589847 PGQ589847 PQM589847 QAI589847 QKE589847 QUA589847 RDW589847 RNS589847 RXO589847 SHK589847 SRG589847 TBC589847 TKY589847 TUU589847 UEQ589847 UOM589847 UYI589847 VIE589847 VSA589847 WBW589847 WLS589847 WVO589847 G655383 JC655383 SY655383 ACU655383 AMQ655383 AWM655383 BGI655383 BQE655383 CAA655383 CJW655383 CTS655383 DDO655383 DNK655383 DXG655383 EHC655383 EQY655383 FAU655383 FKQ655383 FUM655383 GEI655383 GOE655383 GYA655383 HHW655383 HRS655383 IBO655383 ILK655383 IVG655383 JFC655383 JOY655383 JYU655383 KIQ655383 KSM655383 LCI655383 LME655383 LWA655383 MFW655383 MPS655383 MZO655383 NJK655383 NTG655383 ODC655383 OMY655383 OWU655383 PGQ655383 PQM655383 QAI655383 QKE655383 QUA655383 RDW655383 RNS655383 RXO655383 SHK655383 SRG655383 TBC655383 TKY655383 TUU655383 UEQ655383 UOM655383 UYI655383 VIE655383 VSA655383 WBW655383 WLS655383 WVO655383 G720919 JC720919 SY720919 ACU720919 AMQ720919 AWM720919 BGI720919 BQE720919 CAA720919 CJW720919 CTS720919 DDO720919 DNK720919 DXG720919 EHC720919 EQY720919 FAU720919 FKQ720919 FUM720919 GEI720919 GOE720919 GYA720919 HHW720919 HRS720919 IBO720919 ILK720919 IVG720919 JFC720919 JOY720919 JYU720919 KIQ720919 KSM720919 LCI720919 LME720919 LWA720919 MFW720919 MPS720919 MZO720919 NJK720919 NTG720919 ODC720919 OMY720919 OWU720919 PGQ720919 PQM720919 QAI720919 QKE720919 QUA720919 RDW720919 RNS720919 RXO720919 SHK720919 SRG720919 TBC720919 TKY720919 TUU720919 UEQ720919 UOM720919 UYI720919 VIE720919 VSA720919 WBW720919 WLS720919 WVO720919 G786455 JC786455 SY786455 ACU786455 AMQ786455 AWM786455 BGI786455 BQE786455 CAA786455 CJW786455 CTS786455 DDO786455 DNK786455 DXG786455 EHC786455 EQY786455 FAU786455 FKQ786455 FUM786455 GEI786455 GOE786455 GYA786455 HHW786455 HRS786455 IBO786455 ILK786455 IVG786455 JFC786455 JOY786455 JYU786455 KIQ786455 KSM786455 LCI786455 LME786455 LWA786455 MFW786455 MPS786455 MZO786455 NJK786455 NTG786455 ODC786455 OMY786455 OWU786455 PGQ786455 PQM786455 QAI786455 QKE786455 QUA786455 RDW786455 RNS786455 RXO786455 SHK786455 SRG786455 TBC786455 TKY786455 TUU786455 UEQ786455 UOM786455 UYI786455 VIE786455 VSA786455 WBW786455 WLS786455 WVO786455 G851991 JC851991 SY851991 ACU851991 AMQ851991 AWM851991 BGI851991 BQE851991 CAA851991 CJW851991 CTS851991 DDO851991 DNK851991 DXG851991 EHC851991 EQY851991 FAU851991 FKQ851991 FUM851991 GEI851991 GOE851991 GYA851991 HHW851991 HRS851991 IBO851991 ILK851991 IVG851991 JFC851991 JOY851991 JYU851991 KIQ851991 KSM851991 LCI851991 LME851991 LWA851991 MFW851991 MPS851991 MZO851991 NJK851991 NTG851991 ODC851991 OMY851991 OWU851991 PGQ851991 PQM851991 QAI851991 QKE851991 QUA851991 RDW851991 RNS851991 RXO851991 SHK851991 SRG851991 TBC851991 TKY851991 TUU851991 UEQ851991 UOM851991 UYI851991 VIE851991 VSA851991 WBW851991 WLS851991 WVO851991 G917527 JC917527 SY917527 ACU917527 AMQ917527 AWM917527 BGI917527 BQE917527 CAA917527 CJW917527 CTS917527 DDO917527 DNK917527 DXG917527 EHC917527 EQY917527 FAU917527 FKQ917527 FUM917527 GEI917527 GOE917527 GYA917527 HHW917527 HRS917527 IBO917527 ILK917527 IVG917527 JFC917527 JOY917527 JYU917527 KIQ917527 KSM917527 LCI917527 LME917527 LWA917527 MFW917527 MPS917527 MZO917527 NJK917527 NTG917527 ODC917527 OMY917527 OWU917527 PGQ917527 PQM917527 QAI917527 QKE917527 QUA917527 RDW917527 RNS917527 RXO917527 SHK917527 SRG917527 TBC917527 TKY917527 TUU917527 UEQ917527 UOM917527 UYI917527 VIE917527 VSA917527 WBW917527 WLS917527 WVO917527 G983063 JC983063 SY983063 ACU983063 AMQ983063 AWM983063 BGI983063 BQE983063 CAA983063 CJW983063 CTS983063 DDO983063 DNK983063 DXG983063 EHC983063 EQY983063 FAU983063 FKQ983063 FUM983063 GEI983063 GOE983063 GYA983063 HHW983063 HRS983063 IBO983063 ILK983063 IVG983063 JFC983063 JOY983063 JYU983063 KIQ983063 KSM983063 LCI983063 LME983063 LWA983063 MFW983063 MPS983063 MZO983063 NJK983063 NTG983063 ODC983063 OMY983063 OWU983063 PGQ983063 PQM983063 QAI983063 QKE983063 QUA983063 RDW983063 RNS983063 RXO983063 SHK983063 SRG983063 TBC983063 TKY983063 TUU983063 UEQ983063 UOM983063 UYI983063 VIE983063 VSA983063 WBW983063 WLS983063 WVO983063 G27 JC27 SY27 ACU27 AMQ27 AWM27 BGI27 BQE27 CAA27 CJW27 CTS27 DDO27 DNK27 DXG27 EHC27 EQY27 FAU27 FKQ27 FUM27 GEI27 GOE27 GYA27 HHW27 HRS27 IBO27 ILK27 IVG27 JFC27 JOY27 JYU27 KIQ27 KSM27 LCI27 LME27 LWA27 MFW27 MPS27 MZO27 NJK27 NTG27 ODC27 OMY27 OWU27 PGQ27 PQM27 QAI27 QKE27 QUA27 RDW27 RNS27 RXO27 SHK27 SRG27 TBC27 TKY27 TUU27 UEQ27 UOM27 UYI27 VIE27 VSA27 WBW27 WLS27 WVO27 G65563 JC65563 SY65563 ACU65563 AMQ65563 AWM65563 BGI65563 BQE65563 CAA65563 CJW65563 CTS65563 DDO65563 DNK65563 DXG65563 EHC65563 EQY65563 FAU65563 FKQ65563 FUM65563 GEI65563 GOE65563 GYA65563 HHW65563 HRS65563 IBO65563 ILK65563 IVG65563 JFC65563 JOY65563 JYU65563 KIQ65563 KSM65563 LCI65563 LME65563 LWA65563 MFW65563 MPS65563 MZO65563 NJK65563 NTG65563 ODC65563 OMY65563 OWU65563 PGQ65563 PQM65563 QAI65563 QKE65563 QUA65563 RDW65563 RNS65563 RXO65563 SHK65563 SRG65563 TBC65563 TKY65563 TUU65563 UEQ65563 UOM65563 UYI65563 VIE65563 VSA65563 WBW65563 WLS65563 WVO65563 G131099 JC131099 SY131099 ACU131099 AMQ131099 AWM131099 BGI131099 BQE131099 CAA131099 CJW131099 CTS131099 DDO131099 DNK131099 DXG131099 EHC131099 EQY131099 FAU131099 FKQ131099 FUM131099 GEI131099 GOE131099 GYA131099 HHW131099 HRS131099 IBO131099 ILK131099 IVG131099 JFC131099 JOY131099 JYU131099 KIQ131099 KSM131099 LCI131099 LME131099 LWA131099 MFW131099 MPS131099 MZO131099 NJK131099 NTG131099 ODC131099 OMY131099 OWU131099 PGQ131099 PQM131099 QAI131099 QKE131099 QUA131099 RDW131099 RNS131099 RXO131099 SHK131099 SRG131099 TBC131099 TKY131099 TUU131099 UEQ131099 UOM131099 UYI131099 VIE131099 VSA131099 WBW131099 WLS131099 WVO131099 G196635 JC196635 SY196635 ACU196635 AMQ196635 AWM196635 BGI196635 BQE196635 CAA196635 CJW196635 CTS196635 DDO196635 DNK196635 DXG196635 EHC196635 EQY196635 FAU196635 FKQ196635 FUM196635 GEI196635 GOE196635 GYA196635 HHW196635 HRS196635 IBO196635 ILK196635 IVG196635 JFC196635 JOY196635 JYU196635 KIQ196635 KSM196635 LCI196635 LME196635 LWA196635 MFW196635 MPS196635 MZO196635 NJK196635 NTG196635 ODC196635 OMY196635 OWU196635 PGQ196635 PQM196635 QAI196635 QKE196635 QUA196635 RDW196635 RNS196635 RXO196635 SHK196635 SRG196635 TBC196635 TKY196635 TUU196635 UEQ196635 UOM196635 UYI196635 VIE196635 VSA196635 WBW196635 WLS196635 WVO196635 G262171 JC262171 SY262171 ACU262171 AMQ262171 AWM262171 BGI262171 BQE262171 CAA262171 CJW262171 CTS262171 DDO262171 DNK262171 DXG262171 EHC262171 EQY262171 FAU262171 FKQ262171 FUM262171 GEI262171 GOE262171 GYA262171 HHW262171 HRS262171 IBO262171 ILK262171 IVG262171 JFC262171 JOY262171 JYU262171 KIQ262171 KSM262171 LCI262171 LME262171 LWA262171 MFW262171 MPS262171 MZO262171 NJK262171 NTG262171 ODC262171 OMY262171 OWU262171 PGQ262171 PQM262171 QAI262171 QKE262171 QUA262171 RDW262171 RNS262171 RXO262171 SHK262171 SRG262171 TBC262171 TKY262171 TUU262171 UEQ262171 UOM262171 UYI262171 VIE262171 VSA262171 WBW262171 WLS262171 WVO262171 G327707 JC327707 SY327707 ACU327707 AMQ327707 AWM327707 BGI327707 BQE327707 CAA327707 CJW327707 CTS327707 DDO327707 DNK327707 DXG327707 EHC327707 EQY327707 FAU327707 FKQ327707 FUM327707 GEI327707 GOE327707 GYA327707 HHW327707 HRS327707 IBO327707 ILK327707 IVG327707 JFC327707 JOY327707 JYU327707 KIQ327707 KSM327707 LCI327707 LME327707 LWA327707 MFW327707 MPS327707 MZO327707 NJK327707 NTG327707 ODC327707 OMY327707 OWU327707 PGQ327707 PQM327707 QAI327707 QKE327707 QUA327707 RDW327707 RNS327707 RXO327707 SHK327707 SRG327707 TBC327707 TKY327707 TUU327707 UEQ327707 UOM327707 UYI327707 VIE327707 VSA327707 WBW327707 WLS327707 WVO327707 G393243 JC393243 SY393243 ACU393243 AMQ393243 AWM393243 BGI393243 BQE393243 CAA393243 CJW393243 CTS393243 DDO393243 DNK393243 DXG393243 EHC393243 EQY393243 FAU393243 FKQ393243 FUM393243 GEI393243 GOE393243 GYA393243 HHW393243 HRS393243 IBO393243 ILK393243 IVG393243 JFC393243 JOY393243 JYU393243 KIQ393243 KSM393243 LCI393243 LME393243 LWA393243 MFW393243 MPS393243 MZO393243 NJK393243 NTG393243 ODC393243 OMY393243 OWU393243 PGQ393243 PQM393243 QAI393243 QKE393243 QUA393243 RDW393243 RNS393243 RXO393243 SHK393243 SRG393243 TBC393243 TKY393243 TUU393243 UEQ393243 UOM393243 UYI393243 VIE393243 VSA393243 WBW393243 WLS393243 WVO393243 G458779 JC458779 SY458779 ACU458779 AMQ458779 AWM458779 BGI458779 BQE458779 CAA458779 CJW458779 CTS458779 DDO458779 DNK458779 DXG458779 EHC458779 EQY458779 FAU458779 FKQ458779 FUM458779 GEI458779 GOE458779 GYA458779 HHW458779 HRS458779 IBO458779 ILK458779 IVG458779 JFC458779 JOY458779 JYU458779 KIQ458779 KSM458779 LCI458779 LME458779 LWA458779 MFW458779 MPS458779 MZO458779 NJK458779 NTG458779 ODC458779 OMY458779 OWU458779 PGQ458779 PQM458779 QAI458779 QKE458779 QUA458779 RDW458779 RNS458779 RXO458779 SHK458779 SRG458779 TBC458779 TKY458779 TUU458779 UEQ458779 UOM458779 UYI458779 VIE458779 VSA458779 WBW458779 WLS458779 WVO458779 G524315 JC524315 SY524315 ACU524315 AMQ524315 AWM524315 BGI524315 BQE524315 CAA524315 CJW524315 CTS524315 DDO524315 DNK524315 DXG524315 EHC524315 EQY524315 FAU524315 FKQ524315 FUM524315 GEI524315 GOE524315 GYA524315 HHW524315 HRS524315 IBO524315 ILK524315 IVG524315 JFC524315 JOY524315 JYU524315 KIQ524315 KSM524315 LCI524315 LME524315 LWA524315 MFW524315 MPS524315 MZO524315 NJK524315 NTG524315 ODC524315 OMY524315 OWU524315 PGQ524315 PQM524315 QAI524315 QKE524315 QUA524315 RDW524315 RNS524315 RXO524315 SHK524315 SRG524315 TBC524315 TKY524315 TUU524315 UEQ524315 UOM524315 UYI524315 VIE524315 VSA524315 WBW524315 WLS524315 WVO524315 G589851 JC589851 SY589851 ACU589851 AMQ589851 AWM589851 BGI589851 BQE589851 CAA589851 CJW589851 CTS589851 DDO589851 DNK589851 DXG589851 EHC589851 EQY589851 FAU589851 FKQ589851 FUM589851 GEI589851 GOE589851 GYA589851 HHW589851 HRS589851 IBO589851 ILK589851 IVG589851 JFC589851 JOY589851 JYU589851 KIQ589851 KSM589851 LCI589851 LME589851 LWA589851 MFW589851 MPS589851 MZO589851 NJK589851 NTG589851 ODC589851 OMY589851 OWU589851 PGQ589851 PQM589851 QAI589851 QKE589851 QUA589851 RDW589851 RNS589851 RXO589851 SHK589851 SRG589851 TBC589851 TKY589851 TUU589851 UEQ589851 UOM589851 UYI589851 VIE589851 VSA589851 WBW589851 WLS589851 WVO589851 G655387 JC655387 SY655387 ACU655387 AMQ655387 AWM655387 BGI655387 BQE655387 CAA655387 CJW655387 CTS655387 DDO655387 DNK655387 DXG655387 EHC655387 EQY655387 FAU655387 FKQ655387 FUM655387 GEI655387 GOE655387 GYA655387 HHW655387 HRS655387 IBO655387 ILK655387 IVG655387 JFC655387 JOY655387 JYU655387 KIQ655387 KSM655387 LCI655387 LME655387 LWA655387 MFW655387 MPS655387 MZO655387 NJK655387 NTG655387 ODC655387 OMY655387 OWU655387 PGQ655387 PQM655387 QAI655387 QKE655387 QUA655387 RDW655387 RNS655387 RXO655387 SHK655387 SRG655387 TBC655387 TKY655387 TUU655387 UEQ655387 UOM655387 UYI655387 VIE655387 VSA655387 WBW655387 WLS655387 WVO655387 G720923 JC720923 SY720923 ACU720923 AMQ720923 AWM720923 BGI720923 BQE720923 CAA720923 CJW720923 CTS720923 DDO720923 DNK720923 DXG720923 EHC720923 EQY720923 FAU720923 FKQ720923 FUM720923 GEI720923 GOE720923 GYA720923 HHW720923 HRS720923 IBO720923 ILK720923 IVG720923 JFC720923 JOY720923 JYU720923 KIQ720923 KSM720923 LCI720923 LME720923 LWA720923 MFW720923 MPS720923 MZO720923 NJK720923 NTG720923 ODC720923 OMY720923 OWU720923 PGQ720923 PQM720923 QAI720923 QKE720923 QUA720923 RDW720923 RNS720923 RXO720923 SHK720923 SRG720923 TBC720923 TKY720923 TUU720923 UEQ720923 UOM720923 UYI720923 VIE720923 VSA720923 WBW720923 WLS720923 WVO720923 G786459 JC786459 SY786459 ACU786459 AMQ786459 AWM786459 BGI786459 BQE786459 CAA786459 CJW786459 CTS786459 DDO786459 DNK786459 DXG786459 EHC786459 EQY786459 FAU786459 FKQ786459 FUM786459 GEI786459 GOE786459 GYA786459 HHW786459 HRS786459 IBO786459 ILK786459 IVG786459 JFC786459 JOY786459 JYU786459 KIQ786459 KSM786459 LCI786459 LME786459 LWA786459 MFW786459 MPS786459 MZO786459 NJK786459 NTG786459 ODC786459 OMY786459 OWU786459 PGQ786459 PQM786459 QAI786459 QKE786459 QUA786459 RDW786459 RNS786459 RXO786459 SHK786459 SRG786459 TBC786459 TKY786459 TUU786459 UEQ786459 UOM786459 UYI786459 VIE786459 VSA786459 WBW786459 WLS786459 WVO786459 G851995 JC851995 SY851995 ACU851995 AMQ851995 AWM851995 BGI851995 BQE851995 CAA851995 CJW851995 CTS851995 DDO851995 DNK851995 DXG851995 EHC851995 EQY851995 FAU851995 FKQ851995 FUM851995 GEI851995 GOE851995 GYA851995 HHW851995 HRS851995 IBO851995 ILK851995 IVG851995 JFC851995 JOY851995 JYU851995 KIQ851995 KSM851995 LCI851995 LME851995 LWA851995 MFW851995 MPS851995 MZO851995 NJK851995 NTG851995 ODC851995 OMY851995 OWU851995 PGQ851995 PQM851995 QAI851995 QKE851995 QUA851995 RDW851995 RNS851995 RXO851995 SHK851995 SRG851995 TBC851995 TKY851995 TUU851995 UEQ851995 UOM851995 UYI851995 VIE851995 VSA851995 WBW851995 WLS851995 WVO851995 G917531 JC917531 SY917531 ACU917531 AMQ917531 AWM917531 BGI917531 BQE917531 CAA917531 CJW917531 CTS917531 DDO917531 DNK917531 DXG917531 EHC917531 EQY917531 FAU917531 FKQ917531 FUM917531 GEI917531 GOE917531 GYA917531 HHW917531 HRS917531 IBO917531 ILK917531 IVG917531 JFC917531 JOY917531 JYU917531 KIQ917531 KSM917531 LCI917531 LME917531 LWA917531 MFW917531 MPS917531 MZO917531 NJK917531 NTG917531 ODC917531 OMY917531 OWU917531 PGQ917531 PQM917531 QAI917531 QKE917531 QUA917531 RDW917531 RNS917531 RXO917531 SHK917531 SRG917531 TBC917531 TKY917531 TUU917531 UEQ917531 UOM917531 UYI917531 VIE917531 VSA917531 WBW917531 WLS917531 WVO917531 G983067 JC983067 SY983067 ACU983067 AMQ983067 AWM983067 BGI983067 BQE983067 CAA983067 CJW983067 CTS983067 DDO983067 DNK983067 DXG983067 EHC983067 EQY983067 FAU983067 FKQ983067 FUM983067 GEI983067 GOE983067 GYA983067 HHW983067 HRS983067 IBO983067 ILK983067 IVG983067 JFC983067 JOY983067 JYU983067 KIQ983067 KSM983067 LCI983067 LME983067 LWA983067 MFW983067 MPS983067 MZO983067 NJK983067 NTG983067 ODC983067 OMY983067 OWU983067 PGQ983067 PQM983067 QAI983067 QKE983067 QUA983067 RDW983067 RNS983067 RXO983067 SHK983067 SRG983067 TBC983067 TKY983067 TUU983067 UEQ983067 UOM983067 UYI983067 VIE983067 VSA983067 WBW983067 WLS983067 WVO983067 G31 JC31 SY31 ACU31 AMQ31 AWM31 BGI31 BQE31 CAA31 CJW31 CTS31 DDO31 DNK31 DXG31 EHC31 EQY31 FAU31 FKQ31 FUM31 GEI31 GOE31 GYA31 HHW31 HRS31 IBO31 ILK31 IVG31 JFC31 JOY31 JYU31 KIQ31 KSM31 LCI31 LME31 LWA31 MFW31 MPS31 MZO31 NJK31 NTG31 ODC31 OMY31 OWU31 PGQ31 PQM31 QAI31 QKE31 QUA31 RDW31 RNS31 RXO31 SHK31 SRG31 TBC31 TKY31 TUU31 UEQ31 UOM31 UYI31 VIE31 VSA31 WBW31 WLS31 WVO31 G65567 JC65567 SY65567 ACU65567 AMQ65567 AWM65567 BGI65567 BQE65567 CAA65567 CJW65567 CTS65567 DDO65567 DNK65567 DXG65567 EHC65567 EQY65567 FAU65567 FKQ65567 FUM65567 GEI65567 GOE65567 GYA65567 HHW65567 HRS65567 IBO65567 ILK65567 IVG65567 JFC65567 JOY65567 JYU65567 KIQ65567 KSM65567 LCI65567 LME65567 LWA65567 MFW65567 MPS65567 MZO65567 NJK65567 NTG65567 ODC65567 OMY65567 OWU65567 PGQ65567 PQM65567 QAI65567 QKE65567 QUA65567 RDW65567 RNS65567 RXO65567 SHK65567 SRG65567 TBC65567 TKY65567 TUU65567 UEQ65567 UOM65567 UYI65567 VIE65567 VSA65567 WBW65567 WLS65567 WVO65567 G131103 JC131103 SY131103 ACU131103 AMQ131103 AWM131103 BGI131103 BQE131103 CAA131103 CJW131103 CTS131103 DDO131103 DNK131103 DXG131103 EHC131103 EQY131103 FAU131103 FKQ131103 FUM131103 GEI131103 GOE131103 GYA131103 HHW131103 HRS131103 IBO131103 ILK131103 IVG131103 JFC131103 JOY131103 JYU131103 KIQ131103 KSM131103 LCI131103 LME131103 LWA131103 MFW131103 MPS131103 MZO131103 NJK131103 NTG131103 ODC131103 OMY131103 OWU131103 PGQ131103 PQM131103 QAI131103 QKE131103 QUA131103 RDW131103 RNS131103 RXO131103 SHK131103 SRG131103 TBC131103 TKY131103 TUU131103 UEQ131103 UOM131103 UYI131103 VIE131103 VSA131103 WBW131103 WLS131103 WVO131103 G196639 JC196639 SY196639 ACU196639 AMQ196639 AWM196639 BGI196639 BQE196639 CAA196639 CJW196639 CTS196639 DDO196639 DNK196639 DXG196639 EHC196639 EQY196639 FAU196639 FKQ196639 FUM196639 GEI196639 GOE196639 GYA196639 HHW196639 HRS196639 IBO196639 ILK196639 IVG196639 JFC196639 JOY196639 JYU196639 KIQ196639 KSM196639 LCI196639 LME196639 LWA196639 MFW196639 MPS196639 MZO196639 NJK196639 NTG196639 ODC196639 OMY196639 OWU196639 PGQ196639 PQM196639 QAI196639 QKE196639 QUA196639 RDW196639 RNS196639 RXO196639 SHK196639 SRG196639 TBC196639 TKY196639 TUU196639 UEQ196639 UOM196639 UYI196639 VIE196639 VSA196639 WBW196639 WLS196639 WVO196639 G262175 JC262175 SY262175 ACU262175 AMQ262175 AWM262175 BGI262175 BQE262175 CAA262175 CJW262175 CTS262175 DDO262175 DNK262175 DXG262175 EHC262175 EQY262175 FAU262175 FKQ262175 FUM262175 GEI262175 GOE262175 GYA262175 HHW262175 HRS262175 IBO262175 ILK262175 IVG262175 JFC262175 JOY262175 JYU262175 KIQ262175 KSM262175 LCI262175 LME262175 LWA262175 MFW262175 MPS262175 MZO262175 NJK262175 NTG262175 ODC262175 OMY262175 OWU262175 PGQ262175 PQM262175 QAI262175 QKE262175 QUA262175 RDW262175 RNS262175 RXO262175 SHK262175 SRG262175 TBC262175 TKY262175 TUU262175 UEQ262175 UOM262175 UYI262175 VIE262175 VSA262175 WBW262175 WLS262175 WVO262175 G327711 JC327711 SY327711 ACU327711 AMQ327711 AWM327711 BGI327711 BQE327711 CAA327711 CJW327711 CTS327711 DDO327711 DNK327711 DXG327711 EHC327711 EQY327711 FAU327711 FKQ327711 FUM327711 GEI327711 GOE327711 GYA327711 HHW327711 HRS327711 IBO327711 ILK327711 IVG327711 JFC327711 JOY327711 JYU327711 KIQ327711 KSM327711 LCI327711 LME327711 LWA327711 MFW327711 MPS327711 MZO327711 NJK327711 NTG327711 ODC327711 OMY327711 OWU327711 PGQ327711 PQM327711 QAI327711 QKE327711 QUA327711 RDW327711 RNS327711 RXO327711 SHK327711 SRG327711 TBC327711 TKY327711 TUU327711 UEQ327711 UOM327711 UYI327711 VIE327711 VSA327711 WBW327711 WLS327711 WVO327711 G393247 JC393247 SY393247 ACU393247 AMQ393247 AWM393247 BGI393247 BQE393247 CAA393247 CJW393247 CTS393247 DDO393247 DNK393247 DXG393247 EHC393247 EQY393247 FAU393247 FKQ393247 FUM393247 GEI393247 GOE393247 GYA393247 HHW393247 HRS393247 IBO393247 ILK393247 IVG393247 JFC393247 JOY393247 JYU393247 KIQ393247 KSM393247 LCI393247 LME393247 LWA393247 MFW393247 MPS393247 MZO393247 NJK393247 NTG393247 ODC393247 OMY393247 OWU393247 PGQ393247 PQM393247 QAI393247 QKE393247 QUA393247 RDW393247 RNS393247 RXO393247 SHK393247 SRG393247 TBC393247 TKY393247 TUU393247 UEQ393247 UOM393247 UYI393247 VIE393247 VSA393247 WBW393247 WLS393247 WVO393247 G458783 JC458783 SY458783 ACU458783 AMQ458783 AWM458783 BGI458783 BQE458783 CAA458783 CJW458783 CTS458783 DDO458783 DNK458783 DXG458783 EHC458783 EQY458783 FAU458783 FKQ458783 FUM458783 GEI458783 GOE458783 GYA458783 HHW458783 HRS458783 IBO458783 ILK458783 IVG458783 JFC458783 JOY458783 JYU458783 KIQ458783 KSM458783 LCI458783 LME458783 LWA458783 MFW458783 MPS458783 MZO458783 NJK458783 NTG458783 ODC458783 OMY458783 OWU458783 PGQ458783 PQM458783 QAI458783 QKE458783 QUA458783 RDW458783 RNS458783 RXO458783 SHK458783 SRG458783 TBC458783 TKY458783 TUU458783 UEQ458783 UOM458783 UYI458783 VIE458783 VSA458783 WBW458783 WLS458783 WVO458783 G524319 JC524319 SY524319 ACU524319 AMQ524319 AWM524319 BGI524319 BQE524319 CAA524319 CJW524319 CTS524319 DDO524319 DNK524319 DXG524319 EHC524319 EQY524319 FAU524319 FKQ524319 FUM524319 GEI524319 GOE524319 GYA524319 HHW524319 HRS524319 IBO524319 ILK524319 IVG524319 JFC524319 JOY524319 JYU524319 KIQ524319 KSM524319 LCI524319 LME524319 LWA524319 MFW524319 MPS524319 MZO524319 NJK524319 NTG524319 ODC524319 OMY524319 OWU524319 PGQ524319 PQM524319 QAI524319 QKE524319 QUA524319 RDW524319 RNS524319 RXO524319 SHK524319 SRG524319 TBC524319 TKY524319 TUU524319 UEQ524319 UOM524319 UYI524319 VIE524319 VSA524319 WBW524319 WLS524319 WVO524319 G589855 JC589855 SY589855 ACU589855 AMQ589855 AWM589855 BGI589855 BQE589855 CAA589855 CJW589855 CTS589855 DDO589855 DNK589855 DXG589855 EHC589855 EQY589855 FAU589855 FKQ589855 FUM589855 GEI589855 GOE589855 GYA589855 HHW589855 HRS589855 IBO589855 ILK589855 IVG589855 JFC589855 JOY589855 JYU589855 KIQ589855 KSM589855 LCI589855 LME589855 LWA589855 MFW589855 MPS589855 MZO589855 NJK589855 NTG589855 ODC589855 OMY589855 OWU589855 PGQ589855 PQM589855 QAI589855 QKE589855 QUA589855 RDW589855 RNS589855 RXO589855 SHK589855 SRG589855 TBC589855 TKY589855 TUU589855 UEQ589855 UOM589855 UYI589855 VIE589855 VSA589855 WBW589855 WLS589855 WVO589855 G655391 JC655391 SY655391 ACU655391 AMQ655391 AWM655391 BGI655391 BQE655391 CAA655391 CJW655391 CTS655391 DDO655391 DNK655391 DXG655391 EHC655391 EQY655391 FAU655391 FKQ655391 FUM655391 GEI655391 GOE655391 GYA655391 HHW655391 HRS655391 IBO655391 ILK655391 IVG655391 JFC655391 JOY655391 JYU655391 KIQ655391 KSM655391 LCI655391 LME655391 LWA655391 MFW655391 MPS655391 MZO655391 NJK655391 NTG655391 ODC655391 OMY655391 OWU655391 PGQ655391 PQM655391 QAI655391 QKE655391 QUA655391 RDW655391 RNS655391 RXO655391 SHK655391 SRG655391 TBC655391 TKY655391 TUU655391 UEQ655391 UOM655391 UYI655391 VIE655391 VSA655391 WBW655391 WLS655391 WVO655391 G720927 JC720927 SY720927 ACU720927 AMQ720927 AWM720927 BGI720927 BQE720927 CAA720927 CJW720927 CTS720927 DDO720927 DNK720927 DXG720927 EHC720927 EQY720927 FAU720927 FKQ720927 FUM720927 GEI720927 GOE720927 GYA720927 HHW720927 HRS720927 IBO720927 ILK720927 IVG720927 JFC720927 JOY720927 JYU720927 KIQ720927 KSM720927 LCI720927 LME720927 LWA720927 MFW720927 MPS720927 MZO720927 NJK720927 NTG720927 ODC720927 OMY720927 OWU720927 PGQ720927 PQM720927 QAI720927 QKE720927 QUA720927 RDW720927 RNS720927 RXO720927 SHK720927 SRG720927 TBC720927 TKY720927 TUU720927 UEQ720927 UOM720927 UYI720927 VIE720927 VSA720927 WBW720927 WLS720927 WVO720927 G786463 JC786463 SY786463 ACU786463 AMQ786463 AWM786463 BGI786463 BQE786463 CAA786463 CJW786463 CTS786463 DDO786463 DNK786463 DXG786463 EHC786463 EQY786463 FAU786463 FKQ786463 FUM786463 GEI786463 GOE786463 GYA786463 HHW786463 HRS786463 IBO786463 ILK786463 IVG786463 JFC786463 JOY786463 JYU786463 KIQ786463 KSM786463 LCI786463 LME786463 LWA786463 MFW786463 MPS786463 MZO786463 NJK786463 NTG786463 ODC786463 OMY786463 OWU786463 PGQ786463 PQM786463 QAI786463 QKE786463 QUA786463 RDW786463 RNS786463 RXO786463 SHK786463 SRG786463 TBC786463 TKY786463 TUU786463 UEQ786463 UOM786463 UYI786463 VIE786463 VSA786463 WBW786463 WLS786463 WVO786463 G851999 JC851999 SY851999 ACU851999 AMQ851999 AWM851999 BGI851999 BQE851999 CAA851999 CJW851999 CTS851999 DDO851999 DNK851999 DXG851999 EHC851999 EQY851999 FAU851999 FKQ851999 FUM851999 GEI851999 GOE851999 GYA851999 HHW851999 HRS851999 IBO851999 ILK851999 IVG851999 JFC851999 JOY851999 JYU851999 KIQ851999 KSM851999 LCI851999 LME851999 LWA851999 MFW851999 MPS851999 MZO851999 NJK851999 NTG851999 ODC851999 OMY851999 OWU851999 PGQ851999 PQM851999 QAI851999 QKE851999 QUA851999 RDW851999 RNS851999 RXO851999 SHK851999 SRG851999 TBC851999 TKY851999 TUU851999 UEQ851999 UOM851999 UYI851999 VIE851999 VSA851999 WBW851999 WLS851999 WVO851999 G917535 JC917535 SY917535 ACU917535 AMQ917535 AWM917535 BGI917535 BQE917535 CAA917535 CJW917535 CTS917535 DDO917535 DNK917535 DXG917535 EHC917535 EQY917535 FAU917535 FKQ917535 FUM917535 GEI917535 GOE917535 GYA917535 HHW917535 HRS917535 IBO917535 ILK917535 IVG917535 JFC917535 JOY917535 JYU917535 KIQ917535 KSM917535 LCI917535 LME917535 LWA917535 MFW917535 MPS917535 MZO917535 NJK917535 NTG917535 ODC917535 OMY917535 OWU917535 PGQ917535 PQM917535 QAI917535 QKE917535 QUA917535 RDW917535 RNS917535 RXO917535 SHK917535 SRG917535 TBC917535 TKY917535 TUU917535 UEQ917535 UOM917535 UYI917535 VIE917535 VSA917535 WBW917535 WLS917535 WVO917535 G983071 JC983071 SY983071 ACU983071 AMQ983071 AWM983071 BGI983071 BQE983071 CAA983071 CJW983071 CTS983071 DDO983071 DNK983071 DXG983071 EHC983071 EQY983071 FAU983071 FKQ983071 FUM983071 GEI983071 GOE983071 GYA983071 HHW983071 HRS983071 IBO983071 ILK983071 IVG983071 JFC983071 JOY983071 JYU983071 KIQ983071 KSM983071 LCI983071 LME983071 LWA983071 MFW983071 MPS983071 MZO983071 NJK983071 NTG983071 ODC983071 OMY983071 OWU983071 PGQ983071 PQM983071 QAI983071 QKE983071 QUA983071 RDW983071 RNS983071 RXO983071 SHK983071 SRG983071 TBC983071 TKY983071 TUU983071 UEQ983071 UOM983071 UYI983071 VIE983071 VSA983071 WBW983071 WLS983071 WVO983071 G35 JC35 SY35 ACU35 AMQ35 AWM35 BGI35 BQE35 CAA35 CJW35 CTS35 DDO35 DNK35 DXG35 EHC35 EQY35 FAU35 FKQ35 FUM35 GEI35 GOE35 GYA35 HHW35 HRS35 IBO35 ILK35 IVG35 JFC35 JOY35 JYU35 KIQ35 KSM35 LCI35 LME35 LWA35 MFW35 MPS35 MZO35 NJK35 NTG35 ODC35 OMY35 OWU35 PGQ35 PQM35 QAI35 QKE35 QUA35 RDW35 RNS35 RXO35 SHK35 SRG35 TBC35 TKY35 TUU35 UEQ35 UOM35 UYI35 VIE35 VSA35 WBW35 WLS35 WVO35 G65571 JC65571 SY65571 ACU65571 AMQ65571 AWM65571 BGI65571 BQE65571 CAA65571 CJW65571 CTS65571 DDO65571 DNK65571 DXG65571 EHC65571 EQY65571 FAU65571 FKQ65571 FUM65571 GEI65571 GOE65571 GYA65571 HHW65571 HRS65571 IBO65571 ILK65571 IVG65571 JFC65571 JOY65571 JYU65571 KIQ65571 KSM65571 LCI65571 LME65571 LWA65571 MFW65571 MPS65571 MZO65571 NJK65571 NTG65571 ODC65571 OMY65571 OWU65571 PGQ65571 PQM65571 QAI65571 QKE65571 QUA65571 RDW65571 RNS65571 RXO65571 SHK65571 SRG65571 TBC65571 TKY65571 TUU65571 UEQ65571 UOM65571 UYI65571 VIE65571 VSA65571 WBW65571 WLS65571 WVO65571 G131107 JC131107 SY131107 ACU131107 AMQ131107 AWM131107 BGI131107 BQE131107 CAA131107 CJW131107 CTS131107 DDO131107 DNK131107 DXG131107 EHC131107 EQY131107 FAU131107 FKQ131107 FUM131107 GEI131107 GOE131107 GYA131107 HHW131107 HRS131107 IBO131107 ILK131107 IVG131107 JFC131107 JOY131107 JYU131107 KIQ131107 KSM131107 LCI131107 LME131107 LWA131107 MFW131107 MPS131107 MZO131107 NJK131107 NTG131107 ODC131107 OMY131107 OWU131107 PGQ131107 PQM131107 QAI131107 QKE131107 QUA131107 RDW131107 RNS131107 RXO131107 SHK131107 SRG131107 TBC131107 TKY131107 TUU131107 UEQ131107 UOM131107 UYI131107 VIE131107 VSA131107 WBW131107 WLS131107 WVO131107 G196643 JC196643 SY196643 ACU196643 AMQ196643 AWM196643 BGI196643 BQE196643 CAA196643 CJW196643 CTS196643 DDO196643 DNK196643 DXG196643 EHC196643 EQY196643 FAU196643 FKQ196643 FUM196643 GEI196643 GOE196643 GYA196643 HHW196643 HRS196643 IBO196643 ILK196643 IVG196643 JFC196643 JOY196643 JYU196643 KIQ196643 KSM196643 LCI196643 LME196643 LWA196643 MFW196643 MPS196643 MZO196643 NJK196643 NTG196643 ODC196643 OMY196643 OWU196643 PGQ196643 PQM196643 QAI196643 QKE196643 QUA196643 RDW196643 RNS196643 RXO196643 SHK196643 SRG196643 TBC196643 TKY196643 TUU196643 UEQ196643 UOM196643 UYI196643 VIE196643 VSA196643 WBW196643 WLS196643 WVO196643 G262179 JC262179 SY262179 ACU262179 AMQ262179 AWM262179 BGI262179 BQE262179 CAA262179 CJW262179 CTS262179 DDO262179 DNK262179 DXG262179 EHC262179 EQY262179 FAU262179 FKQ262179 FUM262179 GEI262179 GOE262179 GYA262179 HHW262179 HRS262179 IBO262179 ILK262179 IVG262179 JFC262179 JOY262179 JYU262179 KIQ262179 KSM262179 LCI262179 LME262179 LWA262179 MFW262179 MPS262179 MZO262179 NJK262179 NTG262179 ODC262179 OMY262179 OWU262179 PGQ262179 PQM262179 QAI262179 QKE262179 QUA262179 RDW262179 RNS262179 RXO262179 SHK262179 SRG262179 TBC262179 TKY262179 TUU262179 UEQ262179 UOM262179 UYI262179 VIE262179 VSA262179 WBW262179 WLS262179 WVO262179 G327715 JC327715 SY327715 ACU327715 AMQ327715 AWM327715 BGI327715 BQE327715 CAA327715 CJW327715 CTS327715 DDO327715 DNK327715 DXG327715 EHC327715 EQY327715 FAU327715 FKQ327715 FUM327715 GEI327715 GOE327715 GYA327715 HHW327715 HRS327715 IBO327715 ILK327715 IVG327715 JFC327715 JOY327715 JYU327715 KIQ327715 KSM327715 LCI327715 LME327715 LWA327715 MFW327715 MPS327715 MZO327715 NJK327715 NTG327715 ODC327715 OMY327715 OWU327715 PGQ327715 PQM327715 QAI327715 QKE327715 QUA327715 RDW327715 RNS327715 RXO327715 SHK327715 SRG327715 TBC327715 TKY327715 TUU327715 UEQ327715 UOM327715 UYI327715 VIE327715 VSA327715 WBW327715 WLS327715 WVO327715 G393251 JC393251 SY393251 ACU393251 AMQ393251 AWM393251 BGI393251 BQE393251 CAA393251 CJW393251 CTS393251 DDO393251 DNK393251 DXG393251 EHC393251 EQY393251 FAU393251 FKQ393251 FUM393251 GEI393251 GOE393251 GYA393251 HHW393251 HRS393251 IBO393251 ILK393251 IVG393251 JFC393251 JOY393251 JYU393251 KIQ393251 KSM393251 LCI393251 LME393251 LWA393251 MFW393251 MPS393251 MZO393251 NJK393251 NTG393251 ODC393251 OMY393251 OWU393251 PGQ393251 PQM393251 QAI393251 QKE393251 QUA393251 RDW393251 RNS393251 RXO393251 SHK393251 SRG393251 TBC393251 TKY393251 TUU393251 UEQ393251 UOM393251 UYI393251 VIE393251 VSA393251 WBW393251 WLS393251 WVO393251 G458787 JC458787 SY458787 ACU458787 AMQ458787 AWM458787 BGI458787 BQE458787 CAA458787 CJW458787 CTS458787 DDO458787 DNK458787 DXG458787 EHC458787 EQY458787 FAU458787 FKQ458787 FUM458787 GEI458787 GOE458787 GYA458787 HHW458787 HRS458787 IBO458787 ILK458787 IVG458787 JFC458787 JOY458787 JYU458787 KIQ458787 KSM458787 LCI458787 LME458787 LWA458787 MFW458787 MPS458787 MZO458787 NJK458787 NTG458787 ODC458787 OMY458787 OWU458787 PGQ458787 PQM458787 QAI458787 QKE458787 QUA458787 RDW458787 RNS458787 RXO458787 SHK458787 SRG458787 TBC458787 TKY458787 TUU458787 UEQ458787 UOM458787 UYI458787 VIE458787 VSA458787 WBW458787 WLS458787 WVO458787 G524323 JC524323 SY524323 ACU524323 AMQ524323 AWM524323 BGI524323 BQE524323 CAA524323 CJW524323 CTS524323 DDO524323 DNK524323 DXG524323 EHC524323 EQY524323 FAU524323 FKQ524323 FUM524323 GEI524323 GOE524323 GYA524323 HHW524323 HRS524323 IBO524323 ILK524323 IVG524323 JFC524323 JOY524323 JYU524323 KIQ524323 KSM524323 LCI524323 LME524323 LWA524323 MFW524323 MPS524323 MZO524323 NJK524323 NTG524323 ODC524323 OMY524323 OWU524323 PGQ524323 PQM524323 QAI524323 QKE524323 QUA524323 RDW524323 RNS524323 RXO524323 SHK524323 SRG524323 TBC524323 TKY524323 TUU524323 UEQ524323 UOM524323 UYI524323 VIE524323 VSA524323 WBW524323 WLS524323 WVO524323 G589859 JC589859 SY589859 ACU589859 AMQ589859 AWM589859 BGI589859 BQE589859 CAA589859 CJW589859 CTS589859 DDO589859 DNK589859 DXG589859 EHC589859 EQY589859 FAU589859 FKQ589859 FUM589859 GEI589859 GOE589859 GYA589859 HHW589859 HRS589859 IBO589859 ILK589859 IVG589859 JFC589859 JOY589859 JYU589859 KIQ589859 KSM589859 LCI589859 LME589859 LWA589859 MFW589859 MPS589859 MZO589859 NJK589859 NTG589859 ODC589859 OMY589859 OWU589859 PGQ589859 PQM589859 QAI589859 QKE589859 QUA589859 RDW589859 RNS589859 RXO589859 SHK589859 SRG589859 TBC589859 TKY589859 TUU589859 UEQ589859 UOM589859 UYI589859 VIE589859 VSA589859 WBW589859 WLS589859 WVO589859 G655395 JC655395 SY655395 ACU655395 AMQ655395 AWM655395 BGI655395 BQE655395 CAA655395 CJW655395 CTS655395 DDO655395 DNK655395 DXG655395 EHC655395 EQY655395 FAU655395 FKQ655395 FUM655395 GEI655395 GOE655395 GYA655395 HHW655395 HRS655395 IBO655395 ILK655395 IVG655395 JFC655395 JOY655395 JYU655395 KIQ655395 KSM655395 LCI655395 LME655395 LWA655395 MFW655395 MPS655395 MZO655395 NJK655395 NTG655395 ODC655395 OMY655395 OWU655395 PGQ655395 PQM655395 QAI655395 QKE655395 QUA655395 RDW655395 RNS655395 RXO655395 SHK655395 SRG655395 TBC655395 TKY655395 TUU655395 UEQ655395 UOM655395 UYI655395 VIE655395 VSA655395 WBW655395 WLS655395 WVO655395 G720931 JC720931 SY720931 ACU720931 AMQ720931 AWM720931 BGI720931 BQE720931 CAA720931 CJW720931 CTS720931 DDO720931 DNK720931 DXG720931 EHC720931 EQY720931 FAU720931 FKQ720931 FUM720931 GEI720931 GOE720931 GYA720931 HHW720931 HRS720931 IBO720931 ILK720931 IVG720931 JFC720931 JOY720931 JYU720931 KIQ720931 KSM720931 LCI720931 LME720931 LWA720931 MFW720931 MPS720931 MZO720931 NJK720931 NTG720931 ODC720931 OMY720931 OWU720931 PGQ720931 PQM720931 QAI720931 QKE720931 QUA720931 RDW720931 RNS720931 RXO720931 SHK720931 SRG720931 TBC720931 TKY720931 TUU720931 UEQ720931 UOM720931 UYI720931 VIE720931 VSA720931 WBW720931 WLS720931 WVO720931 G786467 JC786467 SY786467 ACU786467 AMQ786467 AWM786467 BGI786467 BQE786467 CAA786467 CJW786467 CTS786467 DDO786467 DNK786467 DXG786467 EHC786467 EQY786467 FAU786467 FKQ786467 FUM786467 GEI786467 GOE786467 GYA786467 HHW786467 HRS786467 IBO786467 ILK786467 IVG786467 JFC786467 JOY786467 JYU786467 KIQ786467 KSM786467 LCI786467 LME786467 LWA786467 MFW786467 MPS786467 MZO786467 NJK786467 NTG786467 ODC786467 OMY786467 OWU786467 PGQ786467 PQM786467 QAI786467 QKE786467 QUA786467 RDW786467 RNS786467 RXO786467 SHK786467 SRG786467 TBC786467 TKY786467 TUU786467 UEQ786467 UOM786467 UYI786467 VIE786467 VSA786467 WBW786467 WLS786467 WVO786467 G852003 JC852003 SY852003 ACU852003 AMQ852003 AWM852003 BGI852003 BQE852003 CAA852003 CJW852003 CTS852003 DDO852003 DNK852003 DXG852003 EHC852003 EQY852003 FAU852003 FKQ852003 FUM852003 GEI852003 GOE852003 GYA852003 HHW852003 HRS852003 IBO852003 ILK852003 IVG852003 JFC852003 JOY852003 JYU852003 KIQ852003 KSM852003 LCI852003 LME852003 LWA852003 MFW852003 MPS852003 MZO852003 NJK852003 NTG852003 ODC852003 OMY852003 OWU852003 PGQ852003 PQM852003 QAI852003 QKE852003 QUA852003 RDW852003 RNS852003 RXO852003 SHK852003 SRG852003 TBC852003 TKY852003 TUU852003 UEQ852003 UOM852003 UYI852003 VIE852003 VSA852003 WBW852003 WLS852003 WVO852003 G917539 JC917539 SY917539 ACU917539 AMQ917539 AWM917539 BGI917539 BQE917539 CAA917539 CJW917539 CTS917539 DDO917539 DNK917539 DXG917539 EHC917539 EQY917539 FAU917539 FKQ917539 FUM917539 GEI917539 GOE917539 GYA917539 HHW917539 HRS917539 IBO917539 ILK917539 IVG917539 JFC917539 JOY917539 JYU917539 KIQ917539 KSM917539 LCI917539 LME917539 LWA917539 MFW917539 MPS917539 MZO917539 NJK917539 NTG917539 ODC917539 OMY917539 OWU917539 PGQ917539 PQM917539 QAI917539 QKE917539 QUA917539 RDW917539 RNS917539 RXO917539 SHK917539 SRG917539 TBC917539 TKY917539 TUU917539 UEQ917539 UOM917539 UYI917539 VIE917539 VSA917539 WBW917539 WLS917539 WVO917539 G983075 JC983075 SY983075 ACU983075 AMQ983075 AWM983075 BGI983075 BQE983075 CAA983075 CJW983075 CTS983075 DDO983075 DNK983075 DXG983075 EHC983075 EQY983075 FAU983075 FKQ983075 FUM983075 GEI983075 GOE983075 GYA983075 HHW983075 HRS983075 IBO983075 ILK983075 IVG983075 JFC983075 JOY983075 JYU983075 KIQ983075 KSM983075 LCI983075 LME983075 LWA983075 MFW983075 MPS983075 MZO983075 NJK983075 NTG983075 ODC983075 OMY983075 OWU983075 PGQ983075 PQM983075 QAI983075 QKE983075 QUA983075 RDW983075 RNS983075 RXO983075 SHK983075 SRG983075 TBC983075 TKY983075 TUU983075 UEQ983075 UOM983075 UYI983075 VIE983075 VSA983075 WBW983075 WLS983075 WVO983075 G39 JC39 SY39 ACU39 AMQ39 AWM39 BGI39 BQE39 CAA39 CJW39 CTS39 DDO39 DNK39 DXG39 EHC39 EQY39 FAU39 FKQ39 FUM39 GEI39 GOE39 GYA39 HHW39 HRS39 IBO39 ILK39 IVG39 JFC39 JOY39 JYU39 KIQ39 KSM39 LCI39 LME39 LWA39 MFW39 MPS39 MZO39 NJK39 NTG39 ODC39 OMY39 OWU39 PGQ39 PQM39 QAI39 QKE39 QUA39 RDW39 RNS39 RXO39 SHK39 SRG39 TBC39 TKY39 TUU39 UEQ39 UOM39 UYI39 VIE39 VSA39 WBW39 WLS39 WVO39 G65575 JC65575 SY65575 ACU65575 AMQ65575 AWM65575 BGI65575 BQE65575 CAA65575 CJW65575 CTS65575 DDO65575 DNK65575 DXG65575 EHC65575 EQY65575 FAU65575 FKQ65575 FUM65575 GEI65575 GOE65575 GYA65575 HHW65575 HRS65575 IBO65575 ILK65575 IVG65575 JFC65575 JOY65575 JYU65575 KIQ65575 KSM65575 LCI65575 LME65575 LWA65575 MFW65575 MPS65575 MZO65575 NJK65575 NTG65575 ODC65575 OMY65575 OWU65575 PGQ65575 PQM65575 QAI65575 QKE65575 QUA65575 RDW65575 RNS65575 RXO65575 SHK65575 SRG65575 TBC65575 TKY65575 TUU65575 UEQ65575 UOM65575 UYI65575 VIE65575 VSA65575 WBW65575 WLS65575 WVO65575 G131111 JC131111 SY131111 ACU131111 AMQ131111 AWM131111 BGI131111 BQE131111 CAA131111 CJW131111 CTS131111 DDO131111 DNK131111 DXG131111 EHC131111 EQY131111 FAU131111 FKQ131111 FUM131111 GEI131111 GOE131111 GYA131111 HHW131111 HRS131111 IBO131111 ILK131111 IVG131111 JFC131111 JOY131111 JYU131111 KIQ131111 KSM131111 LCI131111 LME131111 LWA131111 MFW131111 MPS131111 MZO131111 NJK131111 NTG131111 ODC131111 OMY131111 OWU131111 PGQ131111 PQM131111 QAI131111 QKE131111 QUA131111 RDW131111 RNS131111 RXO131111 SHK131111 SRG131111 TBC131111 TKY131111 TUU131111 UEQ131111 UOM131111 UYI131111 VIE131111 VSA131111 WBW131111 WLS131111 WVO131111 G196647 JC196647 SY196647 ACU196647 AMQ196647 AWM196647 BGI196647 BQE196647 CAA196647 CJW196647 CTS196647 DDO196647 DNK196647 DXG196647 EHC196647 EQY196647 FAU196647 FKQ196647 FUM196647 GEI196647 GOE196647 GYA196647 HHW196647 HRS196647 IBO196647 ILK196647 IVG196647 JFC196647 JOY196647 JYU196647 KIQ196647 KSM196647 LCI196647 LME196647 LWA196647 MFW196647 MPS196647 MZO196647 NJK196647 NTG196647 ODC196647 OMY196647 OWU196647 PGQ196647 PQM196647 QAI196647 QKE196647 QUA196647 RDW196647 RNS196647 RXO196647 SHK196647 SRG196647 TBC196647 TKY196647 TUU196647 UEQ196647 UOM196647 UYI196647 VIE196647 VSA196647 WBW196647 WLS196647 WVO196647 G262183 JC262183 SY262183 ACU262183 AMQ262183 AWM262183 BGI262183 BQE262183 CAA262183 CJW262183 CTS262183 DDO262183 DNK262183 DXG262183 EHC262183 EQY262183 FAU262183 FKQ262183 FUM262183 GEI262183 GOE262183 GYA262183 HHW262183 HRS262183 IBO262183 ILK262183 IVG262183 JFC262183 JOY262183 JYU262183 KIQ262183 KSM262183 LCI262183 LME262183 LWA262183 MFW262183 MPS262183 MZO262183 NJK262183 NTG262183 ODC262183 OMY262183 OWU262183 PGQ262183 PQM262183 QAI262183 QKE262183 QUA262183 RDW262183 RNS262183 RXO262183 SHK262183 SRG262183 TBC262183 TKY262183 TUU262183 UEQ262183 UOM262183 UYI262183 VIE262183 VSA262183 WBW262183 WLS262183 WVO262183 G327719 JC327719 SY327719 ACU327719 AMQ327719 AWM327719 BGI327719 BQE327719 CAA327719 CJW327719 CTS327719 DDO327719 DNK327719 DXG327719 EHC327719 EQY327719 FAU327719 FKQ327719 FUM327719 GEI327719 GOE327719 GYA327719 HHW327719 HRS327719 IBO327719 ILK327719 IVG327719 JFC327719 JOY327719 JYU327719 KIQ327719 KSM327719 LCI327719 LME327719 LWA327719 MFW327719 MPS327719 MZO327719 NJK327719 NTG327719 ODC327719 OMY327719 OWU327719 PGQ327719 PQM327719 QAI327719 QKE327719 QUA327719 RDW327719 RNS327719 RXO327719 SHK327719 SRG327719 TBC327719 TKY327719 TUU327719 UEQ327719 UOM327719 UYI327719 VIE327719 VSA327719 WBW327719 WLS327719 WVO327719 G393255 JC393255 SY393255 ACU393255 AMQ393255 AWM393255 BGI393255 BQE393255 CAA393255 CJW393255 CTS393255 DDO393255 DNK393255 DXG393255 EHC393255 EQY393255 FAU393255 FKQ393255 FUM393255 GEI393255 GOE393255 GYA393255 HHW393255 HRS393255 IBO393255 ILK393255 IVG393255 JFC393255 JOY393255 JYU393255 KIQ393255 KSM393255 LCI393255 LME393255 LWA393255 MFW393255 MPS393255 MZO393255 NJK393255 NTG393255 ODC393255 OMY393255 OWU393255 PGQ393255 PQM393255 QAI393255 QKE393255 QUA393255 RDW393255 RNS393255 RXO393255 SHK393255 SRG393255 TBC393255 TKY393255 TUU393255 UEQ393255 UOM393255 UYI393255 VIE393255 VSA393255 WBW393255 WLS393255 WVO393255 G458791 JC458791 SY458791 ACU458791 AMQ458791 AWM458791 BGI458791 BQE458791 CAA458791 CJW458791 CTS458791 DDO458791 DNK458791 DXG458791 EHC458791 EQY458791 FAU458791 FKQ458791 FUM458791 GEI458791 GOE458791 GYA458791 HHW458791 HRS458791 IBO458791 ILK458791 IVG458791 JFC458791 JOY458791 JYU458791 KIQ458791 KSM458791 LCI458791 LME458791 LWA458791 MFW458791 MPS458791 MZO458791 NJK458791 NTG458791 ODC458791 OMY458791 OWU458791 PGQ458791 PQM458791 QAI458791 QKE458791 QUA458791 RDW458791 RNS458791 RXO458791 SHK458791 SRG458791 TBC458791 TKY458791 TUU458791 UEQ458791 UOM458791 UYI458791 VIE458791 VSA458791 WBW458791 WLS458791 WVO458791 G524327 JC524327 SY524327 ACU524327 AMQ524327 AWM524327 BGI524327 BQE524327 CAA524327 CJW524327 CTS524327 DDO524327 DNK524327 DXG524327 EHC524327 EQY524327 FAU524327 FKQ524327 FUM524327 GEI524327 GOE524327 GYA524327 HHW524327 HRS524327 IBO524327 ILK524327 IVG524327 JFC524327 JOY524327 JYU524327 KIQ524327 KSM524327 LCI524327 LME524327 LWA524327 MFW524327 MPS524327 MZO524327 NJK524327 NTG524327 ODC524327 OMY524327 OWU524327 PGQ524327 PQM524327 QAI524327 QKE524327 QUA524327 RDW524327 RNS524327 RXO524327 SHK524327 SRG524327 TBC524327 TKY524327 TUU524327 UEQ524327 UOM524327 UYI524327 VIE524327 VSA524327 WBW524327 WLS524327 WVO524327 G589863 JC589863 SY589863 ACU589863 AMQ589863 AWM589863 BGI589863 BQE589863 CAA589863 CJW589863 CTS589863 DDO589863 DNK589863 DXG589863 EHC589863 EQY589863 FAU589863 FKQ589863 FUM589863 GEI589863 GOE589863 GYA589863 HHW589863 HRS589863 IBO589863 ILK589863 IVG589863 JFC589863 JOY589863 JYU589863 KIQ589863 KSM589863 LCI589863 LME589863 LWA589863 MFW589863 MPS589863 MZO589863 NJK589863 NTG589863 ODC589863 OMY589863 OWU589863 PGQ589863 PQM589863 QAI589863 QKE589863 QUA589863 RDW589863 RNS589863 RXO589863 SHK589863 SRG589863 TBC589863 TKY589863 TUU589863 UEQ589863 UOM589863 UYI589863 VIE589863 VSA589863 WBW589863 WLS589863 WVO589863 G655399 JC655399 SY655399 ACU655399 AMQ655399 AWM655399 BGI655399 BQE655399 CAA655399 CJW655399 CTS655399 DDO655399 DNK655399 DXG655399 EHC655399 EQY655399 FAU655399 FKQ655399 FUM655399 GEI655399 GOE655399 GYA655399 HHW655399 HRS655399 IBO655399 ILK655399 IVG655399 JFC655399 JOY655399 JYU655399 KIQ655399 KSM655399 LCI655399 LME655399 LWA655399 MFW655399 MPS655399 MZO655399 NJK655399 NTG655399 ODC655399 OMY655399 OWU655399 PGQ655399 PQM655399 QAI655399 QKE655399 QUA655399 RDW655399 RNS655399 RXO655399 SHK655399 SRG655399 TBC655399 TKY655399 TUU655399 UEQ655399 UOM655399 UYI655399 VIE655399 VSA655399 WBW655399 WLS655399 WVO655399 G720935 JC720935 SY720935 ACU720935 AMQ720935 AWM720935 BGI720935 BQE720935 CAA720935 CJW720935 CTS720935 DDO720935 DNK720935 DXG720935 EHC720935 EQY720935 FAU720935 FKQ720935 FUM720935 GEI720935 GOE720935 GYA720935 HHW720935 HRS720935 IBO720935 ILK720935 IVG720935 JFC720935 JOY720935 JYU720935 KIQ720935 KSM720935 LCI720935 LME720935 LWA720935 MFW720935 MPS720935 MZO720935 NJK720935 NTG720935 ODC720935 OMY720935 OWU720935 PGQ720935 PQM720935 QAI720935 QKE720935 QUA720935 RDW720935 RNS720935 RXO720935 SHK720935 SRG720935 TBC720935 TKY720935 TUU720935 UEQ720935 UOM720935 UYI720935 VIE720935 VSA720935 WBW720935 WLS720935 WVO720935 G786471 JC786471 SY786471 ACU786471 AMQ786471 AWM786471 BGI786471 BQE786471 CAA786471 CJW786471 CTS786471 DDO786471 DNK786471 DXG786471 EHC786471 EQY786471 FAU786471 FKQ786471 FUM786471 GEI786471 GOE786471 GYA786471 HHW786471 HRS786471 IBO786471 ILK786471 IVG786471 JFC786471 JOY786471 JYU786471 KIQ786471 KSM786471 LCI786471 LME786471 LWA786471 MFW786471 MPS786471 MZO786471 NJK786471 NTG786471 ODC786471 OMY786471 OWU786471 PGQ786471 PQM786471 QAI786471 QKE786471 QUA786471 RDW786471 RNS786471 RXO786471 SHK786471 SRG786471 TBC786471 TKY786471 TUU786471 UEQ786471 UOM786471 UYI786471 VIE786471 VSA786471 WBW786471 WLS786471 WVO786471 G852007 JC852007 SY852007 ACU852007 AMQ852007 AWM852007 BGI852007 BQE852007 CAA852007 CJW852007 CTS852007 DDO852007 DNK852007 DXG852007 EHC852007 EQY852007 FAU852007 FKQ852007 FUM852007 GEI852007 GOE852007 GYA852007 HHW852007 HRS852007 IBO852007 ILK852007 IVG852007 JFC852007 JOY852007 JYU852007 KIQ852007 KSM852007 LCI852007 LME852007 LWA852007 MFW852007 MPS852007 MZO852007 NJK852007 NTG852007 ODC852007 OMY852007 OWU852007 PGQ852007 PQM852007 QAI852007 QKE852007 QUA852007 RDW852007 RNS852007 RXO852007 SHK852007 SRG852007 TBC852007 TKY852007 TUU852007 UEQ852007 UOM852007 UYI852007 VIE852007 VSA852007 WBW852007 WLS852007 WVO852007 G917543 JC917543 SY917543 ACU917543 AMQ917543 AWM917543 BGI917543 BQE917543 CAA917543 CJW917543 CTS917543 DDO917543 DNK917543 DXG917543 EHC917543 EQY917543 FAU917543 FKQ917543 FUM917543 GEI917543 GOE917543 GYA917543 HHW917543 HRS917543 IBO917543 ILK917543 IVG917543 JFC917543 JOY917543 JYU917543 KIQ917543 KSM917543 LCI917543 LME917543 LWA917543 MFW917543 MPS917543 MZO917543 NJK917543 NTG917543 ODC917543 OMY917543 OWU917543 PGQ917543 PQM917543 QAI917543 QKE917543 QUA917543 RDW917543 RNS917543 RXO917543 SHK917543 SRG917543 TBC917543 TKY917543 TUU917543 UEQ917543 UOM917543 UYI917543 VIE917543 VSA917543 WBW917543 WLS917543 WVO917543 G983079 JC983079 SY983079 ACU983079 AMQ983079 AWM983079 BGI983079 BQE983079 CAA983079 CJW983079 CTS983079 DDO983079 DNK983079 DXG983079 EHC983079 EQY983079 FAU983079 FKQ983079 FUM983079 GEI983079 GOE983079 GYA983079 HHW983079 HRS983079 IBO983079 ILK983079 IVG983079 JFC983079 JOY983079 JYU983079 KIQ983079 KSM983079 LCI983079 LME983079 LWA983079 MFW983079 MPS983079 MZO983079 NJK983079 NTG983079 ODC983079 OMY983079 OWU983079 PGQ983079 PQM983079 QAI983079 QKE983079 QUA983079 RDW983079 RNS983079 RXO983079 SHK983079 SRG983079 TBC983079 TKY983079 TUU983079 UEQ983079 UOM983079 UYI983079 VIE983079 VSA983079 WBW983079 WLS983079 WVO983079 G43 JC43 SY43 ACU43 AMQ43 AWM43 BGI43 BQE43 CAA43 CJW43 CTS43 DDO43 DNK43 DXG43 EHC43 EQY43 FAU43 FKQ43 FUM43 GEI43 GOE43 GYA43 HHW43 HRS43 IBO43 ILK43 IVG43 JFC43 JOY43 JYU43 KIQ43 KSM43 LCI43 LME43 LWA43 MFW43 MPS43 MZO43 NJK43 NTG43 ODC43 OMY43 OWU43 PGQ43 PQM43 QAI43 QKE43 QUA43 RDW43 RNS43 RXO43 SHK43 SRG43 TBC43 TKY43 TUU43 UEQ43 UOM43 UYI43 VIE43 VSA43 WBW43 WLS43 WVO43 G65579 JC65579 SY65579 ACU65579 AMQ65579 AWM65579 BGI65579 BQE65579 CAA65579 CJW65579 CTS65579 DDO65579 DNK65579 DXG65579 EHC65579 EQY65579 FAU65579 FKQ65579 FUM65579 GEI65579 GOE65579 GYA65579 HHW65579 HRS65579 IBO65579 ILK65579 IVG65579 JFC65579 JOY65579 JYU65579 KIQ65579 KSM65579 LCI65579 LME65579 LWA65579 MFW65579 MPS65579 MZO65579 NJK65579 NTG65579 ODC65579 OMY65579 OWU65579 PGQ65579 PQM65579 QAI65579 QKE65579 QUA65579 RDW65579 RNS65579 RXO65579 SHK65579 SRG65579 TBC65579 TKY65579 TUU65579 UEQ65579 UOM65579 UYI65579 VIE65579 VSA65579 WBW65579 WLS65579 WVO65579 G131115 JC131115 SY131115 ACU131115 AMQ131115 AWM131115 BGI131115 BQE131115 CAA131115 CJW131115 CTS131115 DDO131115 DNK131115 DXG131115 EHC131115 EQY131115 FAU131115 FKQ131115 FUM131115 GEI131115 GOE131115 GYA131115 HHW131115 HRS131115 IBO131115 ILK131115 IVG131115 JFC131115 JOY131115 JYU131115 KIQ131115 KSM131115 LCI131115 LME131115 LWA131115 MFW131115 MPS131115 MZO131115 NJK131115 NTG131115 ODC131115 OMY131115 OWU131115 PGQ131115 PQM131115 QAI131115 QKE131115 QUA131115 RDW131115 RNS131115 RXO131115 SHK131115 SRG131115 TBC131115 TKY131115 TUU131115 UEQ131115 UOM131115 UYI131115 VIE131115 VSA131115 WBW131115 WLS131115 WVO131115 G196651 JC196651 SY196651 ACU196651 AMQ196651 AWM196651 BGI196651 BQE196651 CAA196651 CJW196651 CTS196651 DDO196651 DNK196651 DXG196651 EHC196651 EQY196651 FAU196651 FKQ196651 FUM196651 GEI196651 GOE196651 GYA196651 HHW196651 HRS196651 IBO196651 ILK196651 IVG196651 JFC196651 JOY196651 JYU196651 KIQ196651 KSM196651 LCI196651 LME196651 LWA196651 MFW196651 MPS196651 MZO196651 NJK196651 NTG196651 ODC196651 OMY196651 OWU196651 PGQ196651 PQM196651 QAI196651 QKE196651 QUA196651 RDW196651 RNS196651 RXO196651 SHK196651 SRG196651 TBC196651 TKY196651 TUU196651 UEQ196651 UOM196651 UYI196651 VIE196651 VSA196651 WBW196651 WLS196651 WVO196651 G262187 JC262187 SY262187 ACU262187 AMQ262187 AWM262187 BGI262187 BQE262187 CAA262187 CJW262187 CTS262187 DDO262187 DNK262187 DXG262187 EHC262187 EQY262187 FAU262187 FKQ262187 FUM262187 GEI262187 GOE262187 GYA262187 HHW262187 HRS262187 IBO262187 ILK262187 IVG262187 JFC262187 JOY262187 JYU262187 KIQ262187 KSM262187 LCI262187 LME262187 LWA262187 MFW262187 MPS262187 MZO262187 NJK262187 NTG262187 ODC262187 OMY262187 OWU262187 PGQ262187 PQM262187 QAI262187 QKE262187 QUA262187 RDW262187 RNS262187 RXO262187 SHK262187 SRG262187 TBC262187 TKY262187 TUU262187 UEQ262187 UOM262187 UYI262187 VIE262187 VSA262187 WBW262187 WLS262187 WVO262187 G327723 JC327723 SY327723 ACU327723 AMQ327723 AWM327723 BGI327723 BQE327723 CAA327723 CJW327723 CTS327723 DDO327723 DNK327723 DXG327723 EHC327723 EQY327723 FAU327723 FKQ327723 FUM327723 GEI327723 GOE327723 GYA327723 HHW327723 HRS327723 IBO327723 ILK327723 IVG327723 JFC327723 JOY327723 JYU327723 KIQ327723 KSM327723 LCI327723 LME327723 LWA327723 MFW327723 MPS327723 MZO327723 NJK327723 NTG327723 ODC327723 OMY327723 OWU327723 PGQ327723 PQM327723 QAI327723 QKE327723 QUA327723 RDW327723 RNS327723 RXO327723 SHK327723 SRG327723 TBC327723 TKY327723 TUU327723 UEQ327723 UOM327723 UYI327723 VIE327723 VSA327723 WBW327723 WLS327723 WVO327723 G393259 JC393259 SY393259 ACU393259 AMQ393259 AWM393259 BGI393259 BQE393259 CAA393259 CJW393259 CTS393259 DDO393259 DNK393259 DXG393259 EHC393259 EQY393259 FAU393259 FKQ393259 FUM393259 GEI393259 GOE393259 GYA393259 HHW393259 HRS393259 IBO393259 ILK393259 IVG393259 JFC393259 JOY393259 JYU393259 KIQ393259 KSM393259 LCI393259 LME393259 LWA393259 MFW393259 MPS393259 MZO393259 NJK393259 NTG393259 ODC393259 OMY393259 OWU393259 PGQ393259 PQM393259 QAI393259 QKE393259 QUA393259 RDW393259 RNS393259 RXO393259 SHK393259 SRG393259 TBC393259 TKY393259 TUU393259 UEQ393259 UOM393259 UYI393259 VIE393259 VSA393259 WBW393259 WLS393259 WVO393259 G458795 JC458795 SY458795 ACU458795 AMQ458795 AWM458795 BGI458795 BQE458795 CAA458795 CJW458795 CTS458795 DDO458795 DNK458795 DXG458795 EHC458795 EQY458795 FAU458795 FKQ458795 FUM458795 GEI458795 GOE458795 GYA458795 HHW458795 HRS458795 IBO458795 ILK458795 IVG458795 JFC458795 JOY458795 JYU458795 KIQ458795 KSM458795 LCI458795 LME458795 LWA458795 MFW458795 MPS458795 MZO458795 NJK458795 NTG458795 ODC458795 OMY458795 OWU458795 PGQ458795 PQM458795 QAI458795 QKE458795 QUA458795 RDW458795 RNS458795 RXO458795 SHK458795 SRG458795 TBC458795 TKY458795 TUU458795 UEQ458795 UOM458795 UYI458795 VIE458795 VSA458795 WBW458795 WLS458795 WVO458795 G524331 JC524331 SY524331 ACU524331 AMQ524331 AWM524331 BGI524331 BQE524331 CAA524331 CJW524331 CTS524331 DDO524331 DNK524331 DXG524331 EHC524331 EQY524331 FAU524331 FKQ524331 FUM524331 GEI524331 GOE524331 GYA524331 HHW524331 HRS524331 IBO524331 ILK524331 IVG524331 JFC524331 JOY524331 JYU524331 KIQ524331 KSM524331 LCI524331 LME524331 LWA524331 MFW524331 MPS524331 MZO524331 NJK524331 NTG524331 ODC524331 OMY524331 OWU524331 PGQ524331 PQM524331 QAI524331 QKE524331 QUA524331 RDW524331 RNS524331 RXO524331 SHK524331 SRG524331 TBC524331 TKY524331 TUU524331 UEQ524331 UOM524331 UYI524331 VIE524331 VSA524331 WBW524331 WLS524331 WVO524331 G589867 JC589867 SY589867 ACU589867 AMQ589867 AWM589867 BGI589867 BQE589867 CAA589867 CJW589867 CTS589867 DDO589867 DNK589867 DXG589867 EHC589867 EQY589867 FAU589867 FKQ589867 FUM589867 GEI589867 GOE589867 GYA589867 HHW589867 HRS589867 IBO589867 ILK589867 IVG589867 JFC589867 JOY589867 JYU589867 KIQ589867 KSM589867 LCI589867 LME589867 LWA589867 MFW589867 MPS589867 MZO589867 NJK589867 NTG589867 ODC589867 OMY589867 OWU589867 PGQ589867 PQM589867 QAI589867 QKE589867 QUA589867 RDW589867 RNS589867 RXO589867 SHK589867 SRG589867 TBC589867 TKY589867 TUU589867 UEQ589867 UOM589867 UYI589867 VIE589867 VSA589867 WBW589867 WLS589867 WVO589867 G655403 JC655403 SY655403 ACU655403 AMQ655403 AWM655403 BGI655403 BQE655403 CAA655403 CJW655403 CTS655403 DDO655403 DNK655403 DXG655403 EHC655403 EQY655403 FAU655403 FKQ655403 FUM655403 GEI655403 GOE655403 GYA655403 HHW655403 HRS655403 IBO655403 ILK655403 IVG655403 JFC655403 JOY655403 JYU655403 KIQ655403 KSM655403 LCI655403 LME655403 LWA655403 MFW655403 MPS655403 MZO655403 NJK655403 NTG655403 ODC655403 OMY655403 OWU655403 PGQ655403 PQM655403 QAI655403 QKE655403 QUA655403 RDW655403 RNS655403 RXO655403 SHK655403 SRG655403 TBC655403 TKY655403 TUU655403 UEQ655403 UOM655403 UYI655403 VIE655403 VSA655403 WBW655403 WLS655403 WVO655403 G720939 JC720939 SY720939 ACU720939 AMQ720939 AWM720939 BGI720939 BQE720939 CAA720939 CJW720939 CTS720939 DDO720939 DNK720939 DXG720939 EHC720939 EQY720939 FAU720939 FKQ720939 FUM720939 GEI720939 GOE720939 GYA720939 HHW720939 HRS720939 IBO720939 ILK720939 IVG720939 JFC720939 JOY720939 JYU720939 KIQ720939 KSM720939 LCI720939 LME720939 LWA720939 MFW720939 MPS720939 MZO720939 NJK720939 NTG720939 ODC720939 OMY720939 OWU720939 PGQ720939 PQM720939 QAI720939 QKE720939 QUA720939 RDW720939 RNS720939 RXO720939 SHK720939 SRG720939 TBC720939 TKY720939 TUU720939 UEQ720939 UOM720939 UYI720939 VIE720939 VSA720939 WBW720939 WLS720939 WVO720939 G786475 JC786475 SY786475 ACU786475 AMQ786475 AWM786475 BGI786475 BQE786475 CAA786475 CJW786475 CTS786475 DDO786475 DNK786475 DXG786475 EHC786475 EQY786475 FAU786475 FKQ786475 FUM786475 GEI786475 GOE786475 GYA786475 HHW786475 HRS786475 IBO786475 ILK786475 IVG786475 JFC786475 JOY786475 JYU786475 KIQ786475 KSM786475 LCI786475 LME786475 LWA786475 MFW786475 MPS786475 MZO786475 NJK786475 NTG786475 ODC786475 OMY786475 OWU786475 PGQ786475 PQM786475 QAI786475 QKE786475 QUA786475 RDW786475 RNS786475 RXO786475 SHK786475 SRG786475 TBC786475 TKY786475 TUU786475 UEQ786475 UOM786475 UYI786475 VIE786475 VSA786475 WBW786475 WLS786475 WVO786475 G852011 JC852011 SY852011 ACU852011 AMQ852011 AWM852011 BGI852011 BQE852011 CAA852011 CJW852011 CTS852011 DDO852011 DNK852011 DXG852011 EHC852011 EQY852011 FAU852011 FKQ852011 FUM852011 GEI852011 GOE852011 GYA852011 HHW852011 HRS852011 IBO852011 ILK852011 IVG852011 JFC852011 JOY852011 JYU852011 KIQ852011 KSM852011 LCI852011 LME852011 LWA852011 MFW852011 MPS852011 MZO852011 NJK852011 NTG852011 ODC852011 OMY852011 OWU852011 PGQ852011 PQM852011 QAI852011 QKE852011 QUA852011 RDW852011 RNS852011 RXO852011 SHK852011 SRG852011 TBC852011 TKY852011 TUU852011 UEQ852011 UOM852011 UYI852011 VIE852011 VSA852011 WBW852011 WLS852011 WVO852011 G917547 JC917547 SY917547 ACU917547 AMQ917547 AWM917547 BGI917547 BQE917547 CAA917547 CJW917547 CTS917547 DDO917547 DNK917547 DXG917547 EHC917547 EQY917547 FAU917547 FKQ917547 FUM917547 GEI917547 GOE917547 GYA917547 HHW917547 HRS917547 IBO917547 ILK917547 IVG917547 JFC917547 JOY917547 JYU917547 KIQ917547 KSM917547 LCI917547 LME917547 LWA917547 MFW917547 MPS917547 MZO917547 NJK917547 NTG917547 ODC917547 OMY917547 OWU917547 PGQ917547 PQM917547 QAI917547 QKE917547 QUA917547 RDW917547 RNS917547 RXO917547 SHK917547 SRG917547 TBC917547 TKY917547 TUU917547 UEQ917547 UOM917547 UYI917547 VIE917547 VSA917547 WBW917547 WLS917547 WVO917547 G983083 JC983083 SY983083 ACU983083 AMQ983083 AWM983083 BGI983083 BQE983083 CAA983083 CJW983083 CTS983083 DDO983083 DNK983083 DXG983083 EHC983083 EQY983083 FAU983083 FKQ983083 FUM983083 GEI983083 GOE983083 GYA983083 HHW983083 HRS983083 IBO983083 ILK983083 IVG983083 JFC983083 JOY983083 JYU983083 KIQ983083 KSM983083 LCI983083 LME983083 LWA983083 MFW983083 MPS983083 MZO983083 NJK983083 NTG983083 ODC983083 OMY983083 OWU983083 PGQ983083 PQM983083 QAI983083 QKE983083 QUA983083 RDW983083 RNS983083 RXO983083 SHK983083 SRG983083 TBC983083 TKY983083 TUU983083 UEQ983083 UOM983083 UYI983083 VIE983083 VSA983083 WBW983083 WLS983083 WVO983083</xm:sqref>
        </x14:dataValidation>
        <x14:dataValidation allowBlank="1" showInputMessage="1" showErrorMessage="1" promptTitle="受講料" prompt="受講料を入力してください。">
          <xm:sqref>L9 JH9 TD9 ACZ9 AMV9 AWR9 BGN9 BQJ9 CAF9 CKB9 CTX9 DDT9 DNP9 DXL9 EHH9 ERD9 FAZ9 FKV9 FUR9 GEN9 GOJ9 GYF9 HIB9 HRX9 IBT9 ILP9 IVL9 JFH9 JPD9 JYZ9 KIV9 KSR9 LCN9 LMJ9 LWF9 MGB9 MPX9 MZT9 NJP9 NTL9 ODH9 OND9 OWZ9 PGV9 PQR9 QAN9 QKJ9 QUF9 REB9 RNX9 RXT9 SHP9 SRL9 TBH9 TLD9 TUZ9 UEV9 UOR9 UYN9 VIJ9 VSF9 WCB9 WLX9 WVT9 L65545 JH65545 TD65545 ACZ65545 AMV65545 AWR65545 BGN65545 BQJ65545 CAF65545 CKB65545 CTX65545 DDT65545 DNP65545 DXL65545 EHH65545 ERD65545 FAZ65545 FKV65545 FUR65545 GEN65545 GOJ65545 GYF65545 HIB65545 HRX65545 IBT65545 ILP65545 IVL65545 JFH65545 JPD65545 JYZ65545 KIV65545 KSR65545 LCN65545 LMJ65545 LWF65545 MGB65545 MPX65545 MZT65545 NJP65545 NTL65545 ODH65545 OND65545 OWZ65545 PGV65545 PQR65545 QAN65545 QKJ65545 QUF65545 REB65545 RNX65545 RXT65545 SHP65545 SRL65545 TBH65545 TLD65545 TUZ65545 UEV65545 UOR65545 UYN65545 VIJ65545 VSF65545 WCB65545 WLX65545 WVT65545 L131081 JH131081 TD131081 ACZ131081 AMV131081 AWR131081 BGN131081 BQJ131081 CAF131081 CKB131081 CTX131081 DDT131081 DNP131081 DXL131081 EHH131081 ERD131081 FAZ131081 FKV131081 FUR131081 GEN131081 GOJ131081 GYF131081 HIB131081 HRX131081 IBT131081 ILP131081 IVL131081 JFH131081 JPD131081 JYZ131081 KIV131081 KSR131081 LCN131081 LMJ131081 LWF131081 MGB131081 MPX131081 MZT131081 NJP131081 NTL131081 ODH131081 OND131081 OWZ131081 PGV131081 PQR131081 QAN131081 QKJ131081 QUF131081 REB131081 RNX131081 RXT131081 SHP131081 SRL131081 TBH131081 TLD131081 TUZ131081 UEV131081 UOR131081 UYN131081 VIJ131081 VSF131081 WCB131081 WLX131081 WVT131081 L196617 JH196617 TD196617 ACZ196617 AMV196617 AWR196617 BGN196617 BQJ196617 CAF196617 CKB196617 CTX196617 DDT196617 DNP196617 DXL196617 EHH196617 ERD196617 FAZ196617 FKV196617 FUR196617 GEN196617 GOJ196617 GYF196617 HIB196617 HRX196617 IBT196617 ILP196617 IVL196617 JFH196617 JPD196617 JYZ196617 KIV196617 KSR196617 LCN196617 LMJ196617 LWF196617 MGB196617 MPX196617 MZT196617 NJP196617 NTL196617 ODH196617 OND196617 OWZ196617 PGV196617 PQR196617 QAN196617 QKJ196617 QUF196617 REB196617 RNX196617 RXT196617 SHP196617 SRL196617 TBH196617 TLD196617 TUZ196617 UEV196617 UOR196617 UYN196617 VIJ196617 VSF196617 WCB196617 WLX196617 WVT196617 L262153 JH262153 TD262153 ACZ262153 AMV262153 AWR262153 BGN262153 BQJ262153 CAF262153 CKB262153 CTX262153 DDT262153 DNP262153 DXL262153 EHH262153 ERD262153 FAZ262153 FKV262153 FUR262153 GEN262153 GOJ262153 GYF262153 HIB262153 HRX262153 IBT262153 ILP262153 IVL262153 JFH262153 JPD262153 JYZ262153 KIV262153 KSR262153 LCN262153 LMJ262153 LWF262153 MGB262153 MPX262153 MZT262153 NJP262153 NTL262153 ODH262153 OND262153 OWZ262153 PGV262153 PQR262153 QAN262153 QKJ262153 QUF262153 REB262153 RNX262153 RXT262153 SHP262153 SRL262153 TBH262153 TLD262153 TUZ262153 UEV262153 UOR262153 UYN262153 VIJ262153 VSF262153 WCB262153 WLX262153 WVT262153 L327689 JH327689 TD327689 ACZ327689 AMV327689 AWR327689 BGN327689 BQJ327689 CAF327689 CKB327689 CTX327689 DDT327689 DNP327689 DXL327689 EHH327689 ERD327689 FAZ327689 FKV327689 FUR327689 GEN327689 GOJ327689 GYF327689 HIB327689 HRX327689 IBT327689 ILP327689 IVL327689 JFH327689 JPD327689 JYZ327689 KIV327689 KSR327689 LCN327689 LMJ327689 LWF327689 MGB327689 MPX327689 MZT327689 NJP327689 NTL327689 ODH327689 OND327689 OWZ327689 PGV327689 PQR327689 QAN327689 QKJ327689 QUF327689 REB327689 RNX327689 RXT327689 SHP327689 SRL327689 TBH327689 TLD327689 TUZ327689 UEV327689 UOR327689 UYN327689 VIJ327689 VSF327689 WCB327689 WLX327689 WVT327689 L393225 JH393225 TD393225 ACZ393225 AMV393225 AWR393225 BGN393225 BQJ393225 CAF393225 CKB393225 CTX393225 DDT393225 DNP393225 DXL393225 EHH393225 ERD393225 FAZ393225 FKV393225 FUR393225 GEN393225 GOJ393225 GYF393225 HIB393225 HRX393225 IBT393225 ILP393225 IVL393225 JFH393225 JPD393225 JYZ393225 KIV393225 KSR393225 LCN393225 LMJ393225 LWF393225 MGB393225 MPX393225 MZT393225 NJP393225 NTL393225 ODH393225 OND393225 OWZ393225 PGV393225 PQR393225 QAN393225 QKJ393225 QUF393225 REB393225 RNX393225 RXT393225 SHP393225 SRL393225 TBH393225 TLD393225 TUZ393225 UEV393225 UOR393225 UYN393225 VIJ393225 VSF393225 WCB393225 WLX393225 WVT393225 L458761 JH458761 TD458761 ACZ458761 AMV458761 AWR458761 BGN458761 BQJ458761 CAF458761 CKB458761 CTX458761 DDT458761 DNP458761 DXL458761 EHH458761 ERD458761 FAZ458761 FKV458761 FUR458761 GEN458761 GOJ458761 GYF458761 HIB458761 HRX458761 IBT458761 ILP458761 IVL458761 JFH458761 JPD458761 JYZ458761 KIV458761 KSR458761 LCN458761 LMJ458761 LWF458761 MGB458761 MPX458761 MZT458761 NJP458761 NTL458761 ODH458761 OND458761 OWZ458761 PGV458761 PQR458761 QAN458761 QKJ458761 QUF458761 REB458761 RNX458761 RXT458761 SHP458761 SRL458761 TBH458761 TLD458761 TUZ458761 UEV458761 UOR458761 UYN458761 VIJ458761 VSF458761 WCB458761 WLX458761 WVT458761 L524297 JH524297 TD524297 ACZ524297 AMV524297 AWR524297 BGN524297 BQJ524297 CAF524297 CKB524297 CTX524297 DDT524297 DNP524297 DXL524297 EHH524297 ERD524297 FAZ524297 FKV524297 FUR524297 GEN524297 GOJ524297 GYF524297 HIB524297 HRX524297 IBT524297 ILP524297 IVL524297 JFH524297 JPD524297 JYZ524297 KIV524297 KSR524297 LCN524297 LMJ524297 LWF524297 MGB524297 MPX524297 MZT524297 NJP524297 NTL524297 ODH524297 OND524297 OWZ524297 PGV524297 PQR524297 QAN524297 QKJ524297 QUF524297 REB524297 RNX524297 RXT524297 SHP524297 SRL524297 TBH524297 TLD524297 TUZ524297 UEV524297 UOR524297 UYN524297 VIJ524297 VSF524297 WCB524297 WLX524297 WVT524297 L589833 JH589833 TD589833 ACZ589833 AMV589833 AWR589833 BGN589833 BQJ589833 CAF589833 CKB589833 CTX589833 DDT589833 DNP589833 DXL589833 EHH589833 ERD589833 FAZ589833 FKV589833 FUR589833 GEN589833 GOJ589833 GYF589833 HIB589833 HRX589833 IBT589833 ILP589833 IVL589833 JFH589833 JPD589833 JYZ589833 KIV589833 KSR589833 LCN589833 LMJ589833 LWF589833 MGB589833 MPX589833 MZT589833 NJP589833 NTL589833 ODH589833 OND589833 OWZ589833 PGV589833 PQR589833 QAN589833 QKJ589833 QUF589833 REB589833 RNX589833 RXT589833 SHP589833 SRL589833 TBH589833 TLD589833 TUZ589833 UEV589833 UOR589833 UYN589833 VIJ589833 VSF589833 WCB589833 WLX589833 WVT589833 L655369 JH655369 TD655369 ACZ655369 AMV655369 AWR655369 BGN655369 BQJ655369 CAF655369 CKB655369 CTX655369 DDT655369 DNP655369 DXL655369 EHH655369 ERD655369 FAZ655369 FKV655369 FUR655369 GEN655369 GOJ655369 GYF655369 HIB655369 HRX655369 IBT655369 ILP655369 IVL655369 JFH655369 JPD655369 JYZ655369 KIV655369 KSR655369 LCN655369 LMJ655369 LWF655369 MGB655369 MPX655369 MZT655369 NJP655369 NTL655369 ODH655369 OND655369 OWZ655369 PGV655369 PQR655369 QAN655369 QKJ655369 QUF655369 REB655369 RNX655369 RXT655369 SHP655369 SRL655369 TBH655369 TLD655369 TUZ655369 UEV655369 UOR655369 UYN655369 VIJ655369 VSF655369 WCB655369 WLX655369 WVT655369 L720905 JH720905 TD720905 ACZ720905 AMV720905 AWR720905 BGN720905 BQJ720905 CAF720905 CKB720905 CTX720905 DDT720905 DNP720905 DXL720905 EHH720905 ERD720905 FAZ720905 FKV720905 FUR720905 GEN720905 GOJ720905 GYF720905 HIB720905 HRX720905 IBT720905 ILP720905 IVL720905 JFH720905 JPD720905 JYZ720905 KIV720905 KSR720905 LCN720905 LMJ720905 LWF720905 MGB720905 MPX720905 MZT720905 NJP720905 NTL720905 ODH720905 OND720905 OWZ720905 PGV720905 PQR720905 QAN720905 QKJ720905 QUF720905 REB720905 RNX720905 RXT720905 SHP720905 SRL720905 TBH720905 TLD720905 TUZ720905 UEV720905 UOR720905 UYN720905 VIJ720905 VSF720905 WCB720905 WLX720905 WVT720905 L786441 JH786441 TD786441 ACZ786441 AMV786441 AWR786441 BGN786441 BQJ786441 CAF786441 CKB786441 CTX786441 DDT786441 DNP786441 DXL786441 EHH786441 ERD786441 FAZ786441 FKV786441 FUR786441 GEN786441 GOJ786441 GYF786441 HIB786441 HRX786441 IBT786441 ILP786441 IVL786441 JFH786441 JPD786441 JYZ786441 KIV786441 KSR786441 LCN786441 LMJ786441 LWF786441 MGB786441 MPX786441 MZT786441 NJP786441 NTL786441 ODH786441 OND786441 OWZ786441 PGV786441 PQR786441 QAN786441 QKJ786441 QUF786441 REB786441 RNX786441 RXT786441 SHP786441 SRL786441 TBH786441 TLD786441 TUZ786441 UEV786441 UOR786441 UYN786441 VIJ786441 VSF786441 WCB786441 WLX786441 WVT786441 L851977 JH851977 TD851977 ACZ851977 AMV851977 AWR851977 BGN851977 BQJ851977 CAF851977 CKB851977 CTX851977 DDT851977 DNP851977 DXL851977 EHH851977 ERD851977 FAZ851977 FKV851977 FUR851977 GEN851977 GOJ851977 GYF851977 HIB851977 HRX851977 IBT851977 ILP851977 IVL851977 JFH851977 JPD851977 JYZ851977 KIV851977 KSR851977 LCN851977 LMJ851977 LWF851977 MGB851977 MPX851977 MZT851977 NJP851977 NTL851977 ODH851977 OND851977 OWZ851977 PGV851977 PQR851977 QAN851977 QKJ851977 QUF851977 REB851977 RNX851977 RXT851977 SHP851977 SRL851977 TBH851977 TLD851977 TUZ851977 UEV851977 UOR851977 UYN851977 VIJ851977 VSF851977 WCB851977 WLX851977 WVT851977 L917513 JH917513 TD917513 ACZ917513 AMV917513 AWR917513 BGN917513 BQJ917513 CAF917513 CKB917513 CTX917513 DDT917513 DNP917513 DXL917513 EHH917513 ERD917513 FAZ917513 FKV917513 FUR917513 GEN917513 GOJ917513 GYF917513 HIB917513 HRX917513 IBT917513 ILP917513 IVL917513 JFH917513 JPD917513 JYZ917513 KIV917513 KSR917513 LCN917513 LMJ917513 LWF917513 MGB917513 MPX917513 MZT917513 NJP917513 NTL917513 ODH917513 OND917513 OWZ917513 PGV917513 PQR917513 QAN917513 QKJ917513 QUF917513 REB917513 RNX917513 RXT917513 SHP917513 SRL917513 TBH917513 TLD917513 TUZ917513 UEV917513 UOR917513 UYN917513 VIJ917513 VSF917513 WCB917513 WLX917513 WVT917513 L983049 JH983049 TD983049 ACZ983049 AMV983049 AWR983049 BGN983049 BQJ983049 CAF983049 CKB983049 CTX983049 DDT983049 DNP983049 DXL983049 EHH983049 ERD983049 FAZ983049 FKV983049 FUR983049 GEN983049 GOJ983049 GYF983049 HIB983049 HRX983049 IBT983049 ILP983049 IVL983049 JFH983049 JPD983049 JYZ983049 KIV983049 KSR983049 LCN983049 LMJ983049 LWF983049 MGB983049 MPX983049 MZT983049 NJP983049 NTL983049 ODH983049 OND983049 OWZ983049 PGV983049 PQR983049 QAN983049 QKJ983049 QUF983049 REB983049 RNX983049 RXT983049 SHP983049 SRL983049 TBH983049 TLD983049 TUZ983049 UEV983049 UOR983049 UYN983049 VIJ983049 VSF983049 WCB983049 WLX983049 WVT983049 L13 JH13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L65549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L131085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L196621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L262157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L327693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L393229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L458765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L524301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L589837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L655373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L720909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L786445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L851981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L917517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L983053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L17 JH17 TD17 ACZ17 AMV17 AWR17 BGN17 BQJ17 CAF17 CKB17 CTX17 DDT17 DNP17 DXL17 EHH17 ERD17 FAZ17 FKV17 FUR17 GEN17 GOJ17 GYF17 HIB17 HRX17 IBT17 ILP17 IVL17 JFH17 JPD17 JYZ17 KIV17 KSR17 LCN17 LMJ17 LWF17 MGB17 MPX17 MZT17 NJP17 NTL17 ODH17 OND17 OWZ17 PGV17 PQR17 QAN17 QKJ17 QUF17 REB17 RNX17 RXT17 SHP17 SRL17 TBH17 TLD17 TUZ17 UEV17 UOR17 UYN17 VIJ17 VSF17 WCB17 WLX17 WVT17 L65553 JH65553 TD65553 ACZ65553 AMV65553 AWR65553 BGN65553 BQJ65553 CAF65553 CKB65553 CTX65553 DDT65553 DNP65553 DXL65553 EHH65553 ERD65553 FAZ65553 FKV65553 FUR65553 GEN65553 GOJ65553 GYF65553 HIB65553 HRX65553 IBT65553 ILP65553 IVL65553 JFH65553 JPD65553 JYZ65553 KIV65553 KSR65553 LCN65553 LMJ65553 LWF65553 MGB65553 MPX65553 MZT65553 NJP65553 NTL65553 ODH65553 OND65553 OWZ65553 PGV65553 PQR65553 QAN65553 QKJ65553 QUF65553 REB65553 RNX65553 RXT65553 SHP65553 SRL65553 TBH65553 TLD65553 TUZ65553 UEV65553 UOR65553 UYN65553 VIJ65553 VSF65553 WCB65553 WLX65553 WVT65553 L131089 JH131089 TD131089 ACZ131089 AMV131089 AWR131089 BGN131089 BQJ131089 CAF131089 CKB131089 CTX131089 DDT131089 DNP131089 DXL131089 EHH131089 ERD131089 FAZ131089 FKV131089 FUR131089 GEN131089 GOJ131089 GYF131089 HIB131089 HRX131089 IBT131089 ILP131089 IVL131089 JFH131089 JPD131089 JYZ131089 KIV131089 KSR131089 LCN131089 LMJ131089 LWF131089 MGB131089 MPX131089 MZT131089 NJP131089 NTL131089 ODH131089 OND131089 OWZ131089 PGV131089 PQR131089 QAN131089 QKJ131089 QUF131089 REB131089 RNX131089 RXT131089 SHP131089 SRL131089 TBH131089 TLD131089 TUZ131089 UEV131089 UOR131089 UYN131089 VIJ131089 VSF131089 WCB131089 WLX131089 WVT131089 L196625 JH196625 TD196625 ACZ196625 AMV196625 AWR196625 BGN196625 BQJ196625 CAF196625 CKB196625 CTX196625 DDT196625 DNP196625 DXL196625 EHH196625 ERD196625 FAZ196625 FKV196625 FUR196625 GEN196625 GOJ196625 GYF196625 HIB196625 HRX196625 IBT196625 ILP196625 IVL196625 JFH196625 JPD196625 JYZ196625 KIV196625 KSR196625 LCN196625 LMJ196625 LWF196625 MGB196625 MPX196625 MZT196625 NJP196625 NTL196625 ODH196625 OND196625 OWZ196625 PGV196625 PQR196625 QAN196625 QKJ196625 QUF196625 REB196625 RNX196625 RXT196625 SHP196625 SRL196625 TBH196625 TLD196625 TUZ196625 UEV196625 UOR196625 UYN196625 VIJ196625 VSF196625 WCB196625 WLX196625 WVT196625 L262161 JH262161 TD262161 ACZ262161 AMV262161 AWR262161 BGN262161 BQJ262161 CAF262161 CKB262161 CTX262161 DDT262161 DNP262161 DXL262161 EHH262161 ERD262161 FAZ262161 FKV262161 FUR262161 GEN262161 GOJ262161 GYF262161 HIB262161 HRX262161 IBT262161 ILP262161 IVL262161 JFH262161 JPD262161 JYZ262161 KIV262161 KSR262161 LCN262161 LMJ262161 LWF262161 MGB262161 MPX262161 MZT262161 NJP262161 NTL262161 ODH262161 OND262161 OWZ262161 PGV262161 PQR262161 QAN262161 QKJ262161 QUF262161 REB262161 RNX262161 RXT262161 SHP262161 SRL262161 TBH262161 TLD262161 TUZ262161 UEV262161 UOR262161 UYN262161 VIJ262161 VSF262161 WCB262161 WLX262161 WVT262161 L327697 JH327697 TD327697 ACZ327697 AMV327697 AWR327697 BGN327697 BQJ327697 CAF327697 CKB327697 CTX327697 DDT327697 DNP327697 DXL327697 EHH327697 ERD327697 FAZ327697 FKV327697 FUR327697 GEN327697 GOJ327697 GYF327697 HIB327697 HRX327697 IBT327697 ILP327697 IVL327697 JFH327697 JPD327697 JYZ327697 KIV327697 KSR327697 LCN327697 LMJ327697 LWF327697 MGB327697 MPX327697 MZT327697 NJP327697 NTL327697 ODH327697 OND327697 OWZ327697 PGV327697 PQR327697 QAN327697 QKJ327697 QUF327697 REB327697 RNX327697 RXT327697 SHP327697 SRL327697 TBH327697 TLD327697 TUZ327697 UEV327697 UOR327697 UYN327697 VIJ327697 VSF327697 WCB327697 WLX327697 WVT327697 L393233 JH393233 TD393233 ACZ393233 AMV393233 AWR393233 BGN393233 BQJ393233 CAF393233 CKB393233 CTX393233 DDT393233 DNP393233 DXL393233 EHH393233 ERD393233 FAZ393233 FKV393233 FUR393233 GEN393233 GOJ393233 GYF393233 HIB393233 HRX393233 IBT393233 ILP393233 IVL393233 JFH393233 JPD393233 JYZ393233 KIV393233 KSR393233 LCN393233 LMJ393233 LWF393233 MGB393233 MPX393233 MZT393233 NJP393233 NTL393233 ODH393233 OND393233 OWZ393233 PGV393233 PQR393233 QAN393233 QKJ393233 QUF393233 REB393233 RNX393233 RXT393233 SHP393233 SRL393233 TBH393233 TLD393233 TUZ393233 UEV393233 UOR393233 UYN393233 VIJ393233 VSF393233 WCB393233 WLX393233 WVT393233 L458769 JH458769 TD458769 ACZ458769 AMV458769 AWR458769 BGN458769 BQJ458769 CAF458769 CKB458769 CTX458769 DDT458769 DNP458769 DXL458769 EHH458769 ERD458769 FAZ458769 FKV458769 FUR458769 GEN458769 GOJ458769 GYF458769 HIB458769 HRX458769 IBT458769 ILP458769 IVL458769 JFH458769 JPD458769 JYZ458769 KIV458769 KSR458769 LCN458769 LMJ458769 LWF458769 MGB458769 MPX458769 MZT458769 NJP458769 NTL458769 ODH458769 OND458769 OWZ458769 PGV458769 PQR458769 QAN458769 QKJ458769 QUF458769 REB458769 RNX458769 RXT458769 SHP458769 SRL458769 TBH458769 TLD458769 TUZ458769 UEV458769 UOR458769 UYN458769 VIJ458769 VSF458769 WCB458769 WLX458769 WVT458769 L524305 JH524305 TD524305 ACZ524305 AMV524305 AWR524305 BGN524305 BQJ524305 CAF524305 CKB524305 CTX524305 DDT524305 DNP524305 DXL524305 EHH524305 ERD524305 FAZ524305 FKV524305 FUR524305 GEN524305 GOJ524305 GYF524305 HIB524305 HRX524305 IBT524305 ILP524305 IVL524305 JFH524305 JPD524305 JYZ524305 KIV524305 KSR524305 LCN524305 LMJ524305 LWF524305 MGB524305 MPX524305 MZT524305 NJP524305 NTL524305 ODH524305 OND524305 OWZ524305 PGV524305 PQR524305 QAN524305 QKJ524305 QUF524305 REB524305 RNX524305 RXT524305 SHP524305 SRL524305 TBH524305 TLD524305 TUZ524305 UEV524305 UOR524305 UYN524305 VIJ524305 VSF524305 WCB524305 WLX524305 WVT524305 L589841 JH589841 TD589841 ACZ589841 AMV589841 AWR589841 BGN589841 BQJ589841 CAF589841 CKB589841 CTX589841 DDT589841 DNP589841 DXL589841 EHH589841 ERD589841 FAZ589841 FKV589841 FUR589841 GEN589841 GOJ589841 GYF589841 HIB589841 HRX589841 IBT589841 ILP589841 IVL589841 JFH589841 JPD589841 JYZ589841 KIV589841 KSR589841 LCN589841 LMJ589841 LWF589841 MGB589841 MPX589841 MZT589841 NJP589841 NTL589841 ODH589841 OND589841 OWZ589841 PGV589841 PQR589841 QAN589841 QKJ589841 QUF589841 REB589841 RNX589841 RXT589841 SHP589841 SRL589841 TBH589841 TLD589841 TUZ589841 UEV589841 UOR589841 UYN589841 VIJ589841 VSF589841 WCB589841 WLX589841 WVT589841 L655377 JH655377 TD655377 ACZ655377 AMV655377 AWR655377 BGN655377 BQJ655377 CAF655377 CKB655377 CTX655377 DDT655377 DNP655377 DXL655377 EHH655377 ERD655377 FAZ655377 FKV655377 FUR655377 GEN655377 GOJ655377 GYF655377 HIB655377 HRX655377 IBT655377 ILP655377 IVL655377 JFH655377 JPD655377 JYZ655377 KIV655377 KSR655377 LCN655377 LMJ655377 LWF655377 MGB655377 MPX655377 MZT655377 NJP655377 NTL655377 ODH655377 OND655377 OWZ655377 PGV655377 PQR655377 QAN655377 QKJ655377 QUF655377 REB655377 RNX655377 RXT655377 SHP655377 SRL655377 TBH655377 TLD655377 TUZ655377 UEV655377 UOR655377 UYN655377 VIJ655377 VSF655377 WCB655377 WLX655377 WVT655377 L720913 JH720913 TD720913 ACZ720913 AMV720913 AWR720913 BGN720913 BQJ720913 CAF720913 CKB720913 CTX720913 DDT720913 DNP720913 DXL720913 EHH720913 ERD720913 FAZ720913 FKV720913 FUR720913 GEN720913 GOJ720913 GYF720913 HIB720913 HRX720913 IBT720913 ILP720913 IVL720913 JFH720913 JPD720913 JYZ720913 KIV720913 KSR720913 LCN720913 LMJ720913 LWF720913 MGB720913 MPX720913 MZT720913 NJP720913 NTL720913 ODH720913 OND720913 OWZ720913 PGV720913 PQR720913 QAN720913 QKJ720913 QUF720913 REB720913 RNX720913 RXT720913 SHP720913 SRL720913 TBH720913 TLD720913 TUZ720913 UEV720913 UOR720913 UYN720913 VIJ720913 VSF720913 WCB720913 WLX720913 WVT720913 L786449 JH786449 TD786449 ACZ786449 AMV786449 AWR786449 BGN786449 BQJ786449 CAF786449 CKB786449 CTX786449 DDT786449 DNP786449 DXL786449 EHH786449 ERD786449 FAZ786449 FKV786449 FUR786449 GEN786449 GOJ786449 GYF786449 HIB786449 HRX786449 IBT786449 ILP786449 IVL786449 JFH786449 JPD786449 JYZ786449 KIV786449 KSR786449 LCN786449 LMJ786449 LWF786449 MGB786449 MPX786449 MZT786449 NJP786449 NTL786449 ODH786449 OND786449 OWZ786449 PGV786449 PQR786449 QAN786449 QKJ786449 QUF786449 REB786449 RNX786449 RXT786449 SHP786449 SRL786449 TBH786449 TLD786449 TUZ786449 UEV786449 UOR786449 UYN786449 VIJ786449 VSF786449 WCB786449 WLX786449 WVT786449 L851985 JH851985 TD851985 ACZ851985 AMV851985 AWR851985 BGN851985 BQJ851985 CAF851985 CKB851985 CTX851985 DDT851985 DNP851985 DXL851985 EHH851985 ERD851985 FAZ851985 FKV851985 FUR851985 GEN851985 GOJ851985 GYF851985 HIB851985 HRX851985 IBT851985 ILP851985 IVL851985 JFH851985 JPD851985 JYZ851985 KIV851985 KSR851985 LCN851985 LMJ851985 LWF851985 MGB851985 MPX851985 MZT851985 NJP851985 NTL851985 ODH851985 OND851985 OWZ851985 PGV851985 PQR851985 QAN851985 QKJ851985 QUF851985 REB851985 RNX851985 RXT851985 SHP851985 SRL851985 TBH851985 TLD851985 TUZ851985 UEV851985 UOR851985 UYN851985 VIJ851985 VSF851985 WCB851985 WLX851985 WVT851985 L917521 JH917521 TD917521 ACZ917521 AMV917521 AWR917521 BGN917521 BQJ917521 CAF917521 CKB917521 CTX917521 DDT917521 DNP917521 DXL917521 EHH917521 ERD917521 FAZ917521 FKV917521 FUR917521 GEN917521 GOJ917521 GYF917521 HIB917521 HRX917521 IBT917521 ILP917521 IVL917521 JFH917521 JPD917521 JYZ917521 KIV917521 KSR917521 LCN917521 LMJ917521 LWF917521 MGB917521 MPX917521 MZT917521 NJP917521 NTL917521 ODH917521 OND917521 OWZ917521 PGV917521 PQR917521 QAN917521 QKJ917521 QUF917521 REB917521 RNX917521 RXT917521 SHP917521 SRL917521 TBH917521 TLD917521 TUZ917521 UEV917521 UOR917521 UYN917521 VIJ917521 VSF917521 WCB917521 WLX917521 WVT917521 L983057 JH983057 TD983057 ACZ983057 AMV983057 AWR983057 BGN983057 BQJ983057 CAF983057 CKB983057 CTX983057 DDT983057 DNP983057 DXL983057 EHH983057 ERD983057 FAZ983057 FKV983057 FUR983057 GEN983057 GOJ983057 GYF983057 HIB983057 HRX983057 IBT983057 ILP983057 IVL983057 JFH983057 JPD983057 JYZ983057 KIV983057 KSR983057 LCN983057 LMJ983057 LWF983057 MGB983057 MPX983057 MZT983057 NJP983057 NTL983057 ODH983057 OND983057 OWZ983057 PGV983057 PQR983057 QAN983057 QKJ983057 QUF983057 REB983057 RNX983057 RXT983057 SHP983057 SRL983057 TBH983057 TLD983057 TUZ983057 UEV983057 UOR983057 UYN983057 VIJ983057 VSF983057 WCB983057 WLX983057 WVT983057 L21 JH21 TD21 ACZ21 AMV21 AWR21 BGN21 BQJ21 CAF21 CKB21 CTX21 DDT21 DNP21 DXL21 EHH21 ERD21 FAZ21 FKV21 FUR21 GEN21 GOJ21 GYF21 HIB21 HRX21 IBT21 ILP21 IVL21 JFH21 JPD21 JYZ21 KIV21 KSR21 LCN21 LMJ21 LWF21 MGB21 MPX21 MZT21 NJP21 NTL21 ODH21 OND21 OWZ21 PGV21 PQR21 QAN21 QKJ21 QUF21 REB21 RNX21 RXT21 SHP21 SRL21 TBH21 TLD21 TUZ21 UEV21 UOR21 UYN21 VIJ21 VSF21 WCB21 WLX21 WVT21 L65557 JH65557 TD65557 ACZ65557 AMV65557 AWR65557 BGN65557 BQJ65557 CAF65557 CKB65557 CTX65557 DDT65557 DNP65557 DXL65557 EHH65557 ERD65557 FAZ65557 FKV65557 FUR65557 GEN65557 GOJ65557 GYF65557 HIB65557 HRX65557 IBT65557 ILP65557 IVL65557 JFH65557 JPD65557 JYZ65557 KIV65557 KSR65557 LCN65557 LMJ65557 LWF65557 MGB65557 MPX65557 MZT65557 NJP65557 NTL65557 ODH65557 OND65557 OWZ65557 PGV65557 PQR65557 QAN65557 QKJ65557 QUF65557 REB65557 RNX65557 RXT65557 SHP65557 SRL65557 TBH65557 TLD65557 TUZ65557 UEV65557 UOR65557 UYN65557 VIJ65557 VSF65557 WCB65557 WLX65557 WVT65557 L131093 JH131093 TD131093 ACZ131093 AMV131093 AWR131093 BGN131093 BQJ131093 CAF131093 CKB131093 CTX131093 DDT131093 DNP131093 DXL131093 EHH131093 ERD131093 FAZ131093 FKV131093 FUR131093 GEN131093 GOJ131093 GYF131093 HIB131093 HRX131093 IBT131093 ILP131093 IVL131093 JFH131093 JPD131093 JYZ131093 KIV131093 KSR131093 LCN131093 LMJ131093 LWF131093 MGB131093 MPX131093 MZT131093 NJP131093 NTL131093 ODH131093 OND131093 OWZ131093 PGV131093 PQR131093 QAN131093 QKJ131093 QUF131093 REB131093 RNX131093 RXT131093 SHP131093 SRL131093 TBH131093 TLD131093 TUZ131093 UEV131093 UOR131093 UYN131093 VIJ131093 VSF131093 WCB131093 WLX131093 WVT131093 L196629 JH196629 TD196629 ACZ196629 AMV196629 AWR196629 BGN196629 BQJ196629 CAF196629 CKB196629 CTX196629 DDT196629 DNP196629 DXL196629 EHH196629 ERD196629 FAZ196629 FKV196629 FUR196629 GEN196629 GOJ196629 GYF196629 HIB196629 HRX196629 IBT196629 ILP196629 IVL196629 JFH196629 JPD196629 JYZ196629 KIV196629 KSR196629 LCN196629 LMJ196629 LWF196629 MGB196629 MPX196629 MZT196629 NJP196629 NTL196629 ODH196629 OND196629 OWZ196629 PGV196629 PQR196629 QAN196629 QKJ196629 QUF196629 REB196629 RNX196629 RXT196629 SHP196629 SRL196629 TBH196629 TLD196629 TUZ196629 UEV196629 UOR196629 UYN196629 VIJ196629 VSF196629 WCB196629 WLX196629 WVT196629 L262165 JH262165 TD262165 ACZ262165 AMV262165 AWR262165 BGN262165 BQJ262165 CAF262165 CKB262165 CTX262165 DDT262165 DNP262165 DXL262165 EHH262165 ERD262165 FAZ262165 FKV262165 FUR262165 GEN262165 GOJ262165 GYF262165 HIB262165 HRX262165 IBT262165 ILP262165 IVL262165 JFH262165 JPD262165 JYZ262165 KIV262165 KSR262165 LCN262165 LMJ262165 LWF262165 MGB262165 MPX262165 MZT262165 NJP262165 NTL262165 ODH262165 OND262165 OWZ262165 PGV262165 PQR262165 QAN262165 QKJ262165 QUF262165 REB262165 RNX262165 RXT262165 SHP262165 SRL262165 TBH262165 TLD262165 TUZ262165 UEV262165 UOR262165 UYN262165 VIJ262165 VSF262165 WCB262165 WLX262165 WVT262165 L327701 JH327701 TD327701 ACZ327701 AMV327701 AWR327701 BGN327701 BQJ327701 CAF327701 CKB327701 CTX327701 DDT327701 DNP327701 DXL327701 EHH327701 ERD327701 FAZ327701 FKV327701 FUR327701 GEN327701 GOJ327701 GYF327701 HIB327701 HRX327701 IBT327701 ILP327701 IVL327701 JFH327701 JPD327701 JYZ327701 KIV327701 KSR327701 LCN327701 LMJ327701 LWF327701 MGB327701 MPX327701 MZT327701 NJP327701 NTL327701 ODH327701 OND327701 OWZ327701 PGV327701 PQR327701 QAN327701 QKJ327701 QUF327701 REB327701 RNX327701 RXT327701 SHP327701 SRL327701 TBH327701 TLD327701 TUZ327701 UEV327701 UOR327701 UYN327701 VIJ327701 VSF327701 WCB327701 WLX327701 WVT327701 L393237 JH393237 TD393237 ACZ393237 AMV393237 AWR393237 BGN393237 BQJ393237 CAF393237 CKB393237 CTX393237 DDT393237 DNP393237 DXL393237 EHH393237 ERD393237 FAZ393237 FKV393237 FUR393237 GEN393237 GOJ393237 GYF393237 HIB393237 HRX393237 IBT393237 ILP393237 IVL393237 JFH393237 JPD393237 JYZ393237 KIV393237 KSR393237 LCN393237 LMJ393237 LWF393237 MGB393237 MPX393237 MZT393237 NJP393237 NTL393237 ODH393237 OND393237 OWZ393237 PGV393237 PQR393237 QAN393237 QKJ393237 QUF393237 REB393237 RNX393237 RXT393237 SHP393237 SRL393237 TBH393237 TLD393237 TUZ393237 UEV393237 UOR393237 UYN393237 VIJ393237 VSF393237 WCB393237 WLX393237 WVT393237 L458773 JH458773 TD458773 ACZ458773 AMV458773 AWR458773 BGN458773 BQJ458773 CAF458773 CKB458773 CTX458773 DDT458773 DNP458773 DXL458773 EHH458773 ERD458773 FAZ458773 FKV458773 FUR458773 GEN458773 GOJ458773 GYF458773 HIB458773 HRX458773 IBT458773 ILP458773 IVL458773 JFH458773 JPD458773 JYZ458773 KIV458773 KSR458773 LCN458773 LMJ458773 LWF458773 MGB458773 MPX458773 MZT458773 NJP458773 NTL458773 ODH458773 OND458773 OWZ458773 PGV458773 PQR458773 QAN458773 QKJ458773 QUF458773 REB458773 RNX458773 RXT458773 SHP458773 SRL458773 TBH458773 TLD458773 TUZ458773 UEV458773 UOR458773 UYN458773 VIJ458773 VSF458773 WCB458773 WLX458773 WVT458773 L524309 JH524309 TD524309 ACZ524309 AMV524309 AWR524309 BGN524309 BQJ524309 CAF524309 CKB524309 CTX524309 DDT524309 DNP524309 DXL524309 EHH524309 ERD524309 FAZ524309 FKV524309 FUR524309 GEN524309 GOJ524309 GYF524309 HIB524309 HRX524309 IBT524309 ILP524309 IVL524309 JFH524309 JPD524309 JYZ524309 KIV524309 KSR524309 LCN524309 LMJ524309 LWF524309 MGB524309 MPX524309 MZT524309 NJP524309 NTL524309 ODH524309 OND524309 OWZ524309 PGV524309 PQR524309 QAN524309 QKJ524309 QUF524309 REB524309 RNX524309 RXT524309 SHP524309 SRL524309 TBH524309 TLD524309 TUZ524309 UEV524309 UOR524309 UYN524309 VIJ524309 VSF524309 WCB524309 WLX524309 WVT524309 L589845 JH589845 TD589845 ACZ589845 AMV589845 AWR589845 BGN589845 BQJ589845 CAF589845 CKB589845 CTX589845 DDT589845 DNP589845 DXL589845 EHH589845 ERD589845 FAZ589845 FKV589845 FUR589845 GEN589845 GOJ589845 GYF589845 HIB589845 HRX589845 IBT589845 ILP589845 IVL589845 JFH589845 JPD589845 JYZ589845 KIV589845 KSR589845 LCN589845 LMJ589845 LWF589845 MGB589845 MPX589845 MZT589845 NJP589845 NTL589845 ODH589845 OND589845 OWZ589845 PGV589845 PQR589845 QAN589845 QKJ589845 QUF589845 REB589845 RNX589845 RXT589845 SHP589845 SRL589845 TBH589845 TLD589845 TUZ589845 UEV589845 UOR589845 UYN589845 VIJ589845 VSF589845 WCB589845 WLX589845 WVT589845 L655381 JH655381 TD655381 ACZ655381 AMV655381 AWR655381 BGN655381 BQJ655381 CAF655381 CKB655381 CTX655381 DDT655381 DNP655381 DXL655381 EHH655381 ERD655381 FAZ655381 FKV655381 FUR655381 GEN655381 GOJ655381 GYF655381 HIB655381 HRX655381 IBT655381 ILP655381 IVL655381 JFH655381 JPD655381 JYZ655381 KIV655381 KSR655381 LCN655381 LMJ655381 LWF655381 MGB655381 MPX655381 MZT655381 NJP655381 NTL655381 ODH655381 OND655381 OWZ655381 PGV655381 PQR655381 QAN655381 QKJ655381 QUF655381 REB655381 RNX655381 RXT655381 SHP655381 SRL655381 TBH655381 TLD655381 TUZ655381 UEV655381 UOR655381 UYN655381 VIJ655381 VSF655381 WCB655381 WLX655381 WVT655381 L720917 JH720917 TD720917 ACZ720917 AMV720917 AWR720917 BGN720917 BQJ720917 CAF720917 CKB720917 CTX720917 DDT720917 DNP720917 DXL720917 EHH720917 ERD720917 FAZ720917 FKV720917 FUR720917 GEN720917 GOJ720917 GYF720917 HIB720917 HRX720917 IBT720917 ILP720917 IVL720917 JFH720917 JPD720917 JYZ720917 KIV720917 KSR720917 LCN720917 LMJ720917 LWF720917 MGB720917 MPX720917 MZT720917 NJP720917 NTL720917 ODH720917 OND720917 OWZ720917 PGV720917 PQR720917 QAN720917 QKJ720917 QUF720917 REB720917 RNX720917 RXT720917 SHP720917 SRL720917 TBH720917 TLD720917 TUZ720917 UEV720917 UOR720917 UYN720917 VIJ720917 VSF720917 WCB720917 WLX720917 WVT720917 L786453 JH786453 TD786453 ACZ786453 AMV786453 AWR786453 BGN786453 BQJ786453 CAF786453 CKB786453 CTX786453 DDT786453 DNP786453 DXL786453 EHH786453 ERD786453 FAZ786453 FKV786453 FUR786453 GEN786453 GOJ786453 GYF786453 HIB786453 HRX786453 IBT786453 ILP786453 IVL786453 JFH786453 JPD786453 JYZ786453 KIV786453 KSR786453 LCN786453 LMJ786453 LWF786453 MGB786453 MPX786453 MZT786453 NJP786453 NTL786453 ODH786453 OND786453 OWZ786453 PGV786453 PQR786453 QAN786453 QKJ786453 QUF786453 REB786453 RNX786453 RXT786453 SHP786453 SRL786453 TBH786453 TLD786453 TUZ786453 UEV786453 UOR786453 UYN786453 VIJ786453 VSF786453 WCB786453 WLX786453 WVT786453 L851989 JH851989 TD851989 ACZ851989 AMV851989 AWR851989 BGN851989 BQJ851989 CAF851989 CKB851989 CTX851989 DDT851989 DNP851989 DXL851989 EHH851989 ERD851989 FAZ851989 FKV851989 FUR851989 GEN851989 GOJ851989 GYF851989 HIB851989 HRX851989 IBT851989 ILP851989 IVL851989 JFH851989 JPD851989 JYZ851989 KIV851989 KSR851989 LCN851989 LMJ851989 LWF851989 MGB851989 MPX851989 MZT851989 NJP851989 NTL851989 ODH851989 OND851989 OWZ851989 PGV851989 PQR851989 QAN851989 QKJ851989 QUF851989 REB851989 RNX851989 RXT851989 SHP851989 SRL851989 TBH851989 TLD851989 TUZ851989 UEV851989 UOR851989 UYN851989 VIJ851989 VSF851989 WCB851989 WLX851989 WVT851989 L917525 JH917525 TD917525 ACZ917525 AMV917525 AWR917525 BGN917525 BQJ917525 CAF917525 CKB917525 CTX917525 DDT917525 DNP917525 DXL917525 EHH917525 ERD917525 FAZ917525 FKV917525 FUR917525 GEN917525 GOJ917525 GYF917525 HIB917525 HRX917525 IBT917525 ILP917525 IVL917525 JFH917525 JPD917525 JYZ917525 KIV917525 KSR917525 LCN917525 LMJ917525 LWF917525 MGB917525 MPX917525 MZT917525 NJP917525 NTL917525 ODH917525 OND917525 OWZ917525 PGV917525 PQR917525 QAN917525 QKJ917525 QUF917525 REB917525 RNX917525 RXT917525 SHP917525 SRL917525 TBH917525 TLD917525 TUZ917525 UEV917525 UOR917525 UYN917525 VIJ917525 VSF917525 WCB917525 WLX917525 WVT917525 L983061 JH983061 TD983061 ACZ983061 AMV983061 AWR983061 BGN983061 BQJ983061 CAF983061 CKB983061 CTX983061 DDT983061 DNP983061 DXL983061 EHH983061 ERD983061 FAZ983061 FKV983061 FUR983061 GEN983061 GOJ983061 GYF983061 HIB983061 HRX983061 IBT983061 ILP983061 IVL983061 JFH983061 JPD983061 JYZ983061 KIV983061 KSR983061 LCN983061 LMJ983061 LWF983061 MGB983061 MPX983061 MZT983061 NJP983061 NTL983061 ODH983061 OND983061 OWZ983061 PGV983061 PQR983061 QAN983061 QKJ983061 QUF983061 REB983061 RNX983061 RXT983061 SHP983061 SRL983061 TBH983061 TLD983061 TUZ983061 UEV983061 UOR983061 UYN983061 VIJ983061 VSF983061 WCB983061 WLX983061 WVT983061 L25 JH25 TD25 ACZ25 AMV25 AWR25 BGN25 BQJ25 CAF25 CKB25 CTX25 DDT25 DNP25 DXL25 EHH25 ERD25 FAZ25 FKV25 FUR25 GEN25 GOJ25 GYF25 HIB25 HRX25 IBT25 ILP25 IVL25 JFH25 JPD25 JYZ25 KIV25 KSR25 LCN25 LMJ25 LWF25 MGB25 MPX25 MZT25 NJP25 NTL25 ODH25 OND25 OWZ25 PGV25 PQR25 QAN25 QKJ25 QUF25 REB25 RNX25 RXT25 SHP25 SRL25 TBH25 TLD25 TUZ25 UEV25 UOR25 UYN25 VIJ25 VSF25 WCB25 WLX25 WVT25 L65561 JH65561 TD65561 ACZ65561 AMV65561 AWR65561 BGN65561 BQJ65561 CAF65561 CKB65561 CTX65561 DDT65561 DNP65561 DXL65561 EHH65561 ERD65561 FAZ65561 FKV65561 FUR65561 GEN65561 GOJ65561 GYF65561 HIB65561 HRX65561 IBT65561 ILP65561 IVL65561 JFH65561 JPD65561 JYZ65561 KIV65561 KSR65561 LCN65561 LMJ65561 LWF65561 MGB65561 MPX65561 MZT65561 NJP65561 NTL65561 ODH65561 OND65561 OWZ65561 PGV65561 PQR65561 QAN65561 QKJ65561 QUF65561 REB65561 RNX65561 RXT65561 SHP65561 SRL65561 TBH65561 TLD65561 TUZ65561 UEV65561 UOR65561 UYN65561 VIJ65561 VSF65561 WCB65561 WLX65561 WVT65561 L131097 JH131097 TD131097 ACZ131097 AMV131097 AWR131097 BGN131097 BQJ131097 CAF131097 CKB131097 CTX131097 DDT131097 DNP131097 DXL131097 EHH131097 ERD131097 FAZ131097 FKV131097 FUR131097 GEN131097 GOJ131097 GYF131097 HIB131097 HRX131097 IBT131097 ILP131097 IVL131097 JFH131097 JPD131097 JYZ131097 KIV131097 KSR131097 LCN131097 LMJ131097 LWF131097 MGB131097 MPX131097 MZT131097 NJP131097 NTL131097 ODH131097 OND131097 OWZ131097 PGV131097 PQR131097 QAN131097 QKJ131097 QUF131097 REB131097 RNX131097 RXT131097 SHP131097 SRL131097 TBH131097 TLD131097 TUZ131097 UEV131097 UOR131097 UYN131097 VIJ131097 VSF131097 WCB131097 WLX131097 WVT131097 L196633 JH196633 TD196633 ACZ196633 AMV196633 AWR196633 BGN196633 BQJ196633 CAF196633 CKB196633 CTX196633 DDT196633 DNP196633 DXL196633 EHH196633 ERD196633 FAZ196633 FKV196633 FUR196633 GEN196633 GOJ196633 GYF196633 HIB196633 HRX196633 IBT196633 ILP196633 IVL196633 JFH196633 JPD196633 JYZ196633 KIV196633 KSR196633 LCN196633 LMJ196633 LWF196633 MGB196633 MPX196633 MZT196633 NJP196633 NTL196633 ODH196633 OND196633 OWZ196633 PGV196633 PQR196633 QAN196633 QKJ196633 QUF196633 REB196633 RNX196633 RXT196633 SHP196633 SRL196633 TBH196633 TLD196633 TUZ196633 UEV196633 UOR196633 UYN196633 VIJ196633 VSF196633 WCB196633 WLX196633 WVT196633 L262169 JH262169 TD262169 ACZ262169 AMV262169 AWR262169 BGN262169 BQJ262169 CAF262169 CKB262169 CTX262169 DDT262169 DNP262169 DXL262169 EHH262169 ERD262169 FAZ262169 FKV262169 FUR262169 GEN262169 GOJ262169 GYF262169 HIB262169 HRX262169 IBT262169 ILP262169 IVL262169 JFH262169 JPD262169 JYZ262169 KIV262169 KSR262169 LCN262169 LMJ262169 LWF262169 MGB262169 MPX262169 MZT262169 NJP262169 NTL262169 ODH262169 OND262169 OWZ262169 PGV262169 PQR262169 QAN262169 QKJ262169 QUF262169 REB262169 RNX262169 RXT262169 SHP262169 SRL262169 TBH262169 TLD262169 TUZ262169 UEV262169 UOR262169 UYN262169 VIJ262169 VSF262169 WCB262169 WLX262169 WVT262169 L327705 JH327705 TD327705 ACZ327705 AMV327705 AWR327705 BGN327705 BQJ327705 CAF327705 CKB327705 CTX327705 DDT327705 DNP327705 DXL327705 EHH327705 ERD327705 FAZ327705 FKV327705 FUR327705 GEN327705 GOJ327705 GYF327705 HIB327705 HRX327705 IBT327705 ILP327705 IVL327705 JFH327705 JPD327705 JYZ327705 KIV327705 KSR327705 LCN327705 LMJ327705 LWF327705 MGB327705 MPX327705 MZT327705 NJP327705 NTL327705 ODH327705 OND327705 OWZ327705 PGV327705 PQR327705 QAN327705 QKJ327705 QUF327705 REB327705 RNX327705 RXT327705 SHP327705 SRL327705 TBH327705 TLD327705 TUZ327705 UEV327705 UOR327705 UYN327705 VIJ327705 VSF327705 WCB327705 WLX327705 WVT327705 L393241 JH393241 TD393241 ACZ393241 AMV393241 AWR393241 BGN393241 BQJ393241 CAF393241 CKB393241 CTX393241 DDT393241 DNP393241 DXL393241 EHH393241 ERD393241 FAZ393241 FKV393241 FUR393241 GEN393241 GOJ393241 GYF393241 HIB393241 HRX393241 IBT393241 ILP393241 IVL393241 JFH393241 JPD393241 JYZ393241 KIV393241 KSR393241 LCN393241 LMJ393241 LWF393241 MGB393241 MPX393241 MZT393241 NJP393241 NTL393241 ODH393241 OND393241 OWZ393241 PGV393241 PQR393241 QAN393241 QKJ393241 QUF393241 REB393241 RNX393241 RXT393241 SHP393241 SRL393241 TBH393241 TLD393241 TUZ393241 UEV393241 UOR393241 UYN393241 VIJ393241 VSF393241 WCB393241 WLX393241 WVT393241 L458777 JH458777 TD458777 ACZ458777 AMV458777 AWR458777 BGN458777 BQJ458777 CAF458777 CKB458777 CTX458777 DDT458777 DNP458777 DXL458777 EHH458777 ERD458777 FAZ458777 FKV458777 FUR458777 GEN458777 GOJ458777 GYF458777 HIB458777 HRX458777 IBT458777 ILP458777 IVL458777 JFH458777 JPD458777 JYZ458777 KIV458777 KSR458777 LCN458777 LMJ458777 LWF458777 MGB458777 MPX458777 MZT458777 NJP458777 NTL458777 ODH458777 OND458777 OWZ458777 PGV458777 PQR458777 QAN458777 QKJ458777 QUF458777 REB458777 RNX458777 RXT458777 SHP458777 SRL458777 TBH458777 TLD458777 TUZ458777 UEV458777 UOR458777 UYN458777 VIJ458777 VSF458777 WCB458777 WLX458777 WVT458777 L524313 JH524313 TD524313 ACZ524313 AMV524313 AWR524313 BGN524313 BQJ524313 CAF524313 CKB524313 CTX524313 DDT524313 DNP524313 DXL524313 EHH524313 ERD524313 FAZ524313 FKV524313 FUR524313 GEN524313 GOJ524313 GYF524313 HIB524313 HRX524313 IBT524313 ILP524313 IVL524313 JFH524313 JPD524313 JYZ524313 KIV524313 KSR524313 LCN524313 LMJ524313 LWF524313 MGB524313 MPX524313 MZT524313 NJP524313 NTL524313 ODH524313 OND524313 OWZ524313 PGV524313 PQR524313 QAN524313 QKJ524313 QUF524313 REB524313 RNX524313 RXT524313 SHP524313 SRL524313 TBH524313 TLD524313 TUZ524313 UEV524313 UOR524313 UYN524313 VIJ524313 VSF524313 WCB524313 WLX524313 WVT524313 L589849 JH589849 TD589849 ACZ589849 AMV589849 AWR589849 BGN589849 BQJ589849 CAF589849 CKB589849 CTX589849 DDT589849 DNP589849 DXL589849 EHH589849 ERD589849 FAZ589849 FKV589849 FUR589849 GEN589849 GOJ589849 GYF589849 HIB589849 HRX589849 IBT589849 ILP589849 IVL589849 JFH589849 JPD589849 JYZ589849 KIV589849 KSR589849 LCN589849 LMJ589849 LWF589849 MGB589849 MPX589849 MZT589849 NJP589849 NTL589849 ODH589849 OND589849 OWZ589849 PGV589849 PQR589849 QAN589849 QKJ589849 QUF589849 REB589849 RNX589849 RXT589849 SHP589849 SRL589849 TBH589849 TLD589849 TUZ589849 UEV589849 UOR589849 UYN589849 VIJ589849 VSF589849 WCB589849 WLX589849 WVT589849 L655385 JH655385 TD655385 ACZ655385 AMV655385 AWR655385 BGN655385 BQJ655385 CAF655385 CKB655385 CTX655385 DDT655385 DNP655385 DXL655385 EHH655385 ERD655385 FAZ655385 FKV655385 FUR655385 GEN655385 GOJ655385 GYF655385 HIB655385 HRX655385 IBT655385 ILP655385 IVL655385 JFH655385 JPD655385 JYZ655385 KIV655385 KSR655385 LCN655385 LMJ655385 LWF655385 MGB655385 MPX655385 MZT655385 NJP655385 NTL655385 ODH655385 OND655385 OWZ655385 PGV655385 PQR655385 QAN655385 QKJ655385 QUF655385 REB655385 RNX655385 RXT655385 SHP655385 SRL655385 TBH655385 TLD655385 TUZ655385 UEV655385 UOR655385 UYN655385 VIJ655385 VSF655385 WCB655385 WLX655385 WVT655385 L720921 JH720921 TD720921 ACZ720921 AMV720921 AWR720921 BGN720921 BQJ720921 CAF720921 CKB720921 CTX720921 DDT720921 DNP720921 DXL720921 EHH720921 ERD720921 FAZ720921 FKV720921 FUR720921 GEN720921 GOJ720921 GYF720921 HIB720921 HRX720921 IBT720921 ILP720921 IVL720921 JFH720921 JPD720921 JYZ720921 KIV720921 KSR720921 LCN720921 LMJ720921 LWF720921 MGB720921 MPX720921 MZT720921 NJP720921 NTL720921 ODH720921 OND720921 OWZ720921 PGV720921 PQR720921 QAN720921 QKJ720921 QUF720921 REB720921 RNX720921 RXT720921 SHP720921 SRL720921 TBH720921 TLD720921 TUZ720921 UEV720921 UOR720921 UYN720921 VIJ720921 VSF720921 WCB720921 WLX720921 WVT720921 L786457 JH786457 TD786457 ACZ786457 AMV786457 AWR786457 BGN786457 BQJ786457 CAF786457 CKB786457 CTX786457 DDT786457 DNP786457 DXL786457 EHH786457 ERD786457 FAZ786457 FKV786457 FUR786457 GEN786457 GOJ786457 GYF786457 HIB786457 HRX786457 IBT786457 ILP786457 IVL786457 JFH786457 JPD786457 JYZ786457 KIV786457 KSR786457 LCN786457 LMJ786457 LWF786457 MGB786457 MPX786457 MZT786457 NJP786457 NTL786457 ODH786457 OND786457 OWZ786457 PGV786457 PQR786457 QAN786457 QKJ786457 QUF786457 REB786457 RNX786457 RXT786457 SHP786457 SRL786457 TBH786457 TLD786457 TUZ786457 UEV786457 UOR786457 UYN786457 VIJ786457 VSF786457 WCB786457 WLX786457 WVT786457 L851993 JH851993 TD851993 ACZ851993 AMV851993 AWR851993 BGN851993 BQJ851993 CAF851993 CKB851993 CTX851993 DDT851993 DNP851993 DXL851993 EHH851993 ERD851993 FAZ851993 FKV851993 FUR851993 GEN851993 GOJ851993 GYF851993 HIB851993 HRX851993 IBT851993 ILP851993 IVL851993 JFH851993 JPD851993 JYZ851993 KIV851993 KSR851993 LCN851993 LMJ851993 LWF851993 MGB851993 MPX851993 MZT851993 NJP851993 NTL851993 ODH851993 OND851993 OWZ851993 PGV851993 PQR851993 QAN851993 QKJ851993 QUF851993 REB851993 RNX851993 RXT851993 SHP851993 SRL851993 TBH851993 TLD851993 TUZ851993 UEV851993 UOR851993 UYN851993 VIJ851993 VSF851993 WCB851993 WLX851993 WVT851993 L917529 JH917529 TD917529 ACZ917529 AMV917529 AWR917529 BGN917529 BQJ917529 CAF917529 CKB917529 CTX917529 DDT917529 DNP917529 DXL917529 EHH917529 ERD917529 FAZ917529 FKV917529 FUR917529 GEN917529 GOJ917529 GYF917529 HIB917529 HRX917529 IBT917529 ILP917529 IVL917529 JFH917529 JPD917529 JYZ917529 KIV917529 KSR917529 LCN917529 LMJ917529 LWF917529 MGB917529 MPX917529 MZT917529 NJP917529 NTL917529 ODH917529 OND917529 OWZ917529 PGV917529 PQR917529 QAN917529 QKJ917529 QUF917529 REB917529 RNX917529 RXT917529 SHP917529 SRL917529 TBH917529 TLD917529 TUZ917529 UEV917529 UOR917529 UYN917529 VIJ917529 VSF917529 WCB917529 WLX917529 WVT917529 L983065 JH983065 TD983065 ACZ983065 AMV983065 AWR983065 BGN983065 BQJ983065 CAF983065 CKB983065 CTX983065 DDT983065 DNP983065 DXL983065 EHH983065 ERD983065 FAZ983065 FKV983065 FUR983065 GEN983065 GOJ983065 GYF983065 HIB983065 HRX983065 IBT983065 ILP983065 IVL983065 JFH983065 JPD983065 JYZ983065 KIV983065 KSR983065 LCN983065 LMJ983065 LWF983065 MGB983065 MPX983065 MZT983065 NJP983065 NTL983065 ODH983065 OND983065 OWZ983065 PGV983065 PQR983065 QAN983065 QKJ983065 QUF983065 REB983065 RNX983065 RXT983065 SHP983065 SRL983065 TBH983065 TLD983065 TUZ983065 UEV983065 UOR983065 UYN983065 VIJ983065 VSF983065 WCB983065 WLX983065 WVT983065 L29 JH29 TD29 ACZ29 AMV29 AWR29 BGN29 BQJ29 CAF29 CKB29 CTX29 DDT29 DNP29 DXL29 EHH29 ERD29 FAZ29 FKV29 FUR29 GEN29 GOJ29 GYF29 HIB29 HRX29 IBT29 ILP29 IVL29 JFH29 JPD29 JYZ29 KIV29 KSR29 LCN29 LMJ29 LWF29 MGB29 MPX29 MZT29 NJP29 NTL29 ODH29 OND29 OWZ29 PGV29 PQR29 QAN29 QKJ29 QUF29 REB29 RNX29 RXT29 SHP29 SRL29 TBH29 TLD29 TUZ29 UEV29 UOR29 UYN29 VIJ29 VSF29 WCB29 WLX29 WVT29 L65565 JH65565 TD65565 ACZ65565 AMV65565 AWR65565 BGN65565 BQJ65565 CAF65565 CKB65565 CTX65565 DDT65565 DNP65565 DXL65565 EHH65565 ERD65565 FAZ65565 FKV65565 FUR65565 GEN65565 GOJ65565 GYF65565 HIB65565 HRX65565 IBT65565 ILP65565 IVL65565 JFH65565 JPD65565 JYZ65565 KIV65565 KSR65565 LCN65565 LMJ65565 LWF65565 MGB65565 MPX65565 MZT65565 NJP65565 NTL65565 ODH65565 OND65565 OWZ65565 PGV65565 PQR65565 QAN65565 QKJ65565 QUF65565 REB65565 RNX65565 RXT65565 SHP65565 SRL65565 TBH65565 TLD65565 TUZ65565 UEV65565 UOR65565 UYN65565 VIJ65565 VSF65565 WCB65565 WLX65565 WVT65565 L131101 JH131101 TD131101 ACZ131101 AMV131101 AWR131101 BGN131101 BQJ131101 CAF131101 CKB131101 CTX131101 DDT131101 DNP131101 DXL131101 EHH131101 ERD131101 FAZ131101 FKV131101 FUR131101 GEN131101 GOJ131101 GYF131101 HIB131101 HRX131101 IBT131101 ILP131101 IVL131101 JFH131101 JPD131101 JYZ131101 KIV131101 KSR131101 LCN131101 LMJ131101 LWF131101 MGB131101 MPX131101 MZT131101 NJP131101 NTL131101 ODH131101 OND131101 OWZ131101 PGV131101 PQR131101 QAN131101 QKJ131101 QUF131101 REB131101 RNX131101 RXT131101 SHP131101 SRL131101 TBH131101 TLD131101 TUZ131101 UEV131101 UOR131101 UYN131101 VIJ131101 VSF131101 WCB131101 WLX131101 WVT131101 L196637 JH196637 TD196637 ACZ196637 AMV196637 AWR196637 BGN196637 BQJ196637 CAF196637 CKB196637 CTX196637 DDT196637 DNP196637 DXL196637 EHH196637 ERD196637 FAZ196637 FKV196637 FUR196637 GEN196637 GOJ196637 GYF196637 HIB196637 HRX196637 IBT196637 ILP196637 IVL196637 JFH196637 JPD196637 JYZ196637 KIV196637 KSR196637 LCN196637 LMJ196637 LWF196637 MGB196637 MPX196637 MZT196637 NJP196637 NTL196637 ODH196637 OND196637 OWZ196637 PGV196637 PQR196637 QAN196637 QKJ196637 QUF196637 REB196637 RNX196637 RXT196637 SHP196637 SRL196637 TBH196637 TLD196637 TUZ196637 UEV196637 UOR196637 UYN196637 VIJ196637 VSF196637 WCB196637 WLX196637 WVT196637 L262173 JH262173 TD262173 ACZ262173 AMV262173 AWR262173 BGN262173 BQJ262173 CAF262173 CKB262173 CTX262173 DDT262173 DNP262173 DXL262173 EHH262173 ERD262173 FAZ262173 FKV262173 FUR262173 GEN262173 GOJ262173 GYF262173 HIB262173 HRX262173 IBT262173 ILP262173 IVL262173 JFH262173 JPD262173 JYZ262173 KIV262173 KSR262173 LCN262173 LMJ262173 LWF262173 MGB262173 MPX262173 MZT262173 NJP262173 NTL262173 ODH262173 OND262173 OWZ262173 PGV262173 PQR262173 QAN262173 QKJ262173 QUF262173 REB262173 RNX262173 RXT262173 SHP262173 SRL262173 TBH262173 TLD262173 TUZ262173 UEV262173 UOR262173 UYN262173 VIJ262173 VSF262173 WCB262173 WLX262173 WVT262173 L327709 JH327709 TD327709 ACZ327709 AMV327709 AWR327709 BGN327709 BQJ327709 CAF327709 CKB327709 CTX327709 DDT327709 DNP327709 DXL327709 EHH327709 ERD327709 FAZ327709 FKV327709 FUR327709 GEN327709 GOJ327709 GYF327709 HIB327709 HRX327709 IBT327709 ILP327709 IVL327709 JFH327709 JPD327709 JYZ327709 KIV327709 KSR327709 LCN327709 LMJ327709 LWF327709 MGB327709 MPX327709 MZT327709 NJP327709 NTL327709 ODH327709 OND327709 OWZ327709 PGV327709 PQR327709 QAN327709 QKJ327709 QUF327709 REB327709 RNX327709 RXT327709 SHP327709 SRL327709 TBH327709 TLD327709 TUZ327709 UEV327709 UOR327709 UYN327709 VIJ327709 VSF327709 WCB327709 WLX327709 WVT327709 L393245 JH393245 TD393245 ACZ393245 AMV393245 AWR393245 BGN393245 BQJ393245 CAF393245 CKB393245 CTX393245 DDT393245 DNP393245 DXL393245 EHH393245 ERD393245 FAZ393245 FKV393245 FUR393245 GEN393245 GOJ393245 GYF393245 HIB393245 HRX393245 IBT393245 ILP393245 IVL393245 JFH393245 JPD393245 JYZ393245 KIV393245 KSR393245 LCN393245 LMJ393245 LWF393245 MGB393245 MPX393245 MZT393245 NJP393245 NTL393245 ODH393245 OND393245 OWZ393245 PGV393245 PQR393245 QAN393245 QKJ393245 QUF393245 REB393245 RNX393245 RXT393245 SHP393245 SRL393245 TBH393245 TLD393245 TUZ393245 UEV393245 UOR393245 UYN393245 VIJ393245 VSF393245 WCB393245 WLX393245 WVT393245 L458781 JH458781 TD458781 ACZ458781 AMV458781 AWR458781 BGN458781 BQJ458781 CAF458781 CKB458781 CTX458781 DDT458781 DNP458781 DXL458781 EHH458781 ERD458781 FAZ458781 FKV458781 FUR458781 GEN458781 GOJ458781 GYF458781 HIB458781 HRX458781 IBT458781 ILP458781 IVL458781 JFH458781 JPD458781 JYZ458781 KIV458781 KSR458781 LCN458781 LMJ458781 LWF458781 MGB458781 MPX458781 MZT458781 NJP458781 NTL458781 ODH458781 OND458781 OWZ458781 PGV458781 PQR458781 QAN458781 QKJ458781 QUF458781 REB458781 RNX458781 RXT458781 SHP458781 SRL458781 TBH458781 TLD458781 TUZ458781 UEV458781 UOR458781 UYN458781 VIJ458781 VSF458781 WCB458781 WLX458781 WVT458781 L524317 JH524317 TD524317 ACZ524317 AMV524317 AWR524317 BGN524317 BQJ524317 CAF524317 CKB524317 CTX524317 DDT524317 DNP524317 DXL524317 EHH524317 ERD524317 FAZ524317 FKV524317 FUR524317 GEN524317 GOJ524317 GYF524317 HIB524317 HRX524317 IBT524317 ILP524317 IVL524317 JFH524317 JPD524317 JYZ524317 KIV524317 KSR524317 LCN524317 LMJ524317 LWF524317 MGB524317 MPX524317 MZT524317 NJP524317 NTL524317 ODH524317 OND524317 OWZ524317 PGV524317 PQR524317 QAN524317 QKJ524317 QUF524317 REB524317 RNX524317 RXT524317 SHP524317 SRL524317 TBH524317 TLD524317 TUZ524317 UEV524317 UOR524317 UYN524317 VIJ524317 VSF524317 WCB524317 WLX524317 WVT524317 L589853 JH589853 TD589853 ACZ589853 AMV589853 AWR589853 BGN589853 BQJ589853 CAF589853 CKB589853 CTX589853 DDT589853 DNP589853 DXL589853 EHH589853 ERD589853 FAZ589853 FKV589853 FUR589853 GEN589853 GOJ589853 GYF589853 HIB589853 HRX589853 IBT589853 ILP589853 IVL589853 JFH589853 JPD589853 JYZ589853 KIV589853 KSR589853 LCN589853 LMJ589853 LWF589853 MGB589853 MPX589853 MZT589853 NJP589853 NTL589853 ODH589853 OND589853 OWZ589853 PGV589853 PQR589853 QAN589853 QKJ589853 QUF589853 REB589853 RNX589853 RXT589853 SHP589853 SRL589853 TBH589853 TLD589853 TUZ589853 UEV589853 UOR589853 UYN589853 VIJ589853 VSF589853 WCB589853 WLX589853 WVT589853 L655389 JH655389 TD655389 ACZ655389 AMV655389 AWR655389 BGN655389 BQJ655389 CAF655389 CKB655389 CTX655389 DDT655389 DNP655389 DXL655389 EHH655389 ERD655389 FAZ655389 FKV655389 FUR655389 GEN655389 GOJ655389 GYF655389 HIB655389 HRX655389 IBT655389 ILP655389 IVL655389 JFH655389 JPD655389 JYZ655389 KIV655389 KSR655389 LCN655389 LMJ655389 LWF655389 MGB655389 MPX655389 MZT655389 NJP655389 NTL655389 ODH655389 OND655389 OWZ655389 PGV655389 PQR655389 QAN655389 QKJ655389 QUF655389 REB655389 RNX655389 RXT655389 SHP655389 SRL655389 TBH655389 TLD655389 TUZ655389 UEV655389 UOR655389 UYN655389 VIJ655389 VSF655389 WCB655389 WLX655389 WVT655389 L720925 JH720925 TD720925 ACZ720925 AMV720925 AWR720925 BGN720925 BQJ720925 CAF720925 CKB720925 CTX720925 DDT720925 DNP720925 DXL720925 EHH720925 ERD720925 FAZ720925 FKV720925 FUR720925 GEN720925 GOJ720925 GYF720925 HIB720925 HRX720925 IBT720925 ILP720925 IVL720925 JFH720925 JPD720925 JYZ720925 KIV720925 KSR720925 LCN720925 LMJ720925 LWF720925 MGB720925 MPX720925 MZT720925 NJP720925 NTL720925 ODH720925 OND720925 OWZ720925 PGV720925 PQR720925 QAN720925 QKJ720925 QUF720925 REB720925 RNX720925 RXT720925 SHP720925 SRL720925 TBH720925 TLD720925 TUZ720925 UEV720925 UOR720925 UYN720925 VIJ720925 VSF720925 WCB720925 WLX720925 WVT720925 L786461 JH786461 TD786461 ACZ786461 AMV786461 AWR786461 BGN786461 BQJ786461 CAF786461 CKB786461 CTX786461 DDT786461 DNP786461 DXL786461 EHH786461 ERD786461 FAZ786461 FKV786461 FUR786461 GEN786461 GOJ786461 GYF786461 HIB786461 HRX786461 IBT786461 ILP786461 IVL786461 JFH786461 JPD786461 JYZ786461 KIV786461 KSR786461 LCN786461 LMJ786461 LWF786461 MGB786461 MPX786461 MZT786461 NJP786461 NTL786461 ODH786461 OND786461 OWZ786461 PGV786461 PQR786461 QAN786461 QKJ786461 QUF786461 REB786461 RNX786461 RXT786461 SHP786461 SRL786461 TBH786461 TLD786461 TUZ786461 UEV786461 UOR786461 UYN786461 VIJ786461 VSF786461 WCB786461 WLX786461 WVT786461 L851997 JH851997 TD851997 ACZ851997 AMV851997 AWR851997 BGN851997 BQJ851997 CAF851997 CKB851997 CTX851997 DDT851997 DNP851997 DXL851997 EHH851997 ERD851997 FAZ851997 FKV851997 FUR851997 GEN851997 GOJ851997 GYF851997 HIB851997 HRX851997 IBT851997 ILP851997 IVL851997 JFH851997 JPD851997 JYZ851997 KIV851997 KSR851997 LCN851997 LMJ851997 LWF851997 MGB851997 MPX851997 MZT851997 NJP851997 NTL851997 ODH851997 OND851997 OWZ851997 PGV851997 PQR851997 QAN851997 QKJ851997 QUF851997 REB851997 RNX851997 RXT851997 SHP851997 SRL851997 TBH851997 TLD851997 TUZ851997 UEV851997 UOR851997 UYN851997 VIJ851997 VSF851997 WCB851997 WLX851997 WVT851997 L917533 JH917533 TD917533 ACZ917533 AMV917533 AWR917533 BGN917533 BQJ917533 CAF917533 CKB917533 CTX917533 DDT917533 DNP917533 DXL917533 EHH917533 ERD917533 FAZ917533 FKV917533 FUR917533 GEN917533 GOJ917533 GYF917533 HIB917533 HRX917533 IBT917533 ILP917533 IVL917533 JFH917533 JPD917533 JYZ917533 KIV917533 KSR917533 LCN917533 LMJ917533 LWF917533 MGB917533 MPX917533 MZT917533 NJP917533 NTL917533 ODH917533 OND917533 OWZ917533 PGV917533 PQR917533 QAN917533 QKJ917533 QUF917533 REB917533 RNX917533 RXT917533 SHP917533 SRL917533 TBH917533 TLD917533 TUZ917533 UEV917533 UOR917533 UYN917533 VIJ917533 VSF917533 WCB917533 WLX917533 WVT917533 L983069 JH983069 TD983069 ACZ983069 AMV983069 AWR983069 BGN983069 BQJ983069 CAF983069 CKB983069 CTX983069 DDT983069 DNP983069 DXL983069 EHH983069 ERD983069 FAZ983069 FKV983069 FUR983069 GEN983069 GOJ983069 GYF983069 HIB983069 HRX983069 IBT983069 ILP983069 IVL983069 JFH983069 JPD983069 JYZ983069 KIV983069 KSR983069 LCN983069 LMJ983069 LWF983069 MGB983069 MPX983069 MZT983069 NJP983069 NTL983069 ODH983069 OND983069 OWZ983069 PGV983069 PQR983069 QAN983069 QKJ983069 QUF983069 REB983069 RNX983069 RXT983069 SHP983069 SRL983069 TBH983069 TLD983069 TUZ983069 UEV983069 UOR983069 UYN983069 VIJ983069 VSF983069 WCB983069 WLX983069 WVT983069 L33 JH33 TD33 ACZ33 AMV33 AWR33 BGN33 BQJ33 CAF33 CKB33 CTX33 DDT33 DNP33 DXL33 EHH33 ERD33 FAZ33 FKV33 FUR33 GEN33 GOJ33 GYF33 HIB33 HRX33 IBT33 ILP33 IVL33 JFH33 JPD33 JYZ33 KIV33 KSR33 LCN33 LMJ33 LWF33 MGB33 MPX33 MZT33 NJP33 NTL33 ODH33 OND33 OWZ33 PGV33 PQR33 QAN33 QKJ33 QUF33 REB33 RNX33 RXT33 SHP33 SRL33 TBH33 TLD33 TUZ33 UEV33 UOR33 UYN33 VIJ33 VSF33 WCB33 WLX33 WVT33 L65569 JH65569 TD65569 ACZ65569 AMV65569 AWR65569 BGN65569 BQJ65569 CAF65569 CKB65569 CTX65569 DDT65569 DNP65569 DXL65569 EHH65569 ERD65569 FAZ65569 FKV65569 FUR65569 GEN65569 GOJ65569 GYF65569 HIB65569 HRX65569 IBT65569 ILP65569 IVL65569 JFH65569 JPD65569 JYZ65569 KIV65569 KSR65569 LCN65569 LMJ65569 LWF65569 MGB65569 MPX65569 MZT65569 NJP65569 NTL65569 ODH65569 OND65569 OWZ65569 PGV65569 PQR65569 QAN65569 QKJ65569 QUF65569 REB65569 RNX65569 RXT65569 SHP65569 SRL65569 TBH65569 TLD65569 TUZ65569 UEV65569 UOR65569 UYN65569 VIJ65569 VSF65569 WCB65569 WLX65569 WVT65569 L131105 JH131105 TD131105 ACZ131105 AMV131105 AWR131105 BGN131105 BQJ131105 CAF131105 CKB131105 CTX131105 DDT131105 DNP131105 DXL131105 EHH131105 ERD131105 FAZ131105 FKV131105 FUR131105 GEN131105 GOJ131105 GYF131105 HIB131105 HRX131105 IBT131105 ILP131105 IVL131105 JFH131105 JPD131105 JYZ131105 KIV131105 KSR131105 LCN131105 LMJ131105 LWF131105 MGB131105 MPX131105 MZT131105 NJP131105 NTL131105 ODH131105 OND131105 OWZ131105 PGV131105 PQR131105 QAN131105 QKJ131105 QUF131105 REB131105 RNX131105 RXT131105 SHP131105 SRL131105 TBH131105 TLD131105 TUZ131105 UEV131105 UOR131105 UYN131105 VIJ131105 VSF131105 WCB131105 WLX131105 WVT131105 L196641 JH196641 TD196641 ACZ196641 AMV196641 AWR196641 BGN196641 BQJ196641 CAF196641 CKB196641 CTX196641 DDT196641 DNP196641 DXL196641 EHH196641 ERD196641 FAZ196641 FKV196641 FUR196641 GEN196641 GOJ196641 GYF196641 HIB196641 HRX196641 IBT196641 ILP196641 IVL196641 JFH196641 JPD196641 JYZ196641 KIV196641 KSR196641 LCN196641 LMJ196641 LWF196641 MGB196641 MPX196641 MZT196641 NJP196641 NTL196641 ODH196641 OND196641 OWZ196641 PGV196641 PQR196641 QAN196641 QKJ196641 QUF196641 REB196641 RNX196641 RXT196641 SHP196641 SRL196641 TBH196641 TLD196641 TUZ196641 UEV196641 UOR196641 UYN196641 VIJ196641 VSF196641 WCB196641 WLX196641 WVT196641 L262177 JH262177 TD262177 ACZ262177 AMV262177 AWR262177 BGN262177 BQJ262177 CAF262177 CKB262177 CTX262177 DDT262177 DNP262177 DXL262177 EHH262177 ERD262177 FAZ262177 FKV262177 FUR262177 GEN262177 GOJ262177 GYF262177 HIB262177 HRX262177 IBT262177 ILP262177 IVL262177 JFH262177 JPD262177 JYZ262177 KIV262177 KSR262177 LCN262177 LMJ262177 LWF262177 MGB262177 MPX262177 MZT262177 NJP262177 NTL262177 ODH262177 OND262177 OWZ262177 PGV262177 PQR262177 QAN262177 QKJ262177 QUF262177 REB262177 RNX262177 RXT262177 SHP262177 SRL262177 TBH262177 TLD262177 TUZ262177 UEV262177 UOR262177 UYN262177 VIJ262177 VSF262177 WCB262177 WLX262177 WVT262177 L327713 JH327713 TD327713 ACZ327713 AMV327713 AWR327713 BGN327713 BQJ327713 CAF327713 CKB327713 CTX327713 DDT327713 DNP327713 DXL327713 EHH327713 ERD327713 FAZ327713 FKV327713 FUR327713 GEN327713 GOJ327713 GYF327713 HIB327713 HRX327713 IBT327713 ILP327713 IVL327713 JFH327713 JPD327713 JYZ327713 KIV327713 KSR327713 LCN327713 LMJ327713 LWF327713 MGB327713 MPX327713 MZT327713 NJP327713 NTL327713 ODH327713 OND327713 OWZ327713 PGV327713 PQR327713 QAN327713 QKJ327713 QUF327713 REB327713 RNX327713 RXT327713 SHP327713 SRL327713 TBH327713 TLD327713 TUZ327713 UEV327713 UOR327713 UYN327713 VIJ327713 VSF327713 WCB327713 WLX327713 WVT327713 L393249 JH393249 TD393249 ACZ393249 AMV393249 AWR393249 BGN393249 BQJ393249 CAF393249 CKB393249 CTX393249 DDT393249 DNP393249 DXL393249 EHH393249 ERD393249 FAZ393249 FKV393249 FUR393249 GEN393249 GOJ393249 GYF393249 HIB393249 HRX393249 IBT393249 ILP393249 IVL393249 JFH393249 JPD393249 JYZ393249 KIV393249 KSR393249 LCN393249 LMJ393249 LWF393249 MGB393249 MPX393249 MZT393249 NJP393249 NTL393249 ODH393249 OND393249 OWZ393249 PGV393249 PQR393249 QAN393249 QKJ393249 QUF393249 REB393249 RNX393249 RXT393249 SHP393249 SRL393249 TBH393249 TLD393249 TUZ393249 UEV393249 UOR393249 UYN393249 VIJ393249 VSF393249 WCB393249 WLX393249 WVT393249 L458785 JH458785 TD458785 ACZ458785 AMV458785 AWR458785 BGN458785 BQJ458785 CAF458785 CKB458785 CTX458785 DDT458785 DNP458785 DXL458785 EHH458785 ERD458785 FAZ458785 FKV458785 FUR458785 GEN458785 GOJ458785 GYF458785 HIB458785 HRX458785 IBT458785 ILP458785 IVL458785 JFH458785 JPD458785 JYZ458785 KIV458785 KSR458785 LCN458785 LMJ458785 LWF458785 MGB458785 MPX458785 MZT458785 NJP458785 NTL458785 ODH458785 OND458785 OWZ458785 PGV458785 PQR458785 QAN458785 QKJ458785 QUF458785 REB458785 RNX458785 RXT458785 SHP458785 SRL458785 TBH458785 TLD458785 TUZ458785 UEV458785 UOR458785 UYN458785 VIJ458785 VSF458785 WCB458785 WLX458785 WVT458785 L524321 JH524321 TD524321 ACZ524321 AMV524321 AWR524321 BGN524321 BQJ524321 CAF524321 CKB524321 CTX524321 DDT524321 DNP524321 DXL524321 EHH524321 ERD524321 FAZ524321 FKV524321 FUR524321 GEN524321 GOJ524321 GYF524321 HIB524321 HRX524321 IBT524321 ILP524321 IVL524321 JFH524321 JPD524321 JYZ524321 KIV524321 KSR524321 LCN524321 LMJ524321 LWF524321 MGB524321 MPX524321 MZT524321 NJP524321 NTL524321 ODH524321 OND524321 OWZ524321 PGV524321 PQR524321 QAN524321 QKJ524321 QUF524321 REB524321 RNX524321 RXT524321 SHP524321 SRL524321 TBH524321 TLD524321 TUZ524321 UEV524321 UOR524321 UYN524321 VIJ524321 VSF524321 WCB524321 WLX524321 WVT524321 L589857 JH589857 TD589857 ACZ589857 AMV589857 AWR589857 BGN589857 BQJ589857 CAF589857 CKB589857 CTX589857 DDT589857 DNP589857 DXL589857 EHH589857 ERD589857 FAZ589857 FKV589857 FUR589857 GEN589857 GOJ589857 GYF589857 HIB589857 HRX589857 IBT589857 ILP589857 IVL589857 JFH589857 JPD589857 JYZ589857 KIV589857 KSR589857 LCN589857 LMJ589857 LWF589857 MGB589857 MPX589857 MZT589857 NJP589857 NTL589857 ODH589857 OND589857 OWZ589857 PGV589857 PQR589857 QAN589857 QKJ589857 QUF589857 REB589857 RNX589857 RXT589857 SHP589857 SRL589857 TBH589857 TLD589857 TUZ589857 UEV589857 UOR589857 UYN589857 VIJ589857 VSF589857 WCB589857 WLX589857 WVT589857 L655393 JH655393 TD655393 ACZ655393 AMV655393 AWR655393 BGN655393 BQJ655393 CAF655393 CKB655393 CTX655393 DDT655393 DNP655393 DXL655393 EHH655393 ERD655393 FAZ655393 FKV655393 FUR655393 GEN655393 GOJ655393 GYF655393 HIB655393 HRX655393 IBT655393 ILP655393 IVL655393 JFH655393 JPD655393 JYZ655393 KIV655393 KSR655393 LCN655393 LMJ655393 LWF655393 MGB655393 MPX655393 MZT655393 NJP655393 NTL655393 ODH655393 OND655393 OWZ655393 PGV655393 PQR655393 QAN655393 QKJ655393 QUF655393 REB655393 RNX655393 RXT655393 SHP655393 SRL655393 TBH655393 TLD655393 TUZ655393 UEV655393 UOR655393 UYN655393 VIJ655393 VSF655393 WCB655393 WLX655393 WVT655393 L720929 JH720929 TD720929 ACZ720929 AMV720929 AWR720929 BGN720929 BQJ720929 CAF720929 CKB720929 CTX720929 DDT720929 DNP720929 DXL720929 EHH720929 ERD720929 FAZ720929 FKV720929 FUR720929 GEN720929 GOJ720929 GYF720929 HIB720929 HRX720929 IBT720929 ILP720929 IVL720929 JFH720929 JPD720929 JYZ720929 KIV720929 KSR720929 LCN720929 LMJ720929 LWF720929 MGB720929 MPX720929 MZT720929 NJP720929 NTL720929 ODH720929 OND720929 OWZ720929 PGV720929 PQR720929 QAN720929 QKJ720929 QUF720929 REB720929 RNX720929 RXT720929 SHP720929 SRL720929 TBH720929 TLD720929 TUZ720929 UEV720929 UOR720929 UYN720929 VIJ720929 VSF720929 WCB720929 WLX720929 WVT720929 L786465 JH786465 TD786465 ACZ786465 AMV786465 AWR786465 BGN786465 BQJ786465 CAF786465 CKB786465 CTX786465 DDT786465 DNP786465 DXL786465 EHH786465 ERD786465 FAZ786465 FKV786465 FUR786465 GEN786465 GOJ786465 GYF786465 HIB786465 HRX786465 IBT786465 ILP786465 IVL786465 JFH786465 JPD786465 JYZ786465 KIV786465 KSR786465 LCN786465 LMJ786465 LWF786465 MGB786465 MPX786465 MZT786465 NJP786465 NTL786465 ODH786465 OND786465 OWZ786465 PGV786465 PQR786465 QAN786465 QKJ786465 QUF786465 REB786465 RNX786465 RXT786465 SHP786465 SRL786465 TBH786465 TLD786465 TUZ786465 UEV786465 UOR786465 UYN786465 VIJ786465 VSF786465 WCB786465 WLX786465 WVT786465 L852001 JH852001 TD852001 ACZ852001 AMV852001 AWR852001 BGN852001 BQJ852001 CAF852001 CKB852001 CTX852001 DDT852001 DNP852001 DXL852001 EHH852001 ERD852001 FAZ852001 FKV852001 FUR852001 GEN852001 GOJ852001 GYF852001 HIB852001 HRX852001 IBT852001 ILP852001 IVL852001 JFH852001 JPD852001 JYZ852001 KIV852001 KSR852001 LCN852001 LMJ852001 LWF852001 MGB852001 MPX852001 MZT852001 NJP852001 NTL852001 ODH852001 OND852001 OWZ852001 PGV852001 PQR852001 QAN852001 QKJ852001 QUF852001 REB852001 RNX852001 RXT852001 SHP852001 SRL852001 TBH852001 TLD852001 TUZ852001 UEV852001 UOR852001 UYN852001 VIJ852001 VSF852001 WCB852001 WLX852001 WVT852001 L917537 JH917537 TD917537 ACZ917537 AMV917537 AWR917537 BGN917537 BQJ917537 CAF917537 CKB917537 CTX917537 DDT917537 DNP917537 DXL917537 EHH917537 ERD917537 FAZ917537 FKV917537 FUR917537 GEN917537 GOJ917537 GYF917537 HIB917537 HRX917537 IBT917537 ILP917537 IVL917537 JFH917537 JPD917537 JYZ917537 KIV917537 KSR917537 LCN917537 LMJ917537 LWF917537 MGB917537 MPX917537 MZT917537 NJP917537 NTL917537 ODH917537 OND917537 OWZ917537 PGV917537 PQR917537 QAN917537 QKJ917537 QUF917537 REB917537 RNX917537 RXT917537 SHP917537 SRL917537 TBH917537 TLD917537 TUZ917537 UEV917537 UOR917537 UYN917537 VIJ917537 VSF917537 WCB917537 WLX917537 WVT917537 L983073 JH983073 TD983073 ACZ983073 AMV983073 AWR983073 BGN983073 BQJ983073 CAF983073 CKB983073 CTX983073 DDT983073 DNP983073 DXL983073 EHH983073 ERD983073 FAZ983073 FKV983073 FUR983073 GEN983073 GOJ983073 GYF983073 HIB983073 HRX983073 IBT983073 ILP983073 IVL983073 JFH983073 JPD983073 JYZ983073 KIV983073 KSR983073 LCN983073 LMJ983073 LWF983073 MGB983073 MPX983073 MZT983073 NJP983073 NTL983073 ODH983073 OND983073 OWZ983073 PGV983073 PQR983073 QAN983073 QKJ983073 QUF983073 REB983073 RNX983073 RXT983073 SHP983073 SRL983073 TBH983073 TLD983073 TUZ983073 UEV983073 UOR983073 UYN983073 VIJ983073 VSF983073 WCB983073 WLX983073 WVT983073 L37 JH37 TD37 ACZ37 AMV37 AWR37 BGN37 BQJ37 CAF37 CKB37 CTX37 DDT37 DNP37 DXL37 EHH37 ERD37 FAZ37 FKV37 FUR37 GEN37 GOJ37 GYF37 HIB37 HRX37 IBT37 ILP37 IVL37 JFH37 JPD37 JYZ37 KIV37 KSR37 LCN37 LMJ37 LWF37 MGB37 MPX37 MZT37 NJP37 NTL37 ODH37 OND37 OWZ37 PGV37 PQR37 QAN37 QKJ37 QUF37 REB37 RNX37 RXT37 SHP37 SRL37 TBH37 TLD37 TUZ37 UEV37 UOR37 UYN37 VIJ37 VSF37 WCB37 WLX37 WVT37 L65573 JH65573 TD65573 ACZ65573 AMV65573 AWR65573 BGN65573 BQJ65573 CAF65573 CKB65573 CTX65573 DDT65573 DNP65573 DXL65573 EHH65573 ERD65573 FAZ65573 FKV65573 FUR65573 GEN65573 GOJ65573 GYF65573 HIB65573 HRX65573 IBT65573 ILP65573 IVL65573 JFH65573 JPD65573 JYZ65573 KIV65573 KSR65573 LCN65573 LMJ65573 LWF65573 MGB65573 MPX65573 MZT65573 NJP65573 NTL65573 ODH65573 OND65573 OWZ65573 PGV65573 PQR65573 QAN65573 QKJ65573 QUF65573 REB65573 RNX65573 RXT65573 SHP65573 SRL65573 TBH65573 TLD65573 TUZ65573 UEV65573 UOR65573 UYN65573 VIJ65573 VSF65573 WCB65573 WLX65573 WVT65573 L131109 JH131109 TD131109 ACZ131109 AMV131109 AWR131109 BGN131109 BQJ131109 CAF131109 CKB131109 CTX131109 DDT131109 DNP131109 DXL131109 EHH131109 ERD131109 FAZ131109 FKV131109 FUR131109 GEN131109 GOJ131109 GYF131109 HIB131109 HRX131109 IBT131109 ILP131109 IVL131109 JFH131109 JPD131109 JYZ131109 KIV131109 KSR131109 LCN131109 LMJ131109 LWF131109 MGB131109 MPX131109 MZT131109 NJP131109 NTL131109 ODH131109 OND131109 OWZ131109 PGV131109 PQR131109 QAN131109 QKJ131109 QUF131109 REB131109 RNX131109 RXT131109 SHP131109 SRL131109 TBH131109 TLD131109 TUZ131109 UEV131109 UOR131109 UYN131109 VIJ131109 VSF131109 WCB131109 WLX131109 WVT131109 L196645 JH196645 TD196645 ACZ196645 AMV196645 AWR196645 BGN196645 BQJ196645 CAF196645 CKB196645 CTX196645 DDT196645 DNP196645 DXL196645 EHH196645 ERD196645 FAZ196645 FKV196645 FUR196645 GEN196645 GOJ196645 GYF196645 HIB196645 HRX196645 IBT196645 ILP196645 IVL196645 JFH196645 JPD196645 JYZ196645 KIV196645 KSR196645 LCN196645 LMJ196645 LWF196645 MGB196645 MPX196645 MZT196645 NJP196645 NTL196645 ODH196645 OND196645 OWZ196645 PGV196645 PQR196645 QAN196645 QKJ196645 QUF196645 REB196645 RNX196645 RXT196645 SHP196645 SRL196645 TBH196645 TLD196645 TUZ196645 UEV196645 UOR196645 UYN196645 VIJ196645 VSF196645 WCB196645 WLX196645 WVT196645 L262181 JH262181 TD262181 ACZ262181 AMV262181 AWR262181 BGN262181 BQJ262181 CAF262181 CKB262181 CTX262181 DDT262181 DNP262181 DXL262181 EHH262181 ERD262181 FAZ262181 FKV262181 FUR262181 GEN262181 GOJ262181 GYF262181 HIB262181 HRX262181 IBT262181 ILP262181 IVL262181 JFH262181 JPD262181 JYZ262181 KIV262181 KSR262181 LCN262181 LMJ262181 LWF262181 MGB262181 MPX262181 MZT262181 NJP262181 NTL262181 ODH262181 OND262181 OWZ262181 PGV262181 PQR262181 QAN262181 QKJ262181 QUF262181 REB262181 RNX262181 RXT262181 SHP262181 SRL262181 TBH262181 TLD262181 TUZ262181 UEV262181 UOR262181 UYN262181 VIJ262181 VSF262181 WCB262181 WLX262181 WVT262181 L327717 JH327717 TD327717 ACZ327717 AMV327717 AWR327717 BGN327717 BQJ327717 CAF327717 CKB327717 CTX327717 DDT327717 DNP327717 DXL327717 EHH327717 ERD327717 FAZ327717 FKV327717 FUR327717 GEN327717 GOJ327717 GYF327717 HIB327717 HRX327717 IBT327717 ILP327717 IVL327717 JFH327717 JPD327717 JYZ327717 KIV327717 KSR327717 LCN327717 LMJ327717 LWF327717 MGB327717 MPX327717 MZT327717 NJP327717 NTL327717 ODH327717 OND327717 OWZ327717 PGV327717 PQR327717 QAN327717 QKJ327717 QUF327717 REB327717 RNX327717 RXT327717 SHP327717 SRL327717 TBH327717 TLD327717 TUZ327717 UEV327717 UOR327717 UYN327717 VIJ327717 VSF327717 WCB327717 WLX327717 WVT327717 L393253 JH393253 TD393253 ACZ393253 AMV393253 AWR393253 BGN393253 BQJ393253 CAF393253 CKB393253 CTX393253 DDT393253 DNP393253 DXL393253 EHH393253 ERD393253 FAZ393253 FKV393253 FUR393253 GEN393253 GOJ393253 GYF393253 HIB393253 HRX393253 IBT393253 ILP393253 IVL393253 JFH393253 JPD393253 JYZ393253 KIV393253 KSR393253 LCN393253 LMJ393253 LWF393253 MGB393253 MPX393253 MZT393253 NJP393253 NTL393253 ODH393253 OND393253 OWZ393253 PGV393253 PQR393253 QAN393253 QKJ393253 QUF393253 REB393253 RNX393253 RXT393253 SHP393253 SRL393253 TBH393253 TLD393253 TUZ393253 UEV393253 UOR393253 UYN393253 VIJ393253 VSF393253 WCB393253 WLX393253 WVT393253 L458789 JH458789 TD458789 ACZ458789 AMV458789 AWR458789 BGN458789 BQJ458789 CAF458789 CKB458789 CTX458789 DDT458789 DNP458789 DXL458789 EHH458789 ERD458789 FAZ458789 FKV458789 FUR458789 GEN458789 GOJ458789 GYF458789 HIB458789 HRX458789 IBT458789 ILP458789 IVL458789 JFH458789 JPD458789 JYZ458789 KIV458789 KSR458789 LCN458789 LMJ458789 LWF458789 MGB458789 MPX458789 MZT458789 NJP458789 NTL458789 ODH458789 OND458789 OWZ458789 PGV458789 PQR458789 QAN458789 QKJ458789 QUF458789 REB458789 RNX458789 RXT458789 SHP458789 SRL458789 TBH458789 TLD458789 TUZ458789 UEV458789 UOR458789 UYN458789 VIJ458789 VSF458789 WCB458789 WLX458789 WVT458789 L524325 JH524325 TD524325 ACZ524325 AMV524325 AWR524325 BGN524325 BQJ524325 CAF524325 CKB524325 CTX524325 DDT524325 DNP524325 DXL524325 EHH524325 ERD524325 FAZ524325 FKV524325 FUR524325 GEN524325 GOJ524325 GYF524325 HIB524325 HRX524325 IBT524325 ILP524325 IVL524325 JFH524325 JPD524325 JYZ524325 KIV524325 KSR524325 LCN524325 LMJ524325 LWF524325 MGB524325 MPX524325 MZT524325 NJP524325 NTL524325 ODH524325 OND524325 OWZ524325 PGV524325 PQR524325 QAN524325 QKJ524325 QUF524325 REB524325 RNX524325 RXT524325 SHP524325 SRL524325 TBH524325 TLD524325 TUZ524325 UEV524325 UOR524325 UYN524325 VIJ524325 VSF524325 WCB524325 WLX524325 WVT524325 L589861 JH589861 TD589861 ACZ589861 AMV589861 AWR589861 BGN589861 BQJ589861 CAF589861 CKB589861 CTX589861 DDT589861 DNP589861 DXL589861 EHH589861 ERD589861 FAZ589861 FKV589861 FUR589861 GEN589861 GOJ589861 GYF589861 HIB589861 HRX589861 IBT589861 ILP589861 IVL589861 JFH589861 JPD589861 JYZ589861 KIV589861 KSR589861 LCN589861 LMJ589861 LWF589861 MGB589861 MPX589861 MZT589861 NJP589861 NTL589861 ODH589861 OND589861 OWZ589861 PGV589861 PQR589861 QAN589861 QKJ589861 QUF589861 REB589861 RNX589861 RXT589861 SHP589861 SRL589861 TBH589861 TLD589861 TUZ589861 UEV589861 UOR589861 UYN589861 VIJ589861 VSF589861 WCB589861 WLX589861 WVT589861 L655397 JH655397 TD655397 ACZ655397 AMV655397 AWR655397 BGN655397 BQJ655397 CAF655397 CKB655397 CTX655397 DDT655397 DNP655397 DXL655397 EHH655397 ERD655397 FAZ655397 FKV655397 FUR655397 GEN655397 GOJ655397 GYF655397 HIB655397 HRX655397 IBT655397 ILP655397 IVL655397 JFH655397 JPD655397 JYZ655397 KIV655397 KSR655397 LCN655397 LMJ655397 LWF655397 MGB655397 MPX655397 MZT655397 NJP655397 NTL655397 ODH655397 OND655397 OWZ655397 PGV655397 PQR655397 QAN655397 QKJ655397 QUF655397 REB655397 RNX655397 RXT655397 SHP655397 SRL655397 TBH655397 TLD655397 TUZ655397 UEV655397 UOR655397 UYN655397 VIJ655397 VSF655397 WCB655397 WLX655397 WVT655397 L720933 JH720933 TD720933 ACZ720933 AMV720933 AWR720933 BGN720933 BQJ720933 CAF720933 CKB720933 CTX720933 DDT720933 DNP720933 DXL720933 EHH720933 ERD720933 FAZ720933 FKV720933 FUR720933 GEN720933 GOJ720933 GYF720933 HIB720933 HRX720933 IBT720933 ILP720933 IVL720933 JFH720933 JPD720933 JYZ720933 KIV720933 KSR720933 LCN720933 LMJ720933 LWF720933 MGB720933 MPX720933 MZT720933 NJP720933 NTL720933 ODH720933 OND720933 OWZ720933 PGV720933 PQR720933 QAN720933 QKJ720933 QUF720933 REB720933 RNX720933 RXT720933 SHP720933 SRL720933 TBH720933 TLD720933 TUZ720933 UEV720933 UOR720933 UYN720933 VIJ720933 VSF720933 WCB720933 WLX720933 WVT720933 L786469 JH786469 TD786469 ACZ786469 AMV786469 AWR786469 BGN786469 BQJ786469 CAF786469 CKB786469 CTX786469 DDT786469 DNP786469 DXL786469 EHH786469 ERD786469 FAZ786469 FKV786469 FUR786469 GEN786469 GOJ786469 GYF786469 HIB786469 HRX786469 IBT786469 ILP786469 IVL786469 JFH786469 JPD786469 JYZ786469 KIV786469 KSR786469 LCN786469 LMJ786469 LWF786469 MGB786469 MPX786469 MZT786469 NJP786469 NTL786469 ODH786469 OND786469 OWZ786469 PGV786469 PQR786469 QAN786469 QKJ786469 QUF786469 REB786469 RNX786469 RXT786469 SHP786469 SRL786469 TBH786469 TLD786469 TUZ786469 UEV786469 UOR786469 UYN786469 VIJ786469 VSF786469 WCB786469 WLX786469 WVT786469 L852005 JH852005 TD852005 ACZ852005 AMV852005 AWR852005 BGN852005 BQJ852005 CAF852005 CKB852005 CTX852005 DDT852005 DNP852005 DXL852005 EHH852005 ERD852005 FAZ852005 FKV852005 FUR852005 GEN852005 GOJ852005 GYF852005 HIB852005 HRX852005 IBT852005 ILP852005 IVL852005 JFH852005 JPD852005 JYZ852005 KIV852005 KSR852005 LCN852005 LMJ852005 LWF852005 MGB852005 MPX852005 MZT852005 NJP852005 NTL852005 ODH852005 OND852005 OWZ852005 PGV852005 PQR852005 QAN852005 QKJ852005 QUF852005 REB852005 RNX852005 RXT852005 SHP852005 SRL852005 TBH852005 TLD852005 TUZ852005 UEV852005 UOR852005 UYN852005 VIJ852005 VSF852005 WCB852005 WLX852005 WVT852005 L917541 JH917541 TD917541 ACZ917541 AMV917541 AWR917541 BGN917541 BQJ917541 CAF917541 CKB917541 CTX917541 DDT917541 DNP917541 DXL917541 EHH917541 ERD917541 FAZ917541 FKV917541 FUR917541 GEN917541 GOJ917541 GYF917541 HIB917541 HRX917541 IBT917541 ILP917541 IVL917541 JFH917541 JPD917541 JYZ917541 KIV917541 KSR917541 LCN917541 LMJ917541 LWF917541 MGB917541 MPX917541 MZT917541 NJP917541 NTL917541 ODH917541 OND917541 OWZ917541 PGV917541 PQR917541 QAN917541 QKJ917541 QUF917541 REB917541 RNX917541 RXT917541 SHP917541 SRL917541 TBH917541 TLD917541 TUZ917541 UEV917541 UOR917541 UYN917541 VIJ917541 VSF917541 WCB917541 WLX917541 WVT917541 L983077 JH983077 TD983077 ACZ983077 AMV983077 AWR983077 BGN983077 BQJ983077 CAF983077 CKB983077 CTX983077 DDT983077 DNP983077 DXL983077 EHH983077 ERD983077 FAZ983077 FKV983077 FUR983077 GEN983077 GOJ983077 GYF983077 HIB983077 HRX983077 IBT983077 ILP983077 IVL983077 JFH983077 JPD983077 JYZ983077 KIV983077 KSR983077 LCN983077 LMJ983077 LWF983077 MGB983077 MPX983077 MZT983077 NJP983077 NTL983077 ODH983077 OND983077 OWZ983077 PGV983077 PQR983077 QAN983077 QKJ983077 QUF983077 REB983077 RNX983077 RXT983077 SHP983077 SRL983077 TBH983077 TLD983077 TUZ983077 UEV983077 UOR983077 UYN983077 VIJ983077 VSF983077 WCB983077 WLX983077 WVT983077 L41 JH41 TD41 ACZ41 AMV41 AWR41 BGN41 BQJ41 CAF41 CKB41 CTX41 DDT41 DNP41 DXL41 EHH41 ERD41 FAZ41 FKV41 FUR41 GEN41 GOJ41 GYF41 HIB41 HRX41 IBT41 ILP41 IVL41 JFH41 JPD41 JYZ41 KIV41 KSR41 LCN41 LMJ41 LWF41 MGB41 MPX41 MZT41 NJP41 NTL41 ODH41 OND41 OWZ41 PGV41 PQR41 QAN41 QKJ41 QUF41 REB41 RNX41 RXT41 SHP41 SRL41 TBH41 TLD41 TUZ41 UEV41 UOR41 UYN41 VIJ41 VSF41 WCB41 WLX41 WVT41 L65577 JH65577 TD65577 ACZ65577 AMV65577 AWR65577 BGN65577 BQJ65577 CAF65577 CKB65577 CTX65577 DDT65577 DNP65577 DXL65577 EHH65577 ERD65577 FAZ65577 FKV65577 FUR65577 GEN65577 GOJ65577 GYF65577 HIB65577 HRX65577 IBT65577 ILP65577 IVL65577 JFH65577 JPD65577 JYZ65577 KIV65577 KSR65577 LCN65577 LMJ65577 LWF65577 MGB65577 MPX65577 MZT65577 NJP65577 NTL65577 ODH65577 OND65577 OWZ65577 PGV65577 PQR65577 QAN65577 QKJ65577 QUF65577 REB65577 RNX65577 RXT65577 SHP65577 SRL65577 TBH65577 TLD65577 TUZ65577 UEV65577 UOR65577 UYN65577 VIJ65577 VSF65577 WCB65577 WLX65577 WVT65577 L131113 JH131113 TD131113 ACZ131113 AMV131113 AWR131113 BGN131113 BQJ131113 CAF131113 CKB131113 CTX131113 DDT131113 DNP131113 DXL131113 EHH131113 ERD131113 FAZ131113 FKV131113 FUR131113 GEN131113 GOJ131113 GYF131113 HIB131113 HRX131113 IBT131113 ILP131113 IVL131113 JFH131113 JPD131113 JYZ131113 KIV131113 KSR131113 LCN131113 LMJ131113 LWF131113 MGB131113 MPX131113 MZT131113 NJP131113 NTL131113 ODH131113 OND131113 OWZ131113 PGV131113 PQR131113 QAN131113 QKJ131113 QUF131113 REB131113 RNX131113 RXT131113 SHP131113 SRL131113 TBH131113 TLD131113 TUZ131113 UEV131113 UOR131113 UYN131113 VIJ131113 VSF131113 WCB131113 WLX131113 WVT131113 L196649 JH196649 TD196649 ACZ196649 AMV196649 AWR196649 BGN196649 BQJ196649 CAF196649 CKB196649 CTX196649 DDT196649 DNP196649 DXL196649 EHH196649 ERD196649 FAZ196649 FKV196649 FUR196649 GEN196649 GOJ196649 GYF196649 HIB196649 HRX196649 IBT196649 ILP196649 IVL196649 JFH196649 JPD196649 JYZ196649 KIV196649 KSR196649 LCN196649 LMJ196649 LWF196649 MGB196649 MPX196649 MZT196649 NJP196649 NTL196649 ODH196649 OND196649 OWZ196649 PGV196649 PQR196649 QAN196649 QKJ196649 QUF196649 REB196649 RNX196649 RXT196649 SHP196649 SRL196649 TBH196649 TLD196649 TUZ196649 UEV196649 UOR196649 UYN196649 VIJ196649 VSF196649 WCB196649 WLX196649 WVT196649 L262185 JH262185 TD262185 ACZ262185 AMV262185 AWR262185 BGN262185 BQJ262185 CAF262185 CKB262185 CTX262185 DDT262185 DNP262185 DXL262185 EHH262185 ERD262185 FAZ262185 FKV262185 FUR262185 GEN262185 GOJ262185 GYF262185 HIB262185 HRX262185 IBT262185 ILP262185 IVL262185 JFH262185 JPD262185 JYZ262185 KIV262185 KSR262185 LCN262185 LMJ262185 LWF262185 MGB262185 MPX262185 MZT262185 NJP262185 NTL262185 ODH262185 OND262185 OWZ262185 PGV262185 PQR262185 QAN262185 QKJ262185 QUF262185 REB262185 RNX262185 RXT262185 SHP262185 SRL262185 TBH262185 TLD262185 TUZ262185 UEV262185 UOR262185 UYN262185 VIJ262185 VSF262185 WCB262185 WLX262185 WVT262185 L327721 JH327721 TD327721 ACZ327721 AMV327721 AWR327721 BGN327721 BQJ327721 CAF327721 CKB327721 CTX327721 DDT327721 DNP327721 DXL327721 EHH327721 ERD327721 FAZ327721 FKV327721 FUR327721 GEN327721 GOJ327721 GYF327721 HIB327721 HRX327721 IBT327721 ILP327721 IVL327721 JFH327721 JPD327721 JYZ327721 KIV327721 KSR327721 LCN327721 LMJ327721 LWF327721 MGB327721 MPX327721 MZT327721 NJP327721 NTL327721 ODH327721 OND327721 OWZ327721 PGV327721 PQR327721 QAN327721 QKJ327721 QUF327721 REB327721 RNX327721 RXT327721 SHP327721 SRL327721 TBH327721 TLD327721 TUZ327721 UEV327721 UOR327721 UYN327721 VIJ327721 VSF327721 WCB327721 WLX327721 WVT327721 L393257 JH393257 TD393257 ACZ393257 AMV393257 AWR393257 BGN393257 BQJ393257 CAF393257 CKB393257 CTX393257 DDT393257 DNP393257 DXL393257 EHH393257 ERD393257 FAZ393257 FKV393257 FUR393257 GEN393257 GOJ393257 GYF393257 HIB393257 HRX393257 IBT393257 ILP393257 IVL393257 JFH393257 JPD393257 JYZ393257 KIV393257 KSR393257 LCN393257 LMJ393257 LWF393257 MGB393257 MPX393257 MZT393257 NJP393257 NTL393257 ODH393257 OND393257 OWZ393257 PGV393257 PQR393257 QAN393257 QKJ393257 QUF393257 REB393257 RNX393257 RXT393257 SHP393257 SRL393257 TBH393257 TLD393257 TUZ393257 UEV393257 UOR393257 UYN393257 VIJ393257 VSF393257 WCB393257 WLX393257 WVT393257 L458793 JH458793 TD458793 ACZ458793 AMV458793 AWR458793 BGN458793 BQJ458793 CAF458793 CKB458793 CTX458793 DDT458793 DNP458793 DXL458793 EHH458793 ERD458793 FAZ458793 FKV458793 FUR458793 GEN458793 GOJ458793 GYF458793 HIB458793 HRX458793 IBT458793 ILP458793 IVL458793 JFH458793 JPD458793 JYZ458793 KIV458793 KSR458793 LCN458793 LMJ458793 LWF458793 MGB458793 MPX458793 MZT458793 NJP458793 NTL458793 ODH458793 OND458793 OWZ458793 PGV458793 PQR458793 QAN458793 QKJ458793 QUF458793 REB458793 RNX458793 RXT458793 SHP458793 SRL458793 TBH458793 TLD458793 TUZ458793 UEV458793 UOR458793 UYN458793 VIJ458793 VSF458793 WCB458793 WLX458793 WVT458793 L524329 JH524329 TD524329 ACZ524329 AMV524329 AWR524329 BGN524329 BQJ524329 CAF524329 CKB524329 CTX524329 DDT524329 DNP524329 DXL524329 EHH524329 ERD524329 FAZ524329 FKV524329 FUR524329 GEN524329 GOJ524329 GYF524329 HIB524329 HRX524329 IBT524329 ILP524329 IVL524329 JFH524329 JPD524329 JYZ524329 KIV524329 KSR524329 LCN524329 LMJ524329 LWF524329 MGB524329 MPX524329 MZT524329 NJP524329 NTL524329 ODH524329 OND524329 OWZ524329 PGV524329 PQR524329 QAN524329 QKJ524329 QUF524329 REB524329 RNX524329 RXT524329 SHP524329 SRL524329 TBH524329 TLD524329 TUZ524329 UEV524329 UOR524329 UYN524329 VIJ524329 VSF524329 WCB524329 WLX524329 WVT524329 L589865 JH589865 TD589865 ACZ589865 AMV589865 AWR589865 BGN589865 BQJ589865 CAF589865 CKB589865 CTX589865 DDT589865 DNP589865 DXL589865 EHH589865 ERD589865 FAZ589865 FKV589865 FUR589865 GEN589865 GOJ589865 GYF589865 HIB589865 HRX589865 IBT589865 ILP589865 IVL589865 JFH589865 JPD589865 JYZ589865 KIV589865 KSR589865 LCN589865 LMJ589865 LWF589865 MGB589865 MPX589865 MZT589865 NJP589865 NTL589865 ODH589865 OND589865 OWZ589865 PGV589865 PQR589865 QAN589865 QKJ589865 QUF589865 REB589865 RNX589865 RXT589865 SHP589865 SRL589865 TBH589865 TLD589865 TUZ589865 UEV589865 UOR589865 UYN589865 VIJ589865 VSF589865 WCB589865 WLX589865 WVT589865 L655401 JH655401 TD655401 ACZ655401 AMV655401 AWR655401 BGN655401 BQJ655401 CAF655401 CKB655401 CTX655401 DDT655401 DNP655401 DXL655401 EHH655401 ERD655401 FAZ655401 FKV655401 FUR655401 GEN655401 GOJ655401 GYF655401 HIB655401 HRX655401 IBT655401 ILP655401 IVL655401 JFH655401 JPD655401 JYZ655401 KIV655401 KSR655401 LCN655401 LMJ655401 LWF655401 MGB655401 MPX655401 MZT655401 NJP655401 NTL655401 ODH655401 OND655401 OWZ655401 PGV655401 PQR655401 QAN655401 QKJ655401 QUF655401 REB655401 RNX655401 RXT655401 SHP655401 SRL655401 TBH655401 TLD655401 TUZ655401 UEV655401 UOR655401 UYN655401 VIJ655401 VSF655401 WCB655401 WLX655401 WVT655401 L720937 JH720937 TD720937 ACZ720937 AMV720937 AWR720937 BGN720937 BQJ720937 CAF720937 CKB720937 CTX720937 DDT720937 DNP720937 DXL720937 EHH720937 ERD720937 FAZ720937 FKV720937 FUR720937 GEN720937 GOJ720937 GYF720937 HIB720937 HRX720937 IBT720937 ILP720937 IVL720937 JFH720937 JPD720937 JYZ720937 KIV720937 KSR720937 LCN720937 LMJ720937 LWF720937 MGB720937 MPX720937 MZT720937 NJP720937 NTL720937 ODH720937 OND720937 OWZ720937 PGV720937 PQR720937 QAN720937 QKJ720937 QUF720937 REB720937 RNX720937 RXT720937 SHP720937 SRL720937 TBH720937 TLD720937 TUZ720937 UEV720937 UOR720937 UYN720937 VIJ720937 VSF720937 WCB720937 WLX720937 WVT720937 L786473 JH786473 TD786473 ACZ786473 AMV786473 AWR786473 BGN786473 BQJ786473 CAF786473 CKB786473 CTX786473 DDT786473 DNP786473 DXL786473 EHH786473 ERD786473 FAZ786473 FKV786473 FUR786473 GEN786473 GOJ786473 GYF786473 HIB786473 HRX786473 IBT786473 ILP786473 IVL786473 JFH786473 JPD786473 JYZ786473 KIV786473 KSR786473 LCN786473 LMJ786473 LWF786473 MGB786473 MPX786473 MZT786473 NJP786473 NTL786473 ODH786473 OND786473 OWZ786473 PGV786473 PQR786473 QAN786473 QKJ786473 QUF786473 REB786473 RNX786473 RXT786473 SHP786473 SRL786473 TBH786473 TLD786473 TUZ786473 UEV786473 UOR786473 UYN786473 VIJ786473 VSF786473 WCB786473 WLX786473 WVT786473 L852009 JH852009 TD852009 ACZ852009 AMV852009 AWR852009 BGN852009 BQJ852009 CAF852009 CKB852009 CTX852009 DDT852009 DNP852009 DXL852009 EHH852009 ERD852009 FAZ852009 FKV852009 FUR852009 GEN852009 GOJ852009 GYF852009 HIB852009 HRX852009 IBT852009 ILP852009 IVL852009 JFH852009 JPD852009 JYZ852009 KIV852009 KSR852009 LCN852009 LMJ852009 LWF852009 MGB852009 MPX852009 MZT852009 NJP852009 NTL852009 ODH852009 OND852009 OWZ852009 PGV852009 PQR852009 QAN852009 QKJ852009 QUF852009 REB852009 RNX852009 RXT852009 SHP852009 SRL852009 TBH852009 TLD852009 TUZ852009 UEV852009 UOR852009 UYN852009 VIJ852009 VSF852009 WCB852009 WLX852009 WVT852009 L917545 JH917545 TD917545 ACZ917545 AMV917545 AWR917545 BGN917545 BQJ917545 CAF917545 CKB917545 CTX917545 DDT917545 DNP917545 DXL917545 EHH917545 ERD917545 FAZ917545 FKV917545 FUR917545 GEN917545 GOJ917545 GYF917545 HIB917545 HRX917545 IBT917545 ILP917545 IVL917545 JFH917545 JPD917545 JYZ917545 KIV917545 KSR917545 LCN917545 LMJ917545 LWF917545 MGB917545 MPX917545 MZT917545 NJP917545 NTL917545 ODH917545 OND917545 OWZ917545 PGV917545 PQR917545 QAN917545 QKJ917545 QUF917545 REB917545 RNX917545 RXT917545 SHP917545 SRL917545 TBH917545 TLD917545 TUZ917545 UEV917545 UOR917545 UYN917545 VIJ917545 VSF917545 WCB917545 WLX917545 WVT917545 L983081 JH983081 TD983081 ACZ983081 AMV983081 AWR983081 BGN983081 BQJ983081 CAF983081 CKB983081 CTX983081 DDT983081 DNP983081 DXL983081 EHH983081 ERD983081 FAZ983081 FKV983081 FUR983081 GEN983081 GOJ983081 GYF983081 HIB983081 HRX983081 IBT983081 ILP983081 IVL983081 JFH983081 JPD983081 JYZ983081 KIV983081 KSR983081 LCN983081 LMJ983081 LWF983081 MGB983081 MPX983081 MZT983081 NJP983081 NTL983081 ODH983081 OND983081 OWZ983081 PGV983081 PQR983081 QAN983081 QKJ983081 QUF983081 REB983081 RNX983081 RXT983081 SHP983081 SRL983081 TBH983081 TLD983081 TUZ983081 UEV983081 UOR983081 UYN983081 VIJ983081 VSF983081 WCB983081 WLX983081 WVT983081</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view="pageLayout" zoomScaleNormal="100" zoomScaleSheetLayoutView="100" workbookViewId="0"/>
  </sheetViews>
  <sheetFormatPr defaultRowHeight="13.5"/>
  <cols>
    <col min="1" max="1" width="9" style="228" customWidth="1"/>
    <col min="2" max="2" width="9" style="228"/>
    <col min="3" max="4" width="13.25" style="228" customWidth="1"/>
    <col min="5" max="5" width="21.75" style="228" customWidth="1"/>
    <col min="6" max="16384" width="9" style="228"/>
  </cols>
  <sheetData>
    <row r="1" spans="1:9" ht="17.25" customHeight="1"/>
    <row r="2" spans="1:9" ht="17.25" customHeight="1"/>
    <row r="3" spans="1:9" ht="13.5" customHeight="1">
      <c r="A3" s="2286" t="s">
        <v>935</v>
      </c>
      <c r="B3" s="2286"/>
      <c r="C3" s="2286"/>
      <c r="D3" s="2286"/>
      <c r="E3" s="2286"/>
      <c r="F3" s="2286"/>
      <c r="G3" s="2286"/>
      <c r="H3" s="1086"/>
      <c r="I3" s="1084"/>
    </row>
    <row r="4" spans="1:9" ht="13.5" customHeight="1">
      <c r="A4" s="2286"/>
      <c r="B4" s="2286"/>
      <c r="C4" s="2286"/>
      <c r="D4" s="2286"/>
      <c r="E4" s="2286"/>
      <c r="F4" s="2286"/>
      <c r="G4" s="2286"/>
      <c r="H4" s="1086"/>
      <c r="I4" s="1084"/>
    </row>
    <row r="5" spans="1:9" ht="13.5" customHeight="1">
      <c r="A5" s="2287" t="s">
        <v>934</v>
      </c>
      <c r="B5" s="2287"/>
      <c r="C5" s="2287"/>
      <c r="D5" s="2287"/>
      <c r="E5" s="2287"/>
      <c r="F5" s="2287"/>
      <c r="G5" s="2287"/>
      <c r="H5" s="1085"/>
      <c r="I5" s="1084"/>
    </row>
    <row r="6" spans="1:9" ht="13.5" customHeight="1">
      <c r="A6" s="2287"/>
      <c r="B6" s="2287"/>
      <c r="C6" s="2287"/>
      <c r="D6" s="2287"/>
      <c r="E6" s="2287"/>
      <c r="F6" s="2287"/>
      <c r="G6" s="2287"/>
      <c r="H6" s="1085"/>
      <c r="I6" s="1084"/>
    </row>
    <row r="7" spans="1:9" ht="13.5" customHeight="1">
      <c r="A7" s="2287"/>
      <c r="B7" s="2287"/>
      <c r="C7" s="2287"/>
      <c r="D7" s="2287"/>
      <c r="E7" s="2287"/>
      <c r="F7" s="2287"/>
      <c r="G7" s="2287"/>
      <c r="H7" s="1085"/>
      <c r="I7" s="1084"/>
    </row>
    <row r="8" spans="1:9" ht="13.5" customHeight="1">
      <c r="A8" s="1085"/>
      <c r="B8" s="1085"/>
      <c r="C8" s="1085"/>
      <c r="D8" s="1085"/>
      <c r="E8" s="1085"/>
      <c r="F8" s="1085"/>
      <c r="G8" s="1085"/>
      <c r="H8" s="1085"/>
      <c r="I8" s="1084"/>
    </row>
    <row r="9" spans="1:9" s="1070" customFormat="1" ht="14.25"/>
    <row r="10" spans="1:9" s="1070" customFormat="1" ht="28.5" customHeight="1">
      <c r="C10" s="2288" t="s">
        <v>876</v>
      </c>
      <c r="D10" s="2289"/>
      <c r="E10" s="2290"/>
    </row>
    <row r="11" spans="1:9" s="1070" customFormat="1" ht="28.5" customHeight="1">
      <c r="C11" s="1082" t="s">
        <v>933</v>
      </c>
      <c r="D11" s="1082" t="s">
        <v>932</v>
      </c>
      <c r="E11" s="1082" t="s">
        <v>931</v>
      </c>
    </row>
    <row r="12" spans="1:9" s="1070" customFormat="1" ht="28.5" customHeight="1">
      <c r="C12" s="1083" t="s">
        <v>930</v>
      </c>
      <c r="D12" s="1082" t="s">
        <v>929</v>
      </c>
      <c r="E12" s="1082" t="s">
        <v>922</v>
      </c>
    </row>
    <row r="13" spans="1:9" s="1070" customFormat="1" ht="28.5" customHeight="1">
      <c r="C13" s="2291" t="s">
        <v>928</v>
      </c>
      <c r="D13" s="2282" t="s">
        <v>924</v>
      </c>
      <c r="E13" s="1078" t="s">
        <v>923</v>
      </c>
    </row>
    <row r="14" spans="1:9" s="1070" customFormat="1" ht="28.5" customHeight="1">
      <c r="C14" s="2292"/>
      <c r="D14" s="2285"/>
      <c r="E14" s="1076" t="s">
        <v>922</v>
      </c>
    </row>
    <row r="15" spans="1:9" s="1070" customFormat="1" ht="28.5" customHeight="1">
      <c r="C15" s="2281" t="s">
        <v>927</v>
      </c>
      <c r="D15" s="2283" t="s">
        <v>925</v>
      </c>
      <c r="E15" s="1081" t="s">
        <v>920</v>
      </c>
    </row>
    <row r="16" spans="1:9" s="1070" customFormat="1" ht="28.5" customHeight="1">
      <c r="C16" s="2281"/>
      <c r="D16" s="2283"/>
      <c r="E16" s="1080" t="s">
        <v>919</v>
      </c>
    </row>
    <row r="17" spans="3:7" s="1070" customFormat="1" ht="28.5" customHeight="1">
      <c r="C17" s="2281" t="s">
        <v>926</v>
      </c>
      <c r="D17" s="2282" t="s">
        <v>925</v>
      </c>
      <c r="E17" s="1078" t="s">
        <v>921</v>
      </c>
    </row>
    <row r="18" spans="3:7" s="1070" customFormat="1" ht="28.5" customHeight="1">
      <c r="C18" s="2281"/>
      <c r="D18" s="2283"/>
      <c r="E18" s="1077" t="s">
        <v>918</v>
      </c>
    </row>
    <row r="19" spans="3:7" s="1070" customFormat="1" ht="28.5" customHeight="1">
      <c r="C19" s="2281"/>
      <c r="D19" s="2283"/>
      <c r="E19" s="1079" t="s">
        <v>917</v>
      </c>
    </row>
    <row r="20" spans="3:7" s="1070" customFormat="1" ht="28.5" customHeight="1">
      <c r="C20" s="2284" t="s">
        <v>304</v>
      </c>
      <c r="D20" s="2282" t="s">
        <v>925</v>
      </c>
      <c r="E20" s="1078" t="s">
        <v>921</v>
      </c>
    </row>
    <row r="21" spans="3:7" s="1070" customFormat="1" ht="28.5" customHeight="1">
      <c r="C21" s="2284"/>
      <c r="D21" s="2283"/>
      <c r="E21" s="1077" t="s">
        <v>918</v>
      </c>
    </row>
    <row r="22" spans="3:7" s="1070" customFormat="1" ht="28.5" customHeight="1">
      <c r="C22" s="2284"/>
      <c r="D22" s="2285"/>
      <c r="E22" s="1076" t="s">
        <v>917</v>
      </c>
      <c r="G22" s="1075"/>
    </row>
    <row r="23" spans="3:7" s="1070" customFormat="1" ht="28.5" customHeight="1">
      <c r="C23" s="2284" t="s">
        <v>17</v>
      </c>
      <c r="D23" s="2282" t="s">
        <v>924</v>
      </c>
      <c r="E23" s="1074" t="s">
        <v>923</v>
      </c>
    </row>
    <row r="24" spans="3:7" s="1070" customFormat="1" ht="28.5" customHeight="1">
      <c r="C24" s="2284"/>
      <c r="D24" s="2283"/>
      <c r="E24" s="1072" t="s">
        <v>922</v>
      </c>
    </row>
    <row r="25" spans="3:7" s="1070" customFormat="1" ht="28.5" customHeight="1">
      <c r="C25" s="2284"/>
      <c r="D25" s="2283"/>
      <c r="E25" s="1072" t="s">
        <v>921</v>
      </c>
    </row>
    <row r="26" spans="3:7" s="1070" customFormat="1" ht="28.5" customHeight="1">
      <c r="C26" s="2284"/>
      <c r="D26" s="2283"/>
      <c r="E26" s="1073" t="s">
        <v>920</v>
      </c>
    </row>
    <row r="27" spans="3:7" s="1070" customFormat="1" ht="28.5" customHeight="1">
      <c r="C27" s="2284"/>
      <c r="D27" s="2283"/>
      <c r="E27" s="1073" t="s">
        <v>919</v>
      </c>
    </row>
    <row r="28" spans="3:7" s="1070" customFormat="1" ht="28.5" customHeight="1">
      <c r="C28" s="2284"/>
      <c r="D28" s="2283"/>
      <c r="E28" s="1073" t="s">
        <v>918</v>
      </c>
    </row>
    <row r="29" spans="3:7" s="1070" customFormat="1" ht="28.5" customHeight="1">
      <c r="C29" s="2284"/>
      <c r="D29" s="2283"/>
      <c r="E29" s="1072" t="s">
        <v>917</v>
      </c>
    </row>
    <row r="30" spans="3:7" s="1070" customFormat="1" ht="28.5" customHeight="1">
      <c r="C30" s="2284"/>
      <c r="D30" s="2283"/>
      <c r="E30" s="1072" t="s">
        <v>304</v>
      </c>
    </row>
    <row r="31" spans="3:7" s="1070" customFormat="1" ht="28.5" customHeight="1">
      <c r="C31" s="2284"/>
      <c r="D31" s="2285"/>
      <c r="E31" s="1071" t="s">
        <v>916</v>
      </c>
    </row>
    <row r="32" spans="3:7" s="1070" customFormat="1" ht="14.25"/>
  </sheetData>
  <mergeCells count="13">
    <mergeCell ref="C15:C16"/>
    <mergeCell ref="D15:D16"/>
    <mergeCell ref="A3:G4"/>
    <mergeCell ref="A5:G7"/>
    <mergeCell ref="C10:E10"/>
    <mergeCell ref="C13:C14"/>
    <mergeCell ref="D13:D14"/>
    <mergeCell ref="C17:C19"/>
    <mergeCell ref="D17:D19"/>
    <mergeCell ref="C20:C22"/>
    <mergeCell ref="D20:D22"/>
    <mergeCell ref="C23:C31"/>
    <mergeCell ref="D23:D31"/>
  </mergeCells>
  <phoneticPr fontId="5"/>
  <pageMargins left="0.70866141732283461" right="0.70866141732283461" top="0.74803149606299213" bottom="0.74803149606299213" header="0.31496062992125984" footer="0.31496062992125984"/>
  <pageSetup paperSize="9" orientation="portrait" r:id="rId1"/>
  <headerFooter>
    <oddHeader>&amp;L様式９－●　(２)　別紙②</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M85"/>
  <sheetViews>
    <sheetView view="pageLayout" zoomScaleNormal="100" workbookViewId="0"/>
  </sheetViews>
  <sheetFormatPr defaultColWidth="9" defaultRowHeight="13.5"/>
  <cols>
    <col min="1" max="1" width="1.625" style="97" customWidth="1"/>
    <col min="2" max="2" width="4.5" style="97" bestFit="1" customWidth="1"/>
    <col min="3" max="3" width="9.5" style="97" bestFit="1" customWidth="1"/>
    <col min="4" max="4" width="5.5" style="97" bestFit="1" customWidth="1"/>
    <col min="5" max="5" width="3.125" style="97" bestFit="1" customWidth="1"/>
    <col min="6" max="6" width="9.5" style="97" bestFit="1" customWidth="1"/>
    <col min="7" max="7" width="5.5" style="97" bestFit="1" customWidth="1"/>
    <col min="8" max="8" width="15" style="97" bestFit="1" customWidth="1"/>
    <col min="9" max="9" width="3.125" style="97" bestFit="1" customWidth="1"/>
    <col min="10" max="10" width="15" style="97" bestFit="1" customWidth="1"/>
    <col min="11" max="11" width="3.125" style="97" bestFit="1" customWidth="1"/>
    <col min="12" max="12" width="15" style="97" bestFit="1" customWidth="1"/>
    <col min="13" max="13" width="4.25" style="97" customWidth="1"/>
    <col min="14" max="14" width="1.625" style="97" customWidth="1"/>
    <col min="15" max="16384" width="9" style="97"/>
  </cols>
  <sheetData>
    <row r="1" spans="2:13" ht="27.75" customHeight="1" thickBot="1">
      <c r="B1" s="155" t="s">
        <v>134</v>
      </c>
      <c r="C1" s="111"/>
      <c r="D1" s="111"/>
      <c r="E1" s="111"/>
      <c r="F1" s="111"/>
      <c r="G1" s="111"/>
      <c r="H1" s="111"/>
      <c r="I1" s="111"/>
      <c r="J1" s="1413" t="s">
        <v>133</v>
      </c>
      <c r="K1" s="1414"/>
      <c r="L1" s="1415"/>
      <c r="M1" s="1416"/>
    </row>
    <row r="2" spans="2:13" ht="5.0999999999999996" customHeight="1">
      <c r="B2" s="110"/>
      <c r="C2" s="110"/>
      <c r="D2" s="110"/>
      <c r="E2" s="110"/>
      <c r="F2" s="110"/>
      <c r="G2" s="110"/>
      <c r="H2" s="110"/>
      <c r="I2" s="110"/>
      <c r="J2" s="110"/>
      <c r="K2" s="110"/>
    </row>
    <row r="3" spans="2:13" ht="14.25" thickBot="1"/>
    <row r="4" spans="2:13" ht="13.5" customHeight="1">
      <c r="B4" s="1399" t="s">
        <v>116</v>
      </c>
      <c r="C4" s="1401" t="s">
        <v>115</v>
      </c>
      <c r="D4" s="1401"/>
      <c r="E4" s="1401"/>
      <c r="F4" s="1401"/>
      <c r="G4" s="1401"/>
      <c r="H4" s="1403" t="s">
        <v>132</v>
      </c>
      <c r="I4" s="1404"/>
      <c r="J4" s="1401" t="s">
        <v>113</v>
      </c>
      <c r="K4" s="1407"/>
      <c r="L4" s="1409" t="s">
        <v>131</v>
      </c>
      <c r="M4" s="1410"/>
    </row>
    <row r="5" spans="2:13" ht="13.5" customHeight="1" thickBot="1">
      <c r="B5" s="1400"/>
      <c r="C5" s="1402"/>
      <c r="D5" s="1402"/>
      <c r="E5" s="1402"/>
      <c r="F5" s="1402"/>
      <c r="G5" s="1402"/>
      <c r="H5" s="1405"/>
      <c r="I5" s="1406"/>
      <c r="J5" s="1402"/>
      <c r="K5" s="1408"/>
      <c r="L5" s="1411"/>
      <c r="M5" s="1412"/>
    </row>
    <row r="6" spans="2:13" ht="17.25" customHeight="1">
      <c r="B6" s="141">
        <v>1</v>
      </c>
      <c r="C6" s="152" t="s">
        <v>130</v>
      </c>
      <c r="D6" s="151" t="s">
        <v>129</v>
      </c>
      <c r="E6" s="150" t="s">
        <v>89</v>
      </c>
      <c r="F6" s="149" t="s">
        <v>127</v>
      </c>
      <c r="G6" s="148" t="s">
        <v>128</v>
      </c>
      <c r="H6" s="147"/>
      <c r="I6" s="146" t="s">
        <v>84</v>
      </c>
      <c r="J6" s="145"/>
      <c r="K6" s="144" t="s">
        <v>84</v>
      </c>
      <c r="L6" s="131"/>
      <c r="M6" s="130" t="s">
        <v>84</v>
      </c>
    </row>
    <row r="7" spans="2:13" ht="17.25" customHeight="1">
      <c r="B7" s="141">
        <v>2</v>
      </c>
      <c r="C7" s="140" t="s">
        <v>127</v>
      </c>
      <c r="D7" s="139" t="s">
        <v>126</v>
      </c>
      <c r="E7" s="138" t="s">
        <v>118</v>
      </c>
      <c r="F7" s="137" t="s">
        <v>124</v>
      </c>
      <c r="G7" s="136" t="s">
        <v>125</v>
      </c>
      <c r="H7" s="135"/>
      <c r="I7" s="134" t="s">
        <v>84</v>
      </c>
      <c r="J7" s="133"/>
      <c r="K7" s="132" t="s">
        <v>86</v>
      </c>
      <c r="L7" s="131"/>
      <c r="M7" s="130" t="s">
        <v>86</v>
      </c>
    </row>
    <row r="8" spans="2:13" ht="17.25" customHeight="1">
      <c r="B8" s="141">
        <v>3</v>
      </c>
      <c r="C8" s="140" t="s">
        <v>124</v>
      </c>
      <c r="D8" s="139" t="s">
        <v>123</v>
      </c>
      <c r="E8" s="138" t="s">
        <v>122</v>
      </c>
      <c r="F8" s="137" t="s">
        <v>120</v>
      </c>
      <c r="G8" s="136" t="s">
        <v>121</v>
      </c>
      <c r="H8" s="135"/>
      <c r="I8" s="134" t="s">
        <v>84</v>
      </c>
      <c r="J8" s="133"/>
      <c r="K8" s="132" t="s">
        <v>86</v>
      </c>
      <c r="L8" s="131"/>
      <c r="M8" s="130" t="s">
        <v>86</v>
      </c>
    </row>
    <row r="9" spans="2:13" ht="17.25" customHeight="1" thickBot="1">
      <c r="B9" s="129">
        <v>4</v>
      </c>
      <c r="C9" s="128" t="s">
        <v>120</v>
      </c>
      <c r="D9" s="127" t="s">
        <v>119</v>
      </c>
      <c r="E9" s="126" t="s">
        <v>118</v>
      </c>
      <c r="F9" s="125" t="s">
        <v>111</v>
      </c>
      <c r="G9" s="154" t="s">
        <v>117</v>
      </c>
      <c r="H9" s="123"/>
      <c r="I9" s="122" t="s">
        <v>84</v>
      </c>
      <c r="J9" s="121"/>
      <c r="K9" s="120" t="s">
        <v>86</v>
      </c>
      <c r="L9" s="119"/>
      <c r="M9" s="118" t="s">
        <v>86</v>
      </c>
    </row>
    <row r="10" spans="2:13" ht="17.25" customHeight="1" thickTop="1" thickBot="1">
      <c r="B10" s="1396" t="s">
        <v>85</v>
      </c>
      <c r="C10" s="1397"/>
      <c r="D10" s="1397"/>
      <c r="E10" s="1397"/>
      <c r="F10" s="1397"/>
      <c r="G10" s="1397"/>
      <c r="H10" s="117"/>
      <c r="I10" s="116" t="s">
        <v>84</v>
      </c>
      <c r="J10" s="115"/>
      <c r="K10" s="114" t="s">
        <v>84</v>
      </c>
      <c r="L10" s="113"/>
      <c r="M10" s="112" t="s">
        <v>84</v>
      </c>
    </row>
    <row r="11" spans="2:13">
      <c r="B11" s="111"/>
      <c r="C11" s="110"/>
      <c r="D11" s="109"/>
      <c r="E11" s="109"/>
      <c r="F11" s="109"/>
      <c r="G11" s="109"/>
      <c r="H11" s="109"/>
      <c r="I11" s="109"/>
      <c r="J11" s="109"/>
      <c r="K11" s="109"/>
      <c r="L11" s="108"/>
      <c r="M11" s="108"/>
    </row>
    <row r="12" spans="2:13">
      <c r="B12" s="109"/>
      <c r="C12" s="109"/>
      <c r="D12" s="109"/>
      <c r="E12" s="109"/>
      <c r="F12" s="109"/>
      <c r="G12" s="109"/>
      <c r="H12" s="109"/>
      <c r="I12" s="109"/>
      <c r="J12" s="109"/>
      <c r="K12" s="109"/>
      <c r="L12" s="108"/>
      <c r="M12" s="108"/>
    </row>
    <row r="13" spans="2:13" ht="14.25" thickBot="1"/>
    <row r="14" spans="2:13" ht="13.5" customHeight="1">
      <c r="B14" s="1399" t="s">
        <v>116</v>
      </c>
      <c r="C14" s="1401" t="s">
        <v>115</v>
      </c>
      <c r="D14" s="1401"/>
      <c r="E14" s="1401"/>
      <c r="F14" s="1401"/>
      <c r="G14" s="1401"/>
      <c r="H14" s="1403" t="s">
        <v>114</v>
      </c>
      <c r="I14" s="1404"/>
      <c r="J14" s="1401" t="s">
        <v>113</v>
      </c>
      <c r="K14" s="1407"/>
      <c r="L14" s="1409" t="s">
        <v>112</v>
      </c>
      <c r="M14" s="1410"/>
    </row>
    <row r="15" spans="2:13" ht="13.5" customHeight="1" thickBot="1">
      <c r="B15" s="1400"/>
      <c r="C15" s="1402"/>
      <c r="D15" s="1402"/>
      <c r="E15" s="1402"/>
      <c r="F15" s="1402"/>
      <c r="G15" s="1402"/>
      <c r="H15" s="1405"/>
      <c r="I15" s="1406"/>
      <c r="J15" s="1402"/>
      <c r="K15" s="1408"/>
      <c r="L15" s="1411"/>
      <c r="M15" s="1412"/>
    </row>
    <row r="16" spans="2:13" ht="17.25" customHeight="1">
      <c r="B16" s="153">
        <v>1</v>
      </c>
      <c r="C16" s="152" t="s">
        <v>111</v>
      </c>
      <c r="D16" s="151" t="s">
        <v>97</v>
      </c>
      <c r="E16" s="150" t="s">
        <v>89</v>
      </c>
      <c r="F16" s="149" t="s">
        <v>111</v>
      </c>
      <c r="G16" s="148" t="s">
        <v>96</v>
      </c>
      <c r="H16" s="147"/>
      <c r="I16" s="146" t="s">
        <v>84</v>
      </c>
      <c r="J16" s="145"/>
      <c r="K16" s="144" t="s">
        <v>84</v>
      </c>
      <c r="L16" s="143"/>
      <c r="M16" s="142" t="s">
        <v>84</v>
      </c>
    </row>
    <row r="17" spans="2:13" ht="17.25" customHeight="1">
      <c r="B17" s="141">
        <v>2</v>
      </c>
      <c r="C17" s="140" t="s">
        <v>111</v>
      </c>
      <c r="D17" s="139" t="s">
        <v>95</v>
      </c>
      <c r="E17" s="138" t="s">
        <v>89</v>
      </c>
      <c r="F17" s="137" t="s">
        <v>111</v>
      </c>
      <c r="G17" s="136" t="s">
        <v>94</v>
      </c>
      <c r="H17" s="135"/>
      <c r="I17" s="134" t="s">
        <v>84</v>
      </c>
      <c r="J17" s="133"/>
      <c r="K17" s="132" t="s">
        <v>86</v>
      </c>
      <c r="L17" s="131"/>
      <c r="M17" s="130" t="s">
        <v>86</v>
      </c>
    </row>
    <row r="18" spans="2:13" ht="17.25" customHeight="1">
      <c r="B18" s="141">
        <v>3</v>
      </c>
      <c r="C18" s="140" t="s">
        <v>111</v>
      </c>
      <c r="D18" s="139" t="s">
        <v>93</v>
      </c>
      <c r="E18" s="138" t="s">
        <v>89</v>
      </c>
      <c r="F18" s="137" t="s">
        <v>111</v>
      </c>
      <c r="G18" s="136" t="s">
        <v>91</v>
      </c>
      <c r="H18" s="135"/>
      <c r="I18" s="134" t="s">
        <v>84</v>
      </c>
      <c r="J18" s="133"/>
      <c r="K18" s="132" t="s">
        <v>86</v>
      </c>
      <c r="L18" s="131"/>
      <c r="M18" s="130" t="s">
        <v>86</v>
      </c>
    </row>
    <row r="19" spans="2:13" ht="17.25" customHeight="1">
      <c r="B19" s="141">
        <v>4</v>
      </c>
      <c r="C19" s="140" t="s">
        <v>110</v>
      </c>
      <c r="D19" s="139" t="s">
        <v>90</v>
      </c>
      <c r="E19" s="138" t="s">
        <v>89</v>
      </c>
      <c r="F19" s="137" t="s">
        <v>110</v>
      </c>
      <c r="G19" s="136" t="s">
        <v>87</v>
      </c>
      <c r="H19" s="135"/>
      <c r="I19" s="134" t="s">
        <v>84</v>
      </c>
      <c r="J19" s="133"/>
      <c r="K19" s="132" t="s">
        <v>86</v>
      </c>
      <c r="L19" s="131"/>
      <c r="M19" s="130" t="s">
        <v>86</v>
      </c>
    </row>
    <row r="20" spans="2:13" ht="17.25" customHeight="1">
      <c r="B20" s="141">
        <v>5</v>
      </c>
      <c r="C20" s="140" t="s">
        <v>110</v>
      </c>
      <c r="D20" s="139" t="s">
        <v>97</v>
      </c>
      <c r="E20" s="138" t="s">
        <v>89</v>
      </c>
      <c r="F20" s="137" t="s">
        <v>110</v>
      </c>
      <c r="G20" s="136" t="s">
        <v>96</v>
      </c>
      <c r="H20" s="135"/>
      <c r="I20" s="134" t="s">
        <v>84</v>
      </c>
      <c r="J20" s="133"/>
      <c r="K20" s="132" t="s">
        <v>86</v>
      </c>
      <c r="L20" s="131"/>
      <c r="M20" s="130" t="s">
        <v>86</v>
      </c>
    </row>
    <row r="21" spans="2:13" ht="17.25" customHeight="1">
      <c r="B21" s="141">
        <v>6</v>
      </c>
      <c r="C21" s="140" t="s">
        <v>110</v>
      </c>
      <c r="D21" s="139" t="s">
        <v>95</v>
      </c>
      <c r="E21" s="138" t="s">
        <v>89</v>
      </c>
      <c r="F21" s="137" t="s">
        <v>110</v>
      </c>
      <c r="G21" s="136" t="s">
        <v>94</v>
      </c>
      <c r="H21" s="135"/>
      <c r="I21" s="134" t="s">
        <v>84</v>
      </c>
      <c r="J21" s="133"/>
      <c r="K21" s="132" t="s">
        <v>86</v>
      </c>
      <c r="L21" s="131"/>
      <c r="M21" s="130" t="s">
        <v>86</v>
      </c>
    </row>
    <row r="22" spans="2:13" ht="17.25" customHeight="1">
      <c r="B22" s="141">
        <v>7</v>
      </c>
      <c r="C22" s="140" t="s">
        <v>110</v>
      </c>
      <c r="D22" s="139" t="s">
        <v>93</v>
      </c>
      <c r="E22" s="138" t="s">
        <v>89</v>
      </c>
      <c r="F22" s="137" t="s">
        <v>110</v>
      </c>
      <c r="G22" s="136" t="s">
        <v>91</v>
      </c>
      <c r="H22" s="135"/>
      <c r="I22" s="134" t="s">
        <v>84</v>
      </c>
      <c r="J22" s="133"/>
      <c r="K22" s="132" t="s">
        <v>86</v>
      </c>
      <c r="L22" s="131"/>
      <c r="M22" s="130" t="s">
        <v>86</v>
      </c>
    </row>
    <row r="23" spans="2:13" ht="17.25" customHeight="1">
      <c r="B23" s="141">
        <v>8</v>
      </c>
      <c r="C23" s="140" t="s">
        <v>109</v>
      </c>
      <c r="D23" s="139" t="s">
        <v>90</v>
      </c>
      <c r="E23" s="138" t="s">
        <v>89</v>
      </c>
      <c r="F23" s="137" t="s">
        <v>109</v>
      </c>
      <c r="G23" s="136" t="s">
        <v>87</v>
      </c>
      <c r="H23" s="135"/>
      <c r="I23" s="134" t="s">
        <v>84</v>
      </c>
      <c r="J23" s="133"/>
      <c r="K23" s="132" t="s">
        <v>86</v>
      </c>
      <c r="L23" s="131"/>
      <c r="M23" s="130" t="s">
        <v>86</v>
      </c>
    </row>
    <row r="24" spans="2:13" ht="17.25" customHeight="1">
      <c r="B24" s="141">
        <v>9</v>
      </c>
      <c r="C24" s="140" t="s">
        <v>109</v>
      </c>
      <c r="D24" s="139" t="s">
        <v>97</v>
      </c>
      <c r="E24" s="138" t="s">
        <v>89</v>
      </c>
      <c r="F24" s="137" t="s">
        <v>109</v>
      </c>
      <c r="G24" s="136" t="s">
        <v>96</v>
      </c>
      <c r="H24" s="135"/>
      <c r="I24" s="134" t="s">
        <v>84</v>
      </c>
      <c r="J24" s="133"/>
      <c r="K24" s="132" t="s">
        <v>86</v>
      </c>
      <c r="L24" s="131"/>
      <c r="M24" s="130" t="s">
        <v>86</v>
      </c>
    </row>
    <row r="25" spans="2:13" ht="17.25" customHeight="1">
      <c r="B25" s="141">
        <v>10</v>
      </c>
      <c r="C25" s="140" t="s">
        <v>109</v>
      </c>
      <c r="D25" s="139" t="s">
        <v>95</v>
      </c>
      <c r="E25" s="138" t="s">
        <v>89</v>
      </c>
      <c r="F25" s="137" t="s">
        <v>109</v>
      </c>
      <c r="G25" s="136" t="s">
        <v>94</v>
      </c>
      <c r="H25" s="135"/>
      <c r="I25" s="134" t="s">
        <v>84</v>
      </c>
      <c r="J25" s="133"/>
      <c r="K25" s="132" t="s">
        <v>86</v>
      </c>
      <c r="L25" s="131"/>
      <c r="M25" s="130" t="s">
        <v>86</v>
      </c>
    </row>
    <row r="26" spans="2:13" ht="17.25" customHeight="1">
      <c r="B26" s="141">
        <v>11</v>
      </c>
      <c r="C26" s="140" t="s">
        <v>109</v>
      </c>
      <c r="D26" s="139" t="s">
        <v>93</v>
      </c>
      <c r="E26" s="138" t="s">
        <v>89</v>
      </c>
      <c r="F26" s="137" t="s">
        <v>109</v>
      </c>
      <c r="G26" s="136" t="s">
        <v>91</v>
      </c>
      <c r="H26" s="135"/>
      <c r="I26" s="134" t="s">
        <v>84</v>
      </c>
      <c r="J26" s="133"/>
      <c r="K26" s="132" t="s">
        <v>86</v>
      </c>
      <c r="L26" s="131"/>
      <c r="M26" s="130" t="s">
        <v>86</v>
      </c>
    </row>
    <row r="27" spans="2:13" ht="17.25" customHeight="1">
      <c r="B27" s="141">
        <v>12</v>
      </c>
      <c r="C27" s="140" t="s">
        <v>108</v>
      </c>
      <c r="D27" s="139" t="s">
        <v>90</v>
      </c>
      <c r="E27" s="138" t="s">
        <v>89</v>
      </c>
      <c r="F27" s="137" t="s">
        <v>108</v>
      </c>
      <c r="G27" s="136" t="s">
        <v>87</v>
      </c>
      <c r="H27" s="135"/>
      <c r="I27" s="134" t="s">
        <v>84</v>
      </c>
      <c r="J27" s="133"/>
      <c r="K27" s="132" t="s">
        <v>86</v>
      </c>
      <c r="L27" s="131"/>
      <c r="M27" s="130" t="s">
        <v>86</v>
      </c>
    </row>
    <row r="28" spans="2:13" ht="17.25" customHeight="1">
      <c r="B28" s="141">
        <v>13</v>
      </c>
      <c r="C28" s="140" t="s">
        <v>108</v>
      </c>
      <c r="D28" s="139" t="s">
        <v>97</v>
      </c>
      <c r="E28" s="138" t="s">
        <v>89</v>
      </c>
      <c r="F28" s="137" t="s">
        <v>108</v>
      </c>
      <c r="G28" s="136" t="s">
        <v>96</v>
      </c>
      <c r="H28" s="135"/>
      <c r="I28" s="134" t="s">
        <v>84</v>
      </c>
      <c r="J28" s="133"/>
      <c r="K28" s="132" t="s">
        <v>86</v>
      </c>
      <c r="L28" s="131"/>
      <c r="M28" s="130" t="s">
        <v>86</v>
      </c>
    </row>
    <row r="29" spans="2:13" ht="17.25" customHeight="1">
      <c r="B29" s="141">
        <v>14</v>
      </c>
      <c r="C29" s="140" t="s">
        <v>108</v>
      </c>
      <c r="D29" s="139" t="s">
        <v>95</v>
      </c>
      <c r="E29" s="138" t="s">
        <v>89</v>
      </c>
      <c r="F29" s="137" t="s">
        <v>108</v>
      </c>
      <c r="G29" s="136" t="s">
        <v>94</v>
      </c>
      <c r="H29" s="135"/>
      <c r="I29" s="134" t="s">
        <v>84</v>
      </c>
      <c r="J29" s="133"/>
      <c r="K29" s="132" t="s">
        <v>86</v>
      </c>
      <c r="L29" s="131"/>
      <c r="M29" s="130" t="s">
        <v>86</v>
      </c>
    </row>
    <row r="30" spans="2:13" ht="17.25" customHeight="1">
      <c r="B30" s="141">
        <v>15</v>
      </c>
      <c r="C30" s="140" t="s">
        <v>108</v>
      </c>
      <c r="D30" s="139" t="s">
        <v>93</v>
      </c>
      <c r="E30" s="138" t="s">
        <v>89</v>
      </c>
      <c r="F30" s="137" t="s">
        <v>108</v>
      </c>
      <c r="G30" s="136" t="s">
        <v>91</v>
      </c>
      <c r="H30" s="135"/>
      <c r="I30" s="134" t="s">
        <v>84</v>
      </c>
      <c r="J30" s="133"/>
      <c r="K30" s="132" t="s">
        <v>86</v>
      </c>
      <c r="L30" s="131"/>
      <c r="M30" s="130" t="s">
        <v>86</v>
      </c>
    </row>
    <row r="31" spans="2:13" ht="17.25" customHeight="1">
      <c r="B31" s="141">
        <v>16</v>
      </c>
      <c r="C31" s="140" t="s">
        <v>107</v>
      </c>
      <c r="D31" s="139" t="s">
        <v>90</v>
      </c>
      <c r="E31" s="138" t="s">
        <v>89</v>
      </c>
      <c r="F31" s="137" t="s">
        <v>107</v>
      </c>
      <c r="G31" s="136" t="s">
        <v>87</v>
      </c>
      <c r="H31" s="135"/>
      <c r="I31" s="134" t="s">
        <v>84</v>
      </c>
      <c r="J31" s="133"/>
      <c r="K31" s="132" t="s">
        <v>86</v>
      </c>
      <c r="L31" s="131"/>
      <c r="M31" s="130" t="s">
        <v>86</v>
      </c>
    </row>
    <row r="32" spans="2:13" ht="17.25" customHeight="1">
      <c r="B32" s="141">
        <v>17</v>
      </c>
      <c r="C32" s="140" t="s">
        <v>107</v>
      </c>
      <c r="D32" s="139" t="s">
        <v>97</v>
      </c>
      <c r="E32" s="138" t="s">
        <v>89</v>
      </c>
      <c r="F32" s="137" t="s">
        <v>107</v>
      </c>
      <c r="G32" s="136" t="s">
        <v>96</v>
      </c>
      <c r="H32" s="135"/>
      <c r="I32" s="134" t="s">
        <v>84</v>
      </c>
      <c r="J32" s="133"/>
      <c r="K32" s="132" t="s">
        <v>86</v>
      </c>
      <c r="L32" s="131"/>
      <c r="M32" s="130" t="s">
        <v>86</v>
      </c>
    </row>
    <row r="33" spans="2:13" ht="17.25" customHeight="1">
      <c r="B33" s="141">
        <v>18</v>
      </c>
      <c r="C33" s="140" t="s">
        <v>107</v>
      </c>
      <c r="D33" s="139" t="s">
        <v>95</v>
      </c>
      <c r="E33" s="138" t="s">
        <v>89</v>
      </c>
      <c r="F33" s="137" t="s">
        <v>107</v>
      </c>
      <c r="G33" s="136" t="s">
        <v>94</v>
      </c>
      <c r="H33" s="135"/>
      <c r="I33" s="134" t="s">
        <v>84</v>
      </c>
      <c r="J33" s="133"/>
      <c r="K33" s="132" t="s">
        <v>86</v>
      </c>
      <c r="L33" s="131"/>
      <c r="M33" s="130" t="s">
        <v>86</v>
      </c>
    </row>
    <row r="34" spans="2:13" ht="17.25" customHeight="1">
      <c r="B34" s="141">
        <v>19</v>
      </c>
      <c r="C34" s="140" t="s">
        <v>107</v>
      </c>
      <c r="D34" s="139" t="s">
        <v>93</v>
      </c>
      <c r="E34" s="138" t="s">
        <v>89</v>
      </c>
      <c r="F34" s="137" t="s">
        <v>107</v>
      </c>
      <c r="G34" s="136" t="s">
        <v>91</v>
      </c>
      <c r="H34" s="135"/>
      <c r="I34" s="134" t="s">
        <v>84</v>
      </c>
      <c r="J34" s="133"/>
      <c r="K34" s="132" t="s">
        <v>86</v>
      </c>
      <c r="L34" s="131"/>
      <c r="M34" s="130" t="s">
        <v>86</v>
      </c>
    </row>
    <row r="35" spans="2:13" ht="17.25" customHeight="1">
      <c r="B35" s="141">
        <v>20</v>
      </c>
      <c r="C35" s="140" t="s">
        <v>106</v>
      </c>
      <c r="D35" s="139" t="s">
        <v>90</v>
      </c>
      <c r="E35" s="138" t="s">
        <v>89</v>
      </c>
      <c r="F35" s="137" t="s">
        <v>106</v>
      </c>
      <c r="G35" s="136" t="s">
        <v>87</v>
      </c>
      <c r="H35" s="135"/>
      <c r="I35" s="134" t="s">
        <v>84</v>
      </c>
      <c r="J35" s="133"/>
      <c r="K35" s="132" t="s">
        <v>86</v>
      </c>
      <c r="L35" s="131"/>
      <c r="M35" s="130" t="s">
        <v>86</v>
      </c>
    </row>
    <row r="36" spans="2:13" ht="17.25" customHeight="1">
      <c r="B36" s="141">
        <v>21</v>
      </c>
      <c r="C36" s="140" t="s">
        <v>106</v>
      </c>
      <c r="D36" s="139" t="s">
        <v>97</v>
      </c>
      <c r="E36" s="138" t="s">
        <v>89</v>
      </c>
      <c r="F36" s="137" t="s">
        <v>106</v>
      </c>
      <c r="G36" s="136" t="s">
        <v>96</v>
      </c>
      <c r="H36" s="135"/>
      <c r="I36" s="134" t="s">
        <v>84</v>
      </c>
      <c r="J36" s="133"/>
      <c r="K36" s="132" t="s">
        <v>86</v>
      </c>
      <c r="L36" s="131"/>
      <c r="M36" s="130" t="s">
        <v>86</v>
      </c>
    </row>
    <row r="37" spans="2:13" ht="17.25" customHeight="1">
      <c r="B37" s="141">
        <v>22</v>
      </c>
      <c r="C37" s="140" t="s">
        <v>106</v>
      </c>
      <c r="D37" s="139" t="s">
        <v>95</v>
      </c>
      <c r="E37" s="138" t="s">
        <v>89</v>
      </c>
      <c r="F37" s="137" t="s">
        <v>106</v>
      </c>
      <c r="G37" s="136" t="s">
        <v>94</v>
      </c>
      <c r="H37" s="135"/>
      <c r="I37" s="134" t="s">
        <v>84</v>
      </c>
      <c r="J37" s="133"/>
      <c r="K37" s="132" t="s">
        <v>86</v>
      </c>
      <c r="L37" s="131"/>
      <c r="M37" s="130" t="s">
        <v>86</v>
      </c>
    </row>
    <row r="38" spans="2:13" ht="17.25" customHeight="1">
      <c r="B38" s="141">
        <v>23</v>
      </c>
      <c r="C38" s="140" t="s">
        <v>106</v>
      </c>
      <c r="D38" s="139" t="s">
        <v>93</v>
      </c>
      <c r="E38" s="138" t="s">
        <v>89</v>
      </c>
      <c r="F38" s="137" t="s">
        <v>106</v>
      </c>
      <c r="G38" s="136" t="s">
        <v>91</v>
      </c>
      <c r="H38" s="135"/>
      <c r="I38" s="134" t="s">
        <v>84</v>
      </c>
      <c r="J38" s="133"/>
      <c r="K38" s="132" t="s">
        <v>86</v>
      </c>
      <c r="L38" s="131"/>
      <c r="M38" s="130" t="s">
        <v>86</v>
      </c>
    </row>
    <row r="39" spans="2:13" ht="17.25" customHeight="1">
      <c r="B39" s="141">
        <v>24</v>
      </c>
      <c r="C39" s="140" t="s">
        <v>105</v>
      </c>
      <c r="D39" s="139" t="s">
        <v>90</v>
      </c>
      <c r="E39" s="138" t="s">
        <v>89</v>
      </c>
      <c r="F39" s="137" t="s">
        <v>105</v>
      </c>
      <c r="G39" s="136" t="s">
        <v>87</v>
      </c>
      <c r="H39" s="135"/>
      <c r="I39" s="134" t="s">
        <v>84</v>
      </c>
      <c r="J39" s="133"/>
      <c r="K39" s="132" t="s">
        <v>86</v>
      </c>
      <c r="L39" s="131"/>
      <c r="M39" s="130" t="s">
        <v>86</v>
      </c>
    </row>
    <row r="40" spans="2:13" ht="17.25" customHeight="1">
      <c r="B40" s="141">
        <v>25</v>
      </c>
      <c r="C40" s="140" t="s">
        <v>105</v>
      </c>
      <c r="D40" s="139" t="s">
        <v>97</v>
      </c>
      <c r="E40" s="138" t="s">
        <v>89</v>
      </c>
      <c r="F40" s="137" t="s">
        <v>105</v>
      </c>
      <c r="G40" s="136" t="s">
        <v>96</v>
      </c>
      <c r="H40" s="135"/>
      <c r="I40" s="134" t="s">
        <v>84</v>
      </c>
      <c r="J40" s="133"/>
      <c r="K40" s="132" t="s">
        <v>86</v>
      </c>
      <c r="L40" s="131"/>
      <c r="M40" s="130" t="s">
        <v>86</v>
      </c>
    </row>
    <row r="41" spans="2:13" ht="17.25" customHeight="1">
      <c r="B41" s="141">
        <v>26</v>
      </c>
      <c r="C41" s="140" t="s">
        <v>105</v>
      </c>
      <c r="D41" s="139" t="s">
        <v>95</v>
      </c>
      <c r="E41" s="138" t="s">
        <v>89</v>
      </c>
      <c r="F41" s="137" t="s">
        <v>105</v>
      </c>
      <c r="G41" s="136" t="s">
        <v>94</v>
      </c>
      <c r="H41" s="135"/>
      <c r="I41" s="134" t="s">
        <v>84</v>
      </c>
      <c r="J41" s="133"/>
      <c r="K41" s="132" t="s">
        <v>86</v>
      </c>
      <c r="L41" s="131"/>
      <c r="M41" s="130" t="s">
        <v>86</v>
      </c>
    </row>
    <row r="42" spans="2:13" ht="17.25" customHeight="1">
      <c r="B42" s="141">
        <v>27</v>
      </c>
      <c r="C42" s="140" t="s">
        <v>105</v>
      </c>
      <c r="D42" s="139" t="s">
        <v>93</v>
      </c>
      <c r="E42" s="138" t="s">
        <v>89</v>
      </c>
      <c r="F42" s="137" t="s">
        <v>105</v>
      </c>
      <c r="G42" s="136" t="s">
        <v>91</v>
      </c>
      <c r="H42" s="135"/>
      <c r="I42" s="134" t="s">
        <v>84</v>
      </c>
      <c r="J42" s="133"/>
      <c r="K42" s="132" t="s">
        <v>86</v>
      </c>
      <c r="L42" s="131"/>
      <c r="M42" s="130" t="s">
        <v>86</v>
      </c>
    </row>
    <row r="43" spans="2:13" ht="17.25" customHeight="1">
      <c r="B43" s="141">
        <v>28</v>
      </c>
      <c r="C43" s="140" t="s">
        <v>104</v>
      </c>
      <c r="D43" s="139" t="s">
        <v>90</v>
      </c>
      <c r="E43" s="138" t="s">
        <v>89</v>
      </c>
      <c r="F43" s="137" t="s">
        <v>104</v>
      </c>
      <c r="G43" s="136" t="s">
        <v>87</v>
      </c>
      <c r="H43" s="135"/>
      <c r="I43" s="134" t="s">
        <v>84</v>
      </c>
      <c r="J43" s="133"/>
      <c r="K43" s="132" t="s">
        <v>86</v>
      </c>
      <c r="L43" s="131"/>
      <c r="M43" s="130" t="s">
        <v>86</v>
      </c>
    </row>
    <row r="44" spans="2:13" ht="17.25" customHeight="1">
      <c r="B44" s="141">
        <v>29</v>
      </c>
      <c r="C44" s="140" t="s">
        <v>104</v>
      </c>
      <c r="D44" s="139" t="s">
        <v>97</v>
      </c>
      <c r="E44" s="138" t="s">
        <v>89</v>
      </c>
      <c r="F44" s="137" t="s">
        <v>104</v>
      </c>
      <c r="G44" s="136" t="s">
        <v>96</v>
      </c>
      <c r="H44" s="135"/>
      <c r="I44" s="134" t="s">
        <v>84</v>
      </c>
      <c r="J44" s="133"/>
      <c r="K44" s="132" t="s">
        <v>86</v>
      </c>
      <c r="L44" s="131"/>
      <c r="M44" s="130" t="s">
        <v>86</v>
      </c>
    </row>
    <row r="45" spans="2:13" ht="17.25" customHeight="1">
      <c r="B45" s="141">
        <v>30</v>
      </c>
      <c r="C45" s="140" t="s">
        <v>104</v>
      </c>
      <c r="D45" s="139" t="s">
        <v>95</v>
      </c>
      <c r="E45" s="138" t="s">
        <v>89</v>
      </c>
      <c r="F45" s="137" t="s">
        <v>104</v>
      </c>
      <c r="G45" s="136" t="s">
        <v>94</v>
      </c>
      <c r="H45" s="135"/>
      <c r="I45" s="134" t="s">
        <v>84</v>
      </c>
      <c r="J45" s="133"/>
      <c r="K45" s="132" t="s">
        <v>86</v>
      </c>
      <c r="L45" s="131"/>
      <c r="M45" s="130" t="s">
        <v>86</v>
      </c>
    </row>
    <row r="46" spans="2:13" ht="17.25" customHeight="1">
      <c r="B46" s="141">
        <v>31</v>
      </c>
      <c r="C46" s="140" t="s">
        <v>104</v>
      </c>
      <c r="D46" s="139" t="s">
        <v>93</v>
      </c>
      <c r="E46" s="138" t="s">
        <v>89</v>
      </c>
      <c r="F46" s="137" t="s">
        <v>104</v>
      </c>
      <c r="G46" s="136" t="s">
        <v>91</v>
      </c>
      <c r="H46" s="135"/>
      <c r="I46" s="134" t="s">
        <v>84</v>
      </c>
      <c r="J46" s="133"/>
      <c r="K46" s="132" t="s">
        <v>86</v>
      </c>
      <c r="L46" s="131"/>
      <c r="M46" s="130" t="s">
        <v>86</v>
      </c>
    </row>
    <row r="47" spans="2:13" ht="17.25" customHeight="1">
      <c r="B47" s="141">
        <v>32</v>
      </c>
      <c r="C47" s="140" t="s">
        <v>103</v>
      </c>
      <c r="D47" s="139" t="s">
        <v>90</v>
      </c>
      <c r="E47" s="138" t="s">
        <v>89</v>
      </c>
      <c r="F47" s="137" t="s">
        <v>103</v>
      </c>
      <c r="G47" s="136" t="s">
        <v>87</v>
      </c>
      <c r="H47" s="135"/>
      <c r="I47" s="134" t="s">
        <v>84</v>
      </c>
      <c r="J47" s="133"/>
      <c r="K47" s="132" t="s">
        <v>86</v>
      </c>
      <c r="L47" s="131"/>
      <c r="M47" s="130" t="s">
        <v>86</v>
      </c>
    </row>
    <row r="48" spans="2:13" ht="17.25" customHeight="1">
      <c r="B48" s="141">
        <v>33</v>
      </c>
      <c r="C48" s="140" t="s">
        <v>103</v>
      </c>
      <c r="D48" s="139" t="s">
        <v>97</v>
      </c>
      <c r="E48" s="138" t="s">
        <v>89</v>
      </c>
      <c r="F48" s="137" t="s">
        <v>103</v>
      </c>
      <c r="G48" s="136" t="s">
        <v>96</v>
      </c>
      <c r="H48" s="135"/>
      <c r="I48" s="134" t="s">
        <v>84</v>
      </c>
      <c r="J48" s="133"/>
      <c r="K48" s="132" t="s">
        <v>86</v>
      </c>
      <c r="L48" s="131"/>
      <c r="M48" s="130" t="s">
        <v>86</v>
      </c>
    </row>
    <row r="49" spans="2:13" ht="17.25" customHeight="1">
      <c r="B49" s="141">
        <v>34</v>
      </c>
      <c r="C49" s="140" t="s">
        <v>103</v>
      </c>
      <c r="D49" s="139" t="s">
        <v>95</v>
      </c>
      <c r="E49" s="138" t="s">
        <v>89</v>
      </c>
      <c r="F49" s="137" t="s">
        <v>103</v>
      </c>
      <c r="G49" s="136" t="s">
        <v>94</v>
      </c>
      <c r="H49" s="135"/>
      <c r="I49" s="134" t="s">
        <v>84</v>
      </c>
      <c r="J49" s="133"/>
      <c r="K49" s="132" t="s">
        <v>86</v>
      </c>
      <c r="L49" s="131"/>
      <c r="M49" s="130" t="s">
        <v>86</v>
      </c>
    </row>
    <row r="50" spans="2:13" ht="17.25" customHeight="1">
      <c r="B50" s="141">
        <v>35</v>
      </c>
      <c r="C50" s="140" t="s">
        <v>103</v>
      </c>
      <c r="D50" s="139" t="s">
        <v>93</v>
      </c>
      <c r="E50" s="138" t="s">
        <v>89</v>
      </c>
      <c r="F50" s="137" t="s">
        <v>103</v>
      </c>
      <c r="G50" s="136" t="s">
        <v>91</v>
      </c>
      <c r="H50" s="135"/>
      <c r="I50" s="134" t="s">
        <v>84</v>
      </c>
      <c r="J50" s="133"/>
      <c r="K50" s="132" t="s">
        <v>86</v>
      </c>
      <c r="L50" s="131"/>
      <c r="M50" s="130" t="s">
        <v>86</v>
      </c>
    </row>
    <row r="51" spans="2:13" ht="17.25" customHeight="1">
      <c r="B51" s="141">
        <v>36</v>
      </c>
      <c r="C51" s="140" t="s">
        <v>102</v>
      </c>
      <c r="D51" s="139" t="s">
        <v>90</v>
      </c>
      <c r="E51" s="138" t="s">
        <v>89</v>
      </c>
      <c r="F51" s="137" t="s">
        <v>102</v>
      </c>
      <c r="G51" s="136" t="s">
        <v>87</v>
      </c>
      <c r="H51" s="135"/>
      <c r="I51" s="134" t="s">
        <v>84</v>
      </c>
      <c r="J51" s="133"/>
      <c r="K51" s="132" t="s">
        <v>86</v>
      </c>
      <c r="L51" s="131"/>
      <c r="M51" s="130" t="s">
        <v>86</v>
      </c>
    </row>
    <row r="52" spans="2:13" ht="17.25" customHeight="1">
      <c r="B52" s="141">
        <v>37</v>
      </c>
      <c r="C52" s="140" t="s">
        <v>102</v>
      </c>
      <c r="D52" s="139" t="s">
        <v>97</v>
      </c>
      <c r="E52" s="138" t="s">
        <v>89</v>
      </c>
      <c r="F52" s="137" t="s">
        <v>102</v>
      </c>
      <c r="G52" s="136" t="s">
        <v>96</v>
      </c>
      <c r="H52" s="135"/>
      <c r="I52" s="134" t="s">
        <v>84</v>
      </c>
      <c r="J52" s="133"/>
      <c r="K52" s="132" t="s">
        <v>86</v>
      </c>
      <c r="L52" s="131"/>
      <c r="M52" s="130" t="s">
        <v>86</v>
      </c>
    </row>
    <row r="53" spans="2:13" ht="17.25" customHeight="1">
      <c r="B53" s="141">
        <v>38</v>
      </c>
      <c r="C53" s="140" t="s">
        <v>102</v>
      </c>
      <c r="D53" s="139" t="s">
        <v>95</v>
      </c>
      <c r="E53" s="138" t="s">
        <v>89</v>
      </c>
      <c r="F53" s="137" t="s">
        <v>102</v>
      </c>
      <c r="G53" s="136" t="s">
        <v>94</v>
      </c>
      <c r="H53" s="135"/>
      <c r="I53" s="134" t="s">
        <v>84</v>
      </c>
      <c r="J53" s="133"/>
      <c r="K53" s="132" t="s">
        <v>86</v>
      </c>
      <c r="L53" s="131"/>
      <c r="M53" s="130" t="s">
        <v>86</v>
      </c>
    </row>
    <row r="54" spans="2:13" ht="17.25" customHeight="1">
      <c r="B54" s="141">
        <v>39</v>
      </c>
      <c r="C54" s="140" t="s">
        <v>102</v>
      </c>
      <c r="D54" s="139" t="s">
        <v>93</v>
      </c>
      <c r="E54" s="138" t="s">
        <v>89</v>
      </c>
      <c r="F54" s="137" t="s">
        <v>102</v>
      </c>
      <c r="G54" s="136" t="s">
        <v>91</v>
      </c>
      <c r="H54" s="135"/>
      <c r="I54" s="134" t="s">
        <v>84</v>
      </c>
      <c r="J54" s="133"/>
      <c r="K54" s="132" t="s">
        <v>86</v>
      </c>
      <c r="L54" s="131"/>
      <c r="M54" s="130" t="s">
        <v>86</v>
      </c>
    </row>
    <row r="55" spans="2:13" ht="17.25" customHeight="1">
      <c r="B55" s="141">
        <v>40</v>
      </c>
      <c r="C55" s="140" t="s">
        <v>101</v>
      </c>
      <c r="D55" s="139" t="s">
        <v>90</v>
      </c>
      <c r="E55" s="138" t="s">
        <v>89</v>
      </c>
      <c r="F55" s="137" t="s">
        <v>101</v>
      </c>
      <c r="G55" s="136" t="s">
        <v>87</v>
      </c>
      <c r="H55" s="135"/>
      <c r="I55" s="134" t="s">
        <v>84</v>
      </c>
      <c r="J55" s="133"/>
      <c r="K55" s="132" t="s">
        <v>86</v>
      </c>
      <c r="L55" s="131"/>
      <c r="M55" s="130" t="s">
        <v>86</v>
      </c>
    </row>
    <row r="56" spans="2:13" ht="17.25" customHeight="1">
      <c r="B56" s="141">
        <v>41</v>
      </c>
      <c r="C56" s="140" t="s">
        <v>101</v>
      </c>
      <c r="D56" s="139" t="s">
        <v>97</v>
      </c>
      <c r="E56" s="138" t="s">
        <v>89</v>
      </c>
      <c r="F56" s="137" t="s">
        <v>101</v>
      </c>
      <c r="G56" s="136" t="s">
        <v>96</v>
      </c>
      <c r="H56" s="135"/>
      <c r="I56" s="134" t="s">
        <v>84</v>
      </c>
      <c r="J56" s="133"/>
      <c r="K56" s="132" t="s">
        <v>86</v>
      </c>
      <c r="L56" s="131"/>
      <c r="M56" s="130" t="s">
        <v>86</v>
      </c>
    </row>
    <row r="57" spans="2:13" ht="17.25" customHeight="1">
      <c r="B57" s="141">
        <v>42</v>
      </c>
      <c r="C57" s="140" t="s">
        <v>101</v>
      </c>
      <c r="D57" s="139" t="s">
        <v>95</v>
      </c>
      <c r="E57" s="138" t="s">
        <v>89</v>
      </c>
      <c r="F57" s="137" t="s">
        <v>101</v>
      </c>
      <c r="G57" s="136" t="s">
        <v>94</v>
      </c>
      <c r="H57" s="135"/>
      <c r="I57" s="134" t="s">
        <v>84</v>
      </c>
      <c r="J57" s="133"/>
      <c r="K57" s="132" t="s">
        <v>86</v>
      </c>
      <c r="L57" s="131"/>
      <c r="M57" s="130" t="s">
        <v>86</v>
      </c>
    </row>
    <row r="58" spans="2:13" ht="17.25" customHeight="1">
      <c r="B58" s="141">
        <v>43</v>
      </c>
      <c r="C58" s="140" t="s">
        <v>101</v>
      </c>
      <c r="D58" s="139" t="s">
        <v>93</v>
      </c>
      <c r="E58" s="138" t="s">
        <v>89</v>
      </c>
      <c r="F58" s="137" t="s">
        <v>101</v>
      </c>
      <c r="G58" s="136" t="s">
        <v>91</v>
      </c>
      <c r="H58" s="135"/>
      <c r="I58" s="134" t="s">
        <v>84</v>
      </c>
      <c r="J58" s="133"/>
      <c r="K58" s="132" t="s">
        <v>86</v>
      </c>
      <c r="L58" s="131"/>
      <c r="M58" s="130" t="s">
        <v>86</v>
      </c>
    </row>
    <row r="59" spans="2:13" ht="17.25" customHeight="1">
      <c r="B59" s="141">
        <v>44</v>
      </c>
      <c r="C59" s="140" t="s">
        <v>100</v>
      </c>
      <c r="D59" s="139" t="s">
        <v>90</v>
      </c>
      <c r="E59" s="138" t="s">
        <v>89</v>
      </c>
      <c r="F59" s="137" t="s">
        <v>100</v>
      </c>
      <c r="G59" s="136" t="s">
        <v>87</v>
      </c>
      <c r="H59" s="135"/>
      <c r="I59" s="134" t="s">
        <v>84</v>
      </c>
      <c r="J59" s="133"/>
      <c r="K59" s="132" t="s">
        <v>86</v>
      </c>
      <c r="L59" s="131"/>
      <c r="M59" s="130" t="s">
        <v>86</v>
      </c>
    </row>
    <row r="60" spans="2:13" ht="17.25" customHeight="1">
      <c r="B60" s="141">
        <v>45</v>
      </c>
      <c r="C60" s="140" t="s">
        <v>100</v>
      </c>
      <c r="D60" s="139" t="s">
        <v>97</v>
      </c>
      <c r="E60" s="138" t="s">
        <v>89</v>
      </c>
      <c r="F60" s="137" t="s">
        <v>100</v>
      </c>
      <c r="G60" s="136" t="s">
        <v>96</v>
      </c>
      <c r="H60" s="135"/>
      <c r="I60" s="134" t="s">
        <v>84</v>
      </c>
      <c r="J60" s="133"/>
      <c r="K60" s="132" t="s">
        <v>86</v>
      </c>
      <c r="L60" s="131"/>
      <c r="M60" s="130" t="s">
        <v>86</v>
      </c>
    </row>
    <row r="61" spans="2:13" ht="17.25" customHeight="1">
      <c r="B61" s="141">
        <v>46</v>
      </c>
      <c r="C61" s="140" t="s">
        <v>100</v>
      </c>
      <c r="D61" s="139" t="s">
        <v>95</v>
      </c>
      <c r="E61" s="138" t="s">
        <v>89</v>
      </c>
      <c r="F61" s="137" t="s">
        <v>100</v>
      </c>
      <c r="G61" s="136" t="s">
        <v>94</v>
      </c>
      <c r="H61" s="135"/>
      <c r="I61" s="134" t="s">
        <v>84</v>
      </c>
      <c r="J61" s="133"/>
      <c r="K61" s="132" t="s">
        <v>86</v>
      </c>
      <c r="L61" s="131"/>
      <c r="M61" s="130" t="s">
        <v>86</v>
      </c>
    </row>
    <row r="62" spans="2:13" ht="17.25" customHeight="1">
      <c r="B62" s="141">
        <v>47</v>
      </c>
      <c r="C62" s="140" t="s">
        <v>100</v>
      </c>
      <c r="D62" s="139" t="s">
        <v>93</v>
      </c>
      <c r="E62" s="138" t="s">
        <v>89</v>
      </c>
      <c r="F62" s="137" t="s">
        <v>100</v>
      </c>
      <c r="G62" s="136" t="s">
        <v>91</v>
      </c>
      <c r="H62" s="135"/>
      <c r="I62" s="134" t="s">
        <v>84</v>
      </c>
      <c r="J62" s="133"/>
      <c r="K62" s="132" t="s">
        <v>86</v>
      </c>
      <c r="L62" s="131"/>
      <c r="M62" s="130" t="s">
        <v>86</v>
      </c>
    </row>
    <row r="63" spans="2:13" ht="17.25" customHeight="1">
      <c r="B63" s="141">
        <v>48</v>
      </c>
      <c r="C63" s="140" t="s">
        <v>99</v>
      </c>
      <c r="D63" s="139" t="s">
        <v>90</v>
      </c>
      <c r="E63" s="138" t="s">
        <v>89</v>
      </c>
      <c r="F63" s="137" t="s">
        <v>99</v>
      </c>
      <c r="G63" s="136" t="s">
        <v>87</v>
      </c>
      <c r="H63" s="135"/>
      <c r="I63" s="134" t="s">
        <v>84</v>
      </c>
      <c r="J63" s="133"/>
      <c r="K63" s="132" t="s">
        <v>86</v>
      </c>
      <c r="L63" s="131"/>
      <c r="M63" s="130" t="s">
        <v>86</v>
      </c>
    </row>
    <row r="64" spans="2:13" ht="17.25" customHeight="1">
      <c r="B64" s="141">
        <v>49</v>
      </c>
      <c r="C64" s="140" t="s">
        <v>99</v>
      </c>
      <c r="D64" s="139" t="s">
        <v>97</v>
      </c>
      <c r="E64" s="138" t="s">
        <v>89</v>
      </c>
      <c r="F64" s="137" t="s">
        <v>99</v>
      </c>
      <c r="G64" s="136" t="s">
        <v>96</v>
      </c>
      <c r="H64" s="135"/>
      <c r="I64" s="134" t="s">
        <v>84</v>
      </c>
      <c r="J64" s="133"/>
      <c r="K64" s="132" t="s">
        <v>86</v>
      </c>
      <c r="L64" s="131"/>
      <c r="M64" s="130" t="s">
        <v>86</v>
      </c>
    </row>
    <row r="65" spans="2:13" ht="17.25" customHeight="1">
      <c r="B65" s="141">
        <v>50</v>
      </c>
      <c r="C65" s="140" t="s">
        <v>99</v>
      </c>
      <c r="D65" s="139" t="s">
        <v>95</v>
      </c>
      <c r="E65" s="138" t="s">
        <v>89</v>
      </c>
      <c r="F65" s="137" t="s">
        <v>99</v>
      </c>
      <c r="G65" s="136" t="s">
        <v>94</v>
      </c>
      <c r="H65" s="135"/>
      <c r="I65" s="134" t="s">
        <v>84</v>
      </c>
      <c r="J65" s="133"/>
      <c r="K65" s="132" t="s">
        <v>86</v>
      </c>
      <c r="L65" s="131"/>
      <c r="M65" s="130" t="s">
        <v>86</v>
      </c>
    </row>
    <row r="66" spans="2:13" ht="17.25" customHeight="1">
      <c r="B66" s="141">
        <v>51</v>
      </c>
      <c r="C66" s="140" t="s">
        <v>99</v>
      </c>
      <c r="D66" s="139" t="s">
        <v>93</v>
      </c>
      <c r="E66" s="138" t="s">
        <v>89</v>
      </c>
      <c r="F66" s="137" t="s">
        <v>99</v>
      </c>
      <c r="G66" s="136" t="s">
        <v>91</v>
      </c>
      <c r="H66" s="135"/>
      <c r="I66" s="134" t="s">
        <v>84</v>
      </c>
      <c r="J66" s="133"/>
      <c r="K66" s="132" t="s">
        <v>86</v>
      </c>
      <c r="L66" s="131"/>
      <c r="M66" s="130" t="s">
        <v>86</v>
      </c>
    </row>
    <row r="67" spans="2:13" ht="17.25" customHeight="1">
      <c r="B67" s="141">
        <v>52</v>
      </c>
      <c r="C67" s="140" t="s">
        <v>98</v>
      </c>
      <c r="D67" s="139" t="s">
        <v>90</v>
      </c>
      <c r="E67" s="138" t="s">
        <v>89</v>
      </c>
      <c r="F67" s="137" t="s">
        <v>98</v>
      </c>
      <c r="G67" s="136" t="s">
        <v>87</v>
      </c>
      <c r="H67" s="135"/>
      <c r="I67" s="134" t="s">
        <v>84</v>
      </c>
      <c r="J67" s="133"/>
      <c r="K67" s="132" t="s">
        <v>86</v>
      </c>
      <c r="L67" s="131"/>
      <c r="M67" s="130" t="s">
        <v>86</v>
      </c>
    </row>
    <row r="68" spans="2:13" ht="17.25" customHeight="1">
      <c r="B68" s="141">
        <v>53</v>
      </c>
      <c r="C68" s="140" t="s">
        <v>98</v>
      </c>
      <c r="D68" s="139" t="s">
        <v>97</v>
      </c>
      <c r="E68" s="138" t="s">
        <v>89</v>
      </c>
      <c r="F68" s="137" t="s">
        <v>98</v>
      </c>
      <c r="G68" s="136" t="s">
        <v>96</v>
      </c>
      <c r="H68" s="135"/>
      <c r="I68" s="134" t="s">
        <v>84</v>
      </c>
      <c r="J68" s="133"/>
      <c r="K68" s="132" t="s">
        <v>86</v>
      </c>
      <c r="L68" s="131"/>
      <c r="M68" s="130" t="s">
        <v>86</v>
      </c>
    </row>
    <row r="69" spans="2:13" ht="17.25" customHeight="1">
      <c r="B69" s="141">
        <v>54</v>
      </c>
      <c r="C69" s="140" t="s">
        <v>98</v>
      </c>
      <c r="D69" s="139" t="s">
        <v>95</v>
      </c>
      <c r="E69" s="138" t="s">
        <v>89</v>
      </c>
      <c r="F69" s="137" t="s">
        <v>98</v>
      </c>
      <c r="G69" s="136" t="s">
        <v>94</v>
      </c>
      <c r="H69" s="135"/>
      <c r="I69" s="134" t="s">
        <v>84</v>
      </c>
      <c r="J69" s="133"/>
      <c r="K69" s="132" t="s">
        <v>86</v>
      </c>
      <c r="L69" s="131"/>
      <c r="M69" s="130" t="s">
        <v>86</v>
      </c>
    </row>
    <row r="70" spans="2:13" ht="17.25" customHeight="1">
      <c r="B70" s="141">
        <v>55</v>
      </c>
      <c r="C70" s="140" t="s">
        <v>98</v>
      </c>
      <c r="D70" s="139" t="s">
        <v>93</v>
      </c>
      <c r="E70" s="138" t="s">
        <v>89</v>
      </c>
      <c r="F70" s="137" t="s">
        <v>98</v>
      </c>
      <c r="G70" s="136" t="s">
        <v>91</v>
      </c>
      <c r="H70" s="135"/>
      <c r="I70" s="134" t="s">
        <v>84</v>
      </c>
      <c r="J70" s="133"/>
      <c r="K70" s="132" t="s">
        <v>86</v>
      </c>
      <c r="L70" s="131"/>
      <c r="M70" s="130" t="s">
        <v>86</v>
      </c>
    </row>
    <row r="71" spans="2:13" ht="17.25" customHeight="1">
      <c r="B71" s="141">
        <v>56</v>
      </c>
      <c r="C71" s="140" t="s">
        <v>92</v>
      </c>
      <c r="D71" s="139" t="s">
        <v>90</v>
      </c>
      <c r="E71" s="138" t="s">
        <v>89</v>
      </c>
      <c r="F71" s="137" t="s">
        <v>92</v>
      </c>
      <c r="G71" s="136" t="s">
        <v>87</v>
      </c>
      <c r="H71" s="135"/>
      <c r="I71" s="134" t="s">
        <v>84</v>
      </c>
      <c r="J71" s="133"/>
      <c r="K71" s="132" t="s">
        <v>86</v>
      </c>
      <c r="L71" s="131"/>
      <c r="M71" s="130" t="s">
        <v>86</v>
      </c>
    </row>
    <row r="72" spans="2:13" ht="17.25" customHeight="1">
      <c r="B72" s="141">
        <v>57</v>
      </c>
      <c r="C72" s="140" t="s">
        <v>92</v>
      </c>
      <c r="D72" s="139" t="s">
        <v>97</v>
      </c>
      <c r="E72" s="138" t="s">
        <v>89</v>
      </c>
      <c r="F72" s="137" t="s">
        <v>92</v>
      </c>
      <c r="G72" s="136" t="s">
        <v>96</v>
      </c>
      <c r="H72" s="135"/>
      <c r="I72" s="134" t="s">
        <v>84</v>
      </c>
      <c r="J72" s="133"/>
      <c r="K72" s="132" t="s">
        <v>86</v>
      </c>
      <c r="L72" s="131"/>
      <c r="M72" s="130" t="s">
        <v>86</v>
      </c>
    </row>
    <row r="73" spans="2:13" ht="17.25" customHeight="1">
      <c r="B73" s="141">
        <v>58</v>
      </c>
      <c r="C73" s="140" t="s">
        <v>92</v>
      </c>
      <c r="D73" s="139" t="s">
        <v>95</v>
      </c>
      <c r="E73" s="138" t="s">
        <v>89</v>
      </c>
      <c r="F73" s="137" t="s">
        <v>92</v>
      </c>
      <c r="G73" s="136" t="s">
        <v>94</v>
      </c>
      <c r="H73" s="135"/>
      <c r="I73" s="134" t="s">
        <v>84</v>
      </c>
      <c r="J73" s="133"/>
      <c r="K73" s="132" t="s">
        <v>86</v>
      </c>
      <c r="L73" s="131"/>
      <c r="M73" s="130" t="s">
        <v>86</v>
      </c>
    </row>
    <row r="74" spans="2:13" ht="17.25" customHeight="1">
      <c r="B74" s="141">
        <v>59</v>
      </c>
      <c r="C74" s="140" t="s">
        <v>92</v>
      </c>
      <c r="D74" s="139" t="s">
        <v>93</v>
      </c>
      <c r="E74" s="138" t="s">
        <v>89</v>
      </c>
      <c r="F74" s="137" t="s">
        <v>92</v>
      </c>
      <c r="G74" s="136" t="s">
        <v>91</v>
      </c>
      <c r="H74" s="135"/>
      <c r="I74" s="134" t="s">
        <v>84</v>
      </c>
      <c r="J74" s="133"/>
      <c r="K74" s="132" t="s">
        <v>86</v>
      </c>
      <c r="L74" s="131"/>
      <c r="M74" s="130" t="s">
        <v>86</v>
      </c>
    </row>
    <row r="75" spans="2:13" ht="17.25" customHeight="1" thickBot="1">
      <c r="B75" s="129">
        <v>60</v>
      </c>
      <c r="C75" s="128" t="s">
        <v>88</v>
      </c>
      <c r="D75" s="127" t="s">
        <v>90</v>
      </c>
      <c r="E75" s="126" t="s">
        <v>89</v>
      </c>
      <c r="F75" s="125" t="s">
        <v>88</v>
      </c>
      <c r="G75" s="124" t="s">
        <v>87</v>
      </c>
      <c r="H75" s="123"/>
      <c r="I75" s="122" t="s">
        <v>84</v>
      </c>
      <c r="J75" s="121"/>
      <c r="K75" s="120" t="s">
        <v>86</v>
      </c>
      <c r="L75" s="119"/>
      <c r="M75" s="118" t="s">
        <v>86</v>
      </c>
    </row>
    <row r="76" spans="2:13" ht="17.25" customHeight="1" thickTop="1" thickBot="1">
      <c r="B76" s="1396" t="s">
        <v>85</v>
      </c>
      <c r="C76" s="1397"/>
      <c r="D76" s="1397"/>
      <c r="E76" s="1397"/>
      <c r="F76" s="1397"/>
      <c r="G76" s="1397"/>
      <c r="H76" s="117"/>
      <c r="I76" s="116" t="s">
        <v>84</v>
      </c>
      <c r="J76" s="115"/>
      <c r="K76" s="114" t="s">
        <v>84</v>
      </c>
      <c r="L76" s="113"/>
      <c r="M76" s="112" t="s">
        <v>84</v>
      </c>
    </row>
    <row r="77" spans="2:13">
      <c r="B77" s="111"/>
      <c r="C77" s="110"/>
      <c r="D77" s="109"/>
      <c r="E77" s="109"/>
      <c r="F77" s="109"/>
      <c r="G77" s="109"/>
      <c r="H77" s="109"/>
      <c r="I77" s="109"/>
      <c r="J77" s="109"/>
      <c r="K77" s="109"/>
      <c r="L77" s="108"/>
      <c r="M77" s="108"/>
    </row>
    <row r="78" spans="2:13" s="43" customFormat="1" ht="13.5" customHeight="1">
      <c r="B78" s="49" t="s">
        <v>83</v>
      </c>
      <c r="C78" s="107" t="s">
        <v>47</v>
      </c>
      <c r="D78" s="107"/>
      <c r="E78" s="106"/>
      <c r="F78" s="106"/>
      <c r="G78" s="105"/>
    </row>
    <row r="79" spans="2:13" s="100" customFormat="1" ht="13.5" customHeight="1">
      <c r="B79" s="101" t="s">
        <v>78</v>
      </c>
      <c r="C79" s="100" t="s">
        <v>82</v>
      </c>
    </row>
    <row r="80" spans="2:13" s="100" customFormat="1" ht="13.5" customHeight="1">
      <c r="B80" s="104" t="s">
        <v>36</v>
      </c>
      <c r="C80" s="103" t="s">
        <v>81</v>
      </c>
    </row>
    <row r="81" spans="2:13" s="100" customFormat="1" ht="40.5" customHeight="1">
      <c r="B81" s="102" t="s">
        <v>78</v>
      </c>
      <c r="C81" s="1398" t="s">
        <v>80</v>
      </c>
      <c r="D81" s="1398"/>
      <c r="E81" s="1398"/>
      <c r="F81" s="1398"/>
      <c r="G81" s="1398"/>
      <c r="H81" s="1398"/>
      <c r="I81" s="1398"/>
      <c r="J81" s="1398"/>
      <c r="K81" s="1398"/>
      <c r="L81" s="1398"/>
      <c r="M81" s="1398"/>
    </row>
    <row r="82" spans="2:13" s="100" customFormat="1" ht="13.5" customHeight="1">
      <c r="B82" s="101" t="s">
        <v>78</v>
      </c>
      <c r="C82" s="100" t="s">
        <v>79</v>
      </c>
    </row>
    <row r="83" spans="2:13" s="100" customFormat="1" ht="13.5" customHeight="1">
      <c r="B83" s="101" t="s">
        <v>78</v>
      </c>
      <c r="C83" s="100" t="s">
        <v>77</v>
      </c>
    </row>
    <row r="84" spans="2:13" ht="12.75" customHeight="1"/>
    <row r="85" spans="2:13" ht="13.5" customHeight="1">
      <c r="B85" s="99"/>
      <c r="C85" s="99"/>
      <c r="D85" s="99"/>
      <c r="E85" s="99"/>
      <c r="F85" s="99"/>
      <c r="G85" s="99"/>
      <c r="H85" s="98"/>
      <c r="J85" s="98"/>
      <c r="L85" s="98"/>
    </row>
  </sheetData>
  <mergeCells count="15">
    <mergeCell ref="J1:K1"/>
    <mergeCell ref="L1:M1"/>
    <mergeCell ref="B4:B5"/>
    <mergeCell ref="C4:G5"/>
    <mergeCell ref="H4:I5"/>
    <mergeCell ref="J4:K5"/>
    <mergeCell ref="L4:M5"/>
    <mergeCell ref="B76:G76"/>
    <mergeCell ref="C81:M81"/>
    <mergeCell ref="B10:G10"/>
    <mergeCell ref="B14:B15"/>
    <mergeCell ref="C14:G15"/>
    <mergeCell ref="H14:I15"/>
    <mergeCell ref="J14:K15"/>
    <mergeCell ref="L14:M15"/>
  </mergeCells>
  <phoneticPr fontId="5"/>
  <printOptions horizontalCentered="1"/>
  <pageMargins left="0.78740157480314965" right="0.59055118110236227" top="0.59055118110236227" bottom="0.59055118110236227" header="0.39370078740157483" footer="0.39370078740157483"/>
  <pageSetup paperSize="9" scale="92" fitToHeight="0" orientation="portrait" r:id="rId1"/>
  <headerFooter scaleWithDoc="0">
    <oddHeader>&amp;L&amp;"ＭＳ ゴシック,標準"&amp;10様式６-４-３</oddHeader>
  </headerFooter>
  <rowBreaks count="1" manualBreakCount="1">
    <brk id="124"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view="pageLayout" zoomScaleNormal="100" zoomScaleSheetLayoutView="100" workbookViewId="0"/>
  </sheetViews>
  <sheetFormatPr defaultRowHeight="13.5"/>
  <cols>
    <col min="1" max="1" width="91.375" style="910" customWidth="1"/>
    <col min="2" max="16384" width="9" style="910"/>
  </cols>
  <sheetData>
    <row r="1" spans="1:1" s="913" customFormat="1" ht="17.25" customHeight="1">
      <c r="A1" s="914" t="s">
        <v>941</v>
      </c>
    </row>
    <row r="2" spans="1:1" s="913" customFormat="1" ht="17.25" customHeight="1">
      <c r="A2" s="914"/>
    </row>
    <row r="3" spans="1:1" ht="17.25" customHeight="1">
      <c r="A3" s="912" t="s">
        <v>940</v>
      </c>
    </row>
    <row r="4" spans="1:1" ht="17.25" customHeight="1">
      <c r="A4" s="918" t="s">
        <v>822</v>
      </c>
    </row>
    <row r="5" spans="1:1" ht="35.25" customHeight="1">
      <c r="A5" s="911" t="s">
        <v>939</v>
      </c>
    </row>
    <row r="6" spans="1:1" ht="32.25" customHeight="1">
      <c r="A6" s="2293" t="s">
        <v>938</v>
      </c>
    </row>
    <row r="7" spans="1:1" ht="32.25" customHeight="1">
      <c r="A7" s="2197"/>
    </row>
    <row r="8" spans="1:1" ht="32.25" customHeight="1">
      <c r="A8" s="2197"/>
    </row>
    <row r="9" spans="1:1" ht="32.25" customHeight="1">
      <c r="A9" s="2197"/>
    </row>
    <row r="10" spans="1:1" ht="32.25" customHeight="1">
      <c r="A10" s="2197"/>
    </row>
    <row r="11" spans="1:1" ht="32.25" customHeight="1">
      <c r="A11" s="2197"/>
    </row>
    <row r="12" spans="1:1" ht="27.75" customHeight="1">
      <c r="A12" s="2197"/>
    </row>
    <row r="13" spans="1:1" ht="27.75" customHeight="1">
      <c r="A13" s="2197"/>
    </row>
    <row r="14" spans="1:1" ht="32.25" customHeight="1">
      <c r="A14" s="2197" t="s">
        <v>937</v>
      </c>
    </row>
    <row r="15" spans="1:1" ht="32.25" customHeight="1">
      <c r="A15" s="2197"/>
    </row>
    <row r="16" spans="1:1" ht="32.25" customHeight="1">
      <c r="A16" s="2197"/>
    </row>
    <row r="17" spans="1:1" ht="32.25" customHeight="1">
      <c r="A17" s="2197"/>
    </row>
    <row r="18" spans="1:1" ht="32.25" customHeight="1">
      <c r="A18" s="2197"/>
    </row>
    <row r="19" spans="1:1" ht="32.25" customHeight="1">
      <c r="A19" s="2197"/>
    </row>
    <row r="20" spans="1:1" ht="32.25" customHeight="1">
      <c r="A20" s="2197"/>
    </row>
    <row r="21" spans="1:1" ht="27.75" customHeight="1">
      <c r="A21" s="2197"/>
    </row>
    <row r="22" spans="1:1" ht="32.25" customHeight="1">
      <c r="A22" s="2197" t="s">
        <v>936</v>
      </c>
    </row>
    <row r="23" spans="1:1" ht="32.25" customHeight="1">
      <c r="A23" s="2197"/>
    </row>
    <row r="24" spans="1:1" ht="32.25" customHeight="1">
      <c r="A24" s="2197"/>
    </row>
    <row r="25" spans="1:1" ht="32.25" customHeight="1">
      <c r="A25" s="2197"/>
    </row>
    <row r="26" spans="1:1" ht="32.25" customHeight="1">
      <c r="A26" s="2197"/>
    </row>
    <row r="27" spans="1:1" ht="32.25" customHeight="1">
      <c r="A27" s="2197"/>
    </row>
    <row r="28" spans="1:1" ht="32.25" customHeight="1">
      <c r="A28" s="2197"/>
    </row>
    <row r="29" spans="1:1" ht="27.75" customHeight="1">
      <c r="A29" s="2198"/>
    </row>
  </sheetData>
  <mergeCells count="3">
    <mergeCell ref="A14:A21"/>
    <mergeCell ref="A22:A29"/>
    <mergeCell ref="A6:A13"/>
  </mergeCells>
  <phoneticPr fontId="5"/>
  <pageMargins left="0.70866141732283461" right="0.70866141732283461" top="0.74803149606299213" bottom="0.74803149606299213" header="0.31496062992125984" footer="0.31496062992125984"/>
  <pageSetup paperSize="9" scale="95" orientation="portrait" r:id="rId1"/>
  <headerFooter alignWithMargins="0">
    <oddHeader>&amp;L様式９－●　&amp;C&amp;"ＭＳ ゴシック,標準"&amp;12                                                                      &amp;R　　　　　　※様式９－３・様式９－４　共通様式</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view="pageLayout" zoomScaleNormal="100" zoomScaleSheetLayoutView="100" workbookViewId="0"/>
  </sheetViews>
  <sheetFormatPr defaultRowHeight="13.5"/>
  <cols>
    <col min="1" max="1" width="91.375" style="910" customWidth="1"/>
    <col min="2" max="16384" width="9" style="910"/>
  </cols>
  <sheetData>
    <row r="1" spans="1:1" s="913" customFormat="1" ht="17.25" customHeight="1">
      <c r="A1" s="914"/>
    </row>
    <row r="2" spans="1:1" s="913" customFormat="1" ht="17.25" customHeight="1">
      <c r="A2" s="914"/>
    </row>
    <row r="3" spans="1:1" ht="17.25" customHeight="1">
      <c r="A3" s="912" t="s">
        <v>944</v>
      </c>
    </row>
    <row r="4" spans="1:1" ht="9" customHeight="1">
      <c r="A4" s="912"/>
    </row>
    <row r="5" spans="1:1" ht="35.25" customHeight="1">
      <c r="A5" s="911" t="s">
        <v>943</v>
      </c>
    </row>
    <row r="6" spans="1:1" ht="32.25" customHeight="1">
      <c r="A6" s="2294" t="s">
        <v>942</v>
      </c>
    </row>
    <row r="7" spans="1:1" ht="32.25" customHeight="1">
      <c r="A7" s="2294"/>
    </row>
    <row r="8" spans="1:1" ht="32.25" customHeight="1">
      <c r="A8" s="2294"/>
    </row>
    <row r="9" spans="1:1" ht="32.25" customHeight="1">
      <c r="A9" s="2294"/>
    </row>
    <row r="10" spans="1:1" ht="32.25" customHeight="1">
      <c r="A10" s="2294"/>
    </row>
    <row r="11" spans="1:1" ht="32.25" customHeight="1">
      <c r="A11" s="2294"/>
    </row>
    <row r="12" spans="1:1" ht="32.25" customHeight="1">
      <c r="A12" s="2294"/>
    </row>
    <row r="13" spans="1:1" ht="32.25" customHeight="1">
      <c r="A13" s="2294"/>
    </row>
    <row r="14" spans="1:1" ht="32.25" customHeight="1">
      <c r="A14" s="2294"/>
    </row>
    <row r="15" spans="1:1" ht="32.25" customHeight="1">
      <c r="A15" s="2294"/>
    </row>
    <row r="16" spans="1:1" ht="32.25" customHeight="1">
      <c r="A16" s="2294"/>
    </row>
    <row r="17" spans="1:1" ht="32.25" customHeight="1">
      <c r="A17" s="2294"/>
    </row>
    <row r="18" spans="1:1" ht="39.75" customHeight="1">
      <c r="A18" s="2294"/>
    </row>
    <row r="19" spans="1:1" ht="93.75" customHeight="1">
      <c r="A19" s="2294"/>
    </row>
    <row r="20" spans="1:1" ht="233.25" hidden="1" customHeight="1">
      <c r="A20" s="2294"/>
    </row>
    <row r="21" spans="1:1" ht="39" customHeight="1">
      <c r="A21" s="2294"/>
    </row>
    <row r="22" spans="1:1" ht="93" customHeight="1">
      <c r="A22" s="2294"/>
    </row>
    <row r="23" spans="1:1" ht="35.25" customHeight="1">
      <c r="A23" s="2294"/>
    </row>
    <row r="24" spans="1:1">
      <c r="A24" s="2294"/>
    </row>
    <row r="25" spans="1:1">
      <c r="A25" s="2294"/>
    </row>
    <row r="26" spans="1:1" ht="14.25" customHeight="1">
      <c r="A26" s="2294"/>
    </row>
    <row r="27" spans="1:1">
      <c r="A27" s="2294"/>
    </row>
  </sheetData>
  <mergeCells count="1">
    <mergeCell ref="A6:A27"/>
  </mergeCells>
  <phoneticPr fontId="5"/>
  <pageMargins left="0.70866141732283461" right="0.70866141732283461" top="0.74803149606299213" bottom="0.74803149606299213" header="0.31496062992125984" footer="0.31496062992125984"/>
  <pageSetup paperSize="9" scale="96" orientation="portrait" r:id="rId1"/>
  <headerFooter alignWithMargins="0">
    <oddHeader>&amp;L様式９－●　　　　　　　　　　　　　　　　
&amp;C&amp;"ＭＳ ゴシック,標準"&amp;12                                                                      &amp;R　※様式９－３・様式９－４　共通様式</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view="pageLayout" zoomScaleNormal="100" zoomScaleSheetLayoutView="100" workbookViewId="0"/>
  </sheetViews>
  <sheetFormatPr defaultRowHeight="13.5"/>
  <cols>
    <col min="1" max="1" width="93.375" style="910" customWidth="1"/>
    <col min="2" max="16384" width="9" style="910"/>
  </cols>
  <sheetData>
    <row r="1" spans="1:1" s="913" customFormat="1" ht="17.25" customHeight="1">
      <c r="A1" s="914"/>
    </row>
    <row r="2" spans="1:1" s="913" customFormat="1" ht="17.25" customHeight="1">
      <c r="A2" s="914"/>
    </row>
    <row r="3" spans="1:1" ht="17.25" customHeight="1">
      <c r="A3" s="912" t="s">
        <v>947</v>
      </c>
    </row>
    <row r="4" spans="1:1" ht="9" customHeight="1">
      <c r="A4" s="912"/>
    </row>
    <row r="5" spans="1:1" ht="35.25" customHeight="1">
      <c r="A5" s="911" t="s">
        <v>946</v>
      </c>
    </row>
    <row r="6" spans="1:1" ht="32.25" customHeight="1">
      <c r="A6" s="2293"/>
    </row>
    <row r="7" spans="1:1" ht="32.25" customHeight="1">
      <c r="A7" s="2197"/>
    </row>
    <row r="8" spans="1:1" ht="32.25" customHeight="1">
      <c r="A8" s="2197"/>
    </row>
    <row r="9" spans="1:1" ht="32.25" customHeight="1">
      <c r="A9" s="2197"/>
    </row>
    <row r="10" spans="1:1" ht="32.25" customHeight="1">
      <c r="A10" s="2197"/>
    </row>
    <row r="11" spans="1:1" ht="32.25" customHeight="1">
      <c r="A11" s="2197"/>
    </row>
    <row r="12" spans="1:1" ht="32.25" customHeight="1">
      <c r="A12" s="2197"/>
    </row>
    <row r="13" spans="1:1" ht="32.25" customHeight="1">
      <c r="A13" s="2197"/>
    </row>
    <row r="14" spans="1:1" ht="32.25" customHeight="1">
      <c r="A14" s="2197"/>
    </row>
    <row r="15" spans="1:1" ht="32.25" customHeight="1">
      <c r="A15" s="2198"/>
    </row>
    <row r="18" spans="1:1" ht="35.25" customHeight="1">
      <c r="A18" s="911" t="s">
        <v>945</v>
      </c>
    </row>
    <row r="19" spans="1:1" ht="32.25" customHeight="1">
      <c r="A19" s="2295"/>
    </row>
    <row r="20" spans="1:1" ht="32.25" customHeight="1">
      <c r="A20" s="2296"/>
    </row>
    <row r="21" spans="1:1" ht="32.25" customHeight="1">
      <c r="A21" s="2296"/>
    </row>
    <row r="22" spans="1:1" ht="32.25" customHeight="1">
      <c r="A22" s="2296"/>
    </row>
    <row r="23" spans="1:1" ht="32.25" customHeight="1">
      <c r="A23" s="2296"/>
    </row>
    <row r="24" spans="1:1" ht="32.25" customHeight="1">
      <c r="A24" s="2296"/>
    </row>
    <row r="25" spans="1:1" ht="32.25" customHeight="1">
      <c r="A25" s="2293" t="s">
        <v>1039</v>
      </c>
    </row>
    <row r="26" spans="1:1" ht="32.25" customHeight="1">
      <c r="A26" s="2197"/>
    </row>
    <row r="27" spans="1:1" ht="32.25" customHeight="1">
      <c r="A27" s="2197"/>
    </row>
    <row r="28" spans="1:1" ht="32.25" customHeight="1">
      <c r="A28" s="2197"/>
    </row>
    <row r="29" spans="1:1">
      <c r="A29" s="2197"/>
    </row>
    <row r="30" spans="1:1">
      <c r="A30" s="2197"/>
    </row>
    <row r="31" spans="1:1">
      <c r="A31" s="2197"/>
    </row>
    <row r="32" spans="1:1">
      <c r="A32" s="2198"/>
    </row>
  </sheetData>
  <mergeCells count="3">
    <mergeCell ref="A19:A24"/>
    <mergeCell ref="A6:A15"/>
    <mergeCell ref="A25:A32"/>
  </mergeCells>
  <phoneticPr fontId="5"/>
  <pageMargins left="0.70866141732283461" right="0.70866141732283461" top="0.74803149606299213" bottom="0.74803149606299213" header="0.31496062992125984" footer="0.31496062992125984"/>
  <pageSetup paperSize="9" scale="94" orientation="portrait" r:id="rId1"/>
  <headerFooter alignWithMargins="0">
    <oddHeader>&amp;L様式９－●　　　　　　　　　　　　　　　　　
&amp;C&amp;"ＭＳ ゴシック,標準"&amp;12                                                                      &amp;R※様式９－３・様式９－４　共通様式</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view="pageLayout" zoomScaleNormal="100" zoomScaleSheetLayoutView="100" workbookViewId="0"/>
  </sheetViews>
  <sheetFormatPr defaultRowHeight="13.5"/>
  <cols>
    <col min="1" max="1" width="12.375" style="910" customWidth="1"/>
    <col min="2" max="2" width="81.125" style="910" customWidth="1"/>
    <col min="3" max="16384" width="9" style="910"/>
  </cols>
  <sheetData>
    <row r="1" spans="1:2" s="913" customFormat="1" ht="15.75" customHeight="1">
      <c r="A1" s="914"/>
    </row>
    <row r="2" spans="1:2" s="913" customFormat="1" ht="15.75" customHeight="1">
      <c r="A2" s="914"/>
    </row>
    <row r="3" spans="1:2" ht="15.75" customHeight="1">
      <c r="A3" s="912" t="s">
        <v>960</v>
      </c>
    </row>
    <row r="4" spans="1:2" ht="9" customHeight="1">
      <c r="B4" s="912"/>
    </row>
    <row r="5" spans="1:2" ht="30" customHeight="1">
      <c r="A5" s="2298" t="s">
        <v>959</v>
      </c>
      <c r="B5" s="2299"/>
    </row>
    <row r="6" spans="1:2" ht="30" customHeight="1">
      <c r="A6" s="2300" t="s">
        <v>958</v>
      </c>
      <c r="B6" s="2301"/>
    </row>
    <row r="7" spans="1:2" ht="30" customHeight="1">
      <c r="A7" s="2302"/>
      <c r="B7" s="2303"/>
    </row>
    <row r="8" spans="1:2" ht="30" customHeight="1">
      <c r="A8" s="2304"/>
      <c r="B8" s="2305"/>
    </row>
    <row r="9" spans="1:2" ht="13.5" customHeight="1">
      <c r="A9" s="1087"/>
      <c r="B9" s="1087"/>
    </row>
    <row r="11" spans="1:2" ht="31.5" customHeight="1">
      <c r="A11" s="2298" t="s">
        <v>957</v>
      </c>
      <c r="B11" s="2299"/>
    </row>
    <row r="12" spans="1:2" ht="30" customHeight="1">
      <c r="A12" s="2300" t="s">
        <v>956</v>
      </c>
      <c r="B12" s="2301"/>
    </row>
    <row r="13" spans="1:2" ht="30" customHeight="1">
      <c r="A13" s="2302"/>
      <c r="B13" s="2303"/>
    </row>
    <row r="14" spans="1:2" ht="30" customHeight="1">
      <c r="A14" s="2304"/>
      <c r="B14" s="2305"/>
    </row>
    <row r="15" spans="1:2" hidden="1">
      <c r="A15" s="2306"/>
      <c r="B15" s="2307"/>
    </row>
    <row r="16" spans="1:2" ht="13.5" customHeight="1">
      <c r="A16" s="2297" t="s">
        <v>955</v>
      </c>
      <c r="B16" s="2297"/>
    </row>
    <row r="18" spans="1:2" ht="31.5" customHeight="1">
      <c r="A18" s="2298" t="s">
        <v>954</v>
      </c>
      <c r="B18" s="2299"/>
    </row>
    <row r="19" spans="1:2" ht="30" customHeight="1">
      <c r="A19" s="2312" t="s">
        <v>953</v>
      </c>
      <c r="B19" s="2309" t="s">
        <v>950</v>
      </c>
    </row>
    <row r="20" spans="1:2" ht="30" customHeight="1">
      <c r="A20" s="2313"/>
      <c r="B20" s="2310"/>
    </row>
    <row r="21" spans="1:2" ht="30" customHeight="1">
      <c r="A21" s="2313"/>
      <c r="B21" s="2311"/>
    </row>
    <row r="22" spans="1:2" ht="30" customHeight="1">
      <c r="A22" s="2308" t="s">
        <v>949</v>
      </c>
      <c r="B22" s="2309" t="s">
        <v>948</v>
      </c>
    </row>
    <row r="23" spans="1:2" ht="30" customHeight="1">
      <c r="A23" s="2308"/>
      <c r="B23" s="2310"/>
    </row>
    <row r="24" spans="1:2" ht="30" customHeight="1">
      <c r="A24" s="2308"/>
      <c r="B24" s="2311"/>
    </row>
    <row r="25" spans="1:2" ht="13.5" customHeight="1">
      <c r="A25" s="1088"/>
      <c r="B25" s="1087"/>
    </row>
    <row r="27" spans="1:2" ht="31.5" customHeight="1">
      <c r="A27" s="2298" t="s">
        <v>952</v>
      </c>
      <c r="B27" s="2299"/>
    </row>
    <row r="28" spans="1:2" ht="30" customHeight="1">
      <c r="A28" s="2312" t="s">
        <v>951</v>
      </c>
      <c r="B28" s="2309" t="s">
        <v>950</v>
      </c>
    </row>
    <row r="29" spans="1:2" ht="30" customHeight="1">
      <c r="A29" s="2313"/>
      <c r="B29" s="2310"/>
    </row>
    <row r="30" spans="1:2" ht="30" customHeight="1">
      <c r="A30" s="2313"/>
      <c r="B30" s="2311"/>
    </row>
    <row r="31" spans="1:2" ht="30" customHeight="1">
      <c r="A31" s="2308" t="s">
        <v>949</v>
      </c>
      <c r="B31" s="2309" t="s">
        <v>948</v>
      </c>
    </row>
    <row r="32" spans="1:2" ht="30" customHeight="1">
      <c r="A32" s="2308"/>
      <c r="B32" s="2310"/>
    </row>
    <row r="33" spans="1:2" ht="30" customHeight="1">
      <c r="A33" s="2308"/>
      <c r="B33" s="2311"/>
    </row>
  </sheetData>
  <mergeCells count="16">
    <mergeCell ref="A31:A33"/>
    <mergeCell ref="B31:B33"/>
    <mergeCell ref="A19:A21"/>
    <mergeCell ref="A22:A24"/>
    <mergeCell ref="A18:B18"/>
    <mergeCell ref="A27:B27"/>
    <mergeCell ref="A28:A30"/>
    <mergeCell ref="B28:B30"/>
    <mergeCell ref="B19:B21"/>
    <mergeCell ref="B22:B24"/>
    <mergeCell ref="A16:B16"/>
    <mergeCell ref="A5:B5"/>
    <mergeCell ref="A6:B8"/>
    <mergeCell ref="A11:B11"/>
    <mergeCell ref="A12:B14"/>
    <mergeCell ref="A15:B15"/>
  </mergeCells>
  <phoneticPr fontId="5"/>
  <pageMargins left="0.70866141732283461" right="0.70866141732283461" top="0.74803149606299213" bottom="0.74803149606299213" header="0.31496062992125984" footer="0.31496062992125984"/>
  <pageSetup paperSize="9" scale="94" orientation="portrait" r:id="rId1"/>
  <headerFooter alignWithMargins="0">
    <oddHeader>&amp;L様式９－●　　　　　　　　　　　　　　　　　
&amp;C&amp;"ＭＳ ゴシック,標準"&amp;12                                                                      &amp;R※様式９－３・様式９－４　共通様式</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view="pageLayout" zoomScaleNormal="100" zoomScaleSheetLayoutView="100" workbookViewId="0"/>
  </sheetViews>
  <sheetFormatPr defaultRowHeight="13.5"/>
  <cols>
    <col min="1" max="1" width="21.625" style="933" customWidth="1"/>
    <col min="2" max="3" width="11.125" style="933" customWidth="1"/>
    <col min="4" max="4" width="21.625" style="933" customWidth="1"/>
    <col min="5" max="5" width="28.25" style="933" customWidth="1"/>
    <col min="6" max="16384" width="9" style="933"/>
  </cols>
  <sheetData>
    <row r="1" spans="1:7" s="913" customFormat="1" ht="17.25" customHeight="1">
      <c r="A1" s="914"/>
      <c r="E1" s="991"/>
    </row>
    <row r="2" spans="1:7" s="913" customFormat="1" ht="17.25" customHeight="1">
      <c r="A2" s="914"/>
      <c r="E2" s="991"/>
    </row>
    <row r="3" spans="1:7" ht="17.25" customHeight="1">
      <c r="A3" s="912" t="s">
        <v>972</v>
      </c>
    </row>
    <row r="4" spans="1:7" ht="9" customHeight="1">
      <c r="A4" s="912"/>
    </row>
    <row r="5" spans="1:7" ht="69.75" customHeight="1">
      <c r="A5" s="2161" t="s">
        <v>971</v>
      </c>
      <c r="B5" s="2161"/>
      <c r="C5" s="2161"/>
      <c r="D5" s="2161"/>
      <c r="E5" s="2161"/>
      <c r="F5" s="934"/>
      <c r="G5" s="934"/>
    </row>
    <row r="6" spans="1:7" ht="32.25" customHeight="1">
      <c r="A6" s="2294" t="s">
        <v>808</v>
      </c>
      <c r="B6" s="2314"/>
      <c r="C6" s="2314"/>
      <c r="D6" s="2314"/>
      <c r="E6" s="2314"/>
      <c r="F6" s="934"/>
      <c r="G6" s="934"/>
    </row>
    <row r="7" spans="1:7" ht="32.25" customHeight="1">
      <c r="A7" s="2314"/>
      <c r="B7" s="2314"/>
      <c r="C7" s="2314"/>
      <c r="D7" s="2314"/>
      <c r="E7" s="2314"/>
      <c r="F7" s="934"/>
      <c r="G7" s="934"/>
    </row>
    <row r="8" spans="1:7" ht="32.25" customHeight="1">
      <c r="A8" s="2314"/>
      <c r="B8" s="2314"/>
      <c r="C8" s="2314"/>
      <c r="D8" s="2314"/>
      <c r="E8" s="2314"/>
      <c r="F8" s="934"/>
      <c r="G8" s="934"/>
    </row>
    <row r="9" spans="1:7" ht="32.25" customHeight="1">
      <c r="A9" s="2314"/>
      <c r="B9" s="2314"/>
      <c r="C9" s="2314"/>
      <c r="D9" s="2314"/>
      <c r="E9" s="2314"/>
      <c r="F9" s="934"/>
      <c r="G9" s="934"/>
    </row>
    <row r="10" spans="1:7" ht="32.25" customHeight="1">
      <c r="A10" s="2314"/>
      <c r="B10" s="2314"/>
      <c r="C10" s="2314"/>
      <c r="D10" s="2314"/>
      <c r="E10" s="2314"/>
      <c r="F10" s="934"/>
      <c r="G10" s="934"/>
    </row>
    <row r="11" spans="1:7" ht="32.25" customHeight="1">
      <c r="A11" s="2314"/>
      <c r="B11" s="2314"/>
      <c r="C11" s="2314"/>
      <c r="D11" s="2314"/>
      <c r="E11" s="2314"/>
      <c r="F11" s="934"/>
      <c r="G11" s="934"/>
    </row>
    <row r="12" spans="1:7" ht="32.25" customHeight="1">
      <c r="A12" s="2314"/>
      <c r="B12" s="2314"/>
      <c r="C12" s="2314"/>
      <c r="D12" s="2314"/>
      <c r="E12" s="2314"/>
      <c r="F12" s="934"/>
      <c r="G12" s="934"/>
    </row>
    <row r="13" spans="1:7" ht="32.25" customHeight="1">
      <c r="A13" s="2314"/>
      <c r="B13" s="2314"/>
      <c r="C13" s="2314"/>
      <c r="D13" s="2314"/>
      <c r="E13" s="2314"/>
      <c r="F13" s="934"/>
      <c r="G13" s="934"/>
    </row>
    <row r="14" spans="1:7" ht="32.25" customHeight="1">
      <c r="A14" s="2314"/>
      <c r="B14" s="2314"/>
      <c r="C14" s="2314"/>
      <c r="D14" s="2314"/>
      <c r="E14" s="2314"/>
      <c r="F14" s="934"/>
      <c r="G14" s="934"/>
    </row>
    <row r="15" spans="1:7" ht="32.25" customHeight="1">
      <c r="A15" s="2314"/>
      <c r="B15" s="2314"/>
      <c r="C15" s="2314"/>
      <c r="D15" s="2314"/>
      <c r="E15" s="2314"/>
      <c r="F15" s="934"/>
      <c r="G15" s="934"/>
    </row>
    <row r="16" spans="1:7" ht="32.25" customHeight="1">
      <c r="A16" s="2314"/>
      <c r="B16" s="2314"/>
      <c r="C16" s="2314"/>
      <c r="D16" s="2314"/>
      <c r="E16" s="2314"/>
      <c r="F16" s="934"/>
      <c r="G16" s="934"/>
    </row>
    <row r="17" spans="1:7" ht="32.25" customHeight="1">
      <c r="A17" s="2314"/>
      <c r="B17" s="2314"/>
      <c r="C17" s="2314"/>
      <c r="D17" s="2314"/>
      <c r="E17" s="2314"/>
      <c r="F17" s="934"/>
      <c r="G17" s="934"/>
    </row>
    <row r="18" spans="1:7" ht="39.75" customHeight="1">
      <c r="A18" s="2314"/>
      <c r="B18" s="2314"/>
      <c r="C18" s="2314"/>
      <c r="D18" s="2314"/>
      <c r="E18" s="2314"/>
      <c r="F18" s="934"/>
      <c r="G18" s="934"/>
    </row>
    <row r="19" spans="1:7" ht="93.75" customHeight="1">
      <c r="A19" s="2314"/>
      <c r="B19" s="2314"/>
      <c r="C19" s="2314"/>
      <c r="D19" s="2314"/>
      <c r="E19" s="2314"/>
      <c r="F19" s="934"/>
      <c r="G19" s="934"/>
    </row>
    <row r="20" spans="1:7" ht="233.25" hidden="1" customHeight="1">
      <c r="A20" s="2314"/>
      <c r="B20" s="2314"/>
      <c r="C20" s="2314"/>
      <c r="D20" s="2314"/>
      <c r="E20" s="2314"/>
      <c r="F20" s="934"/>
      <c r="G20" s="934"/>
    </row>
    <row r="21" spans="1:7" ht="39" customHeight="1">
      <c r="A21" s="2314"/>
      <c r="B21" s="2314"/>
      <c r="C21" s="2314"/>
      <c r="D21" s="2314"/>
      <c r="E21" s="2314"/>
      <c r="F21" s="934"/>
      <c r="G21" s="934"/>
    </row>
    <row r="22" spans="1:7" ht="93" customHeight="1">
      <c r="A22" s="2314"/>
      <c r="B22" s="2314"/>
      <c r="C22" s="2314"/>
      <c r="D22" s="2314"/>
      <c r="E22" s="2314"/>
      <c r="F22" s="934"/>
      <c r="G22" s="934"/>
    </row>
    <row r="23" spans="1:7" ht="35.25" customHeight="1">
      <c r="A23" s="2314"/>
      <c r="B23" s="2314"/>
      <c r="C23" s="2314"/>
      <c r="D23" s="2314"/>
      <c r="E23" s="2314"/>
      <c r="F23" s="934"/>
      <c r="G23" s="934"/>
    </row>
    <row r="24" spans="1:7">
      <c r="G24" s="934"/>
    </row>
    <row r="25" spans="1:7">
      <c r="G25" s="934"/>
    </row>
    <row r="26" spans="1:7" ht="17.25" customHeight="1">
      <c r="A26" s="912" t="s">
        <v>970</v>
      </c>
    </row>
    <row r="27" spans="1:7" ht="25.5" customHeight="1">
      <c r="A27" s="1097" t="s">
        <v>969</v>
      </c>
      <c r="G27" s="934"/>
    </row>
    <row r="28" spans="1:7">
      <c r="A28" s="2315" t="s">
        <v>968</v>
      </c>
      <c r="B28" s="1096" t="s">
        <v>967</v>
      </c>
      <c r="C28" s="1095"/>
      <c r="D28" s="1094" t="s">
        <v>966</v>
      </c>
      <c r="G28" s="934"/>
    </row>
    <row r="29" spans="1:7" ht="24.95" customHeight="1">
      <c r="A29" s="2316"/>
      <c r="B29" s="2317"/>
      <c r="C29" s="2318"/>
      <c r="D29" s="1093"/>
      <c r="E29" s="914"/>
      <c r="G29" s="934"/>
    </row>
    <row r="30" spans="1:7" ht="12" customHeight="1">
      <c r="A30" s="1092"/>
      <c r="B30" s="1092"/>
      <c r="C30" s="1092"/>
      <c r="D30" s="914"/>
      <c r="E30" s="914"/>
      <c r="G30" s="934"/>
    </row>
    <row r="31" spans="1:7" ht="14.25">
      <c r="A31" s="1091" t="s">
        <v>965</v>
      </c>
      <c r="B31" s="914"/>
      <c r="C31" s="914"/>
      <c r="D31" s="914"/>
      <c r="E31" s="914"/>
      <c r="G31" s="934"/>
    </row>
    <row r="32" spans="1:7" ht="24.95" customHeight="1">
      <c r="A32" s="1090" t="s">
        <v>964</v>
      </c>
      <c r="B32" s="1090" t="s">
        <v>963</v>
      </c>
      <c r="C32" s="1090" t="s">
        <v>962</v>
      </c>
      <c r="D32" s="1090" t="s">
        <v>875</v>
      </c>
      <c r="E32" s="1090" t="s">
        <v>961</v>
      </c>
      <c r="G32" s="934"/>
    </row>
    <row r="33" spans="1:7" ht="24.95" customHeight="1">
      <c r="A33" s="1089"/>
      <c r="B33" s="1089"/>
      <c r="C33" s="1089"/>
      <c r="D33" s="1089"/>
      <c r="E33" s="1089"/>
      <c r="G33" s="934"/>
    </row>
    <row r="34" spans="1:7" ht="24.95" customHeight="1">
      <c r="A34" s="1089"/>
      <c r="B34" s="1089"/>
      <c r="C34" s="1089"/>
      <c r="D34" s="1089"/>
      <c r="E34" s="1089"/>
      <c r="G34" s="934"/>
    </row>
    <row r="35" spans="1:7" ht="24.95" customHeight="1">
      <c r="A35" s="1089"/>
      <c r="B35" s="1089"/>
      <c r="C35" s="1089"/>
      <c r="D35" s="1089"/>
      <c r="E35" s="1089"/>
      <c r="G35" s="934"/>
    </row>
    <row r="36" spans="1:7" ht="24.95" customHeight="1">
      <c r="A36" s="1089"/>
      <c r="B36" s="1089"/>
      <c r="C36" s="1089"/>
      <c r="D36" s="1089"/>
      <c r="E36" s="1089"/>
      <c r="G36" s="934"/>
    </row>
    <row r="37" spans="1:7" ht="24.95" customHeight="1">
      <c r="A37" s="1089"/>
      <c r="B37" s="1089"/>
      <c r="C37" s="1089"/>
      <c r="D37" s="1089"/>
      <c r="E37" s="1089"/>
      <c r="G37" s="934"/>
    </row>
    <row r="38" spans="1:7" ht="24.95" customHeight="1">
      <c r="A38" s="1089"/>
      <c r="B38" s="1089"/>
      <c r="C38" s="1089"/>
      <c r="D38" s="1089"/>
      <c r="E38" s="1089"/>
      <c r="G38" s="934"/>
    </row>
    <row r="39" spans="1:7" ht="24.95" customHeight="1">
      <c r="A39" s="1089"/>
      <c r="B39" s="1089"/>
      <c r="C39" s="1089"/>
      <c r="D39" s="1089"/>
      <c r="E39" s="1089"/>
      <c r="G39" s="934"/>
    </row>
    <row r="40" spans="1:7" ht="24.95" customHeight="1">
      <c r="A40" s="1089"/>
      <c r="B40" s="1089"/>
      <c r="C40" s="1089"/>
      <c r="D40" s="1089"/>
      <c r="E40" s="1089"/>
      <c r="G40" s="934"/>
    </row>
    <row r="41" spans="1:7" ht="24.95" customHeight="1">
      <c r="A41" s="1089"/>
      <c r="B41" s="1089"/>
      <c r="C41" s="1089"/>
      <c r="D41" s="1089"/>
      <c r="E41" s="1089"/>
      <c r="G41" s="934"/>
    </row>
    <row r="42" spans="1:7" ht="24.95" customHeight="1">
      <c r="A42" s="1089"/>
      <c r="B42" s="1089"/>
      <c r="C42" s="1089"/>
      <c r="D42" s="1089"/>
      <c r="E42" s="1089"/>
      <c r="G42" s="934"/>
    </row>
    <row r="43" spans="1:7" ht="24.95" customHeight="1">
      <c r="A43" s="1089"/>
      <c r="B43" s="1089"/>
      <c r="C43" s="1089"/>
      <c r="D43" s="1089"/>
      <c r="E43" s="1089"/>
      <c r="G43" s="934"/>
    </row>
    <row r="44" spans="1:7" ht="24.95" customHeight="1">
      <c r="A44" s="1089"/>
      <c r="B44" s="1089"/>
      <c r="C44" s="1089"/>
      <c r="D44" s="1089"/>
      <c r="E44" s="1089"/>
      <c r="G44" s="934"/>
    </row>
    <row r="45" spans="1:7" ht="24.95" customHeight="1">
      <c r="A45" s="1089"/>
      <c r="B45" s="1089"/>
      <c r="C45" s="1089"/>
      <c r="D45" s="1089"/>
      <c r="E45" s="1089"/>
      <c r="G45" s="934"/>
    </row>
    <row r="46" spans="1:7" ht="24.95" customHeight="1">
      <c r="A46" s="1089"/>
      <c r="B46" s="1089"/>
      <c r="C46" s="1089"/>
      <c r="D46" s="1089"/>
      <c r="E46" s="1089"/>
      <c r="G46" s="934"/>
    </row>
    <row r="47" spans="1:7" ht="24.95" customHeight="1">
      <c r="A47" s="1089"/>
      <c r="B47" s="1089"/>
      <c r="C47" s="1089"/>
      <c r="D47" s="1089"/>
      <c r="E47" s="1089"/>
      <c r="G47" s="934"/>
    </row>
    <row r="48" spans="1:7" ht="24.95" customHeight="1">
      <c r="A48" s="1089"/>
      <c r="B48" s="1089"/>
      <c r="C48" s="1089"/>
      <c r="D48" s="1089"/>
      <c r="E48" s="1089"/>
      <c r="G48" s="934"/>
    </row>
    <row r="49" spans="1:7" ht="24.95" customHeight="1">
      <c r="A49" s="1089"/>
      <c r="B49" s="1089"/>
      <c r="C49" s="1089"/>
      <c r="D49" s="1089"/>
      <c r="E49" s="1089"/>
      <c r="G49" s="934"/>
    </row>
    <row r="50" spans="1:7" ht="24.95" customHeight="1">
      <c r="A50" s="1089"/>
      <c r="B50" s="1089"/>
      <c r="C50" s="1089"/>
      <c r="D50" s="1089"/>
      <c r="E50" s="1089"/>
      <c r="G50" s="934"/>
    </row>
    <row r="51" spans="1:7" ht="24.95" customHeight="1">
      <c r="A51" s="1089"/>
      <c r="B51" s="1089"/>
      <c r="C51" s="1089"/>
      <c r="D51" s="1089"/>
      <c r="E51" s="1089"/>
    </row>
    <row r="52" spans="1:7" ht="24.95" customHeight="1">
      <c r="A52" s="1089"/>
      <c r="B52" s="1089"/>
      <c r="C52" s="1089"/>
      <c r="D52" s="1089"/>
      <c r="E52" s="1089"/>
    </row>
    <row r="53" spans="1:7" ht="24.95" customHeight="1">
      <c r="A53" s="1089"/>
      <c r="B53" s="1089"/>
      <c r="C53" s="1089"/>
      <c r="D53" s="1089"/>
      <c r="E53" s="1089"/>
    </row>
    <row r="54" spans="1:7" ht="24.95" customHeight="1">
      <c r="A54" s="1089"/>
      <c r="B54" s="1089"/>
      <c r="C54" s="1089"/>
      <c r="D54" s="1089"/>
      <c r="E54" s="1089"/>
    </row>
    <row r="55" spans="1:7" ht="24.95" customHeight="1">
      <c r="A55" s="1089"/>
      <c r="B55" s="1089"/>
      <c r="C55" s="1089"/>
      <c r="D55" s="1089"/>
      <c r="E55" s="1089"/>
    </row>
    <row r="56" spans="1:7" ht="24.95" customHeight="1">
      <c r="A56" s="1089"/>
      <c r="B56" s="1089"/>
      <c r="C56" s="1089"/>
      <c r="D56" s="1089"/>
      <c r="E56" s="1089"/>
    </row>
    <row r="60" spans="1:7">
      <c r="A60" s="934"/>
      <c r="B60" s="934"/>
      <c r="C60" s="934"/>
      <c r="D60" s="934"/>
      <c r="E60" s="934"/>
    </row>
    <row r="61" spans="1:7">
      <c r="A61" s="934"/>
      <c r="B61" s="934"/>
      <c r="C61" s="934"/>
      <c r="D61" s="934"/>
      <c r="E61" s="934"/>
    </row>
    <row r="62" spans="1:7">
      <c r="A62" s="934"/>
      <c r="B62" s="934"/>
      <c r="C62" s="934"/>
      <c r="D62" s="934"/>
      <c r="E62" s="934"/>
    </row>
    <row r="63" spans="1:7">
      <c r="A63" s="934"/>
      <c r="B63" s="934"/>
      <c r="C63" s="934"/>
      <c r="D63" s="934"/>
      <c r="E63" s="934"/>
    </row>
    <row r="64" spans="1:7" ht="39.950000000000003" customHeight="1">
      <c r="A64" s="916"/>
      <c r="B64" s="916"/>
      <c r="C64" s="916"/>
      <c r="D64" s="916"/>
      <c r="E64" s="916"/>
    </row>
    <row r="65" spans="1:5" ht="39.950000000000003" customHeight="1">
      <c r="A65" s="916"/>
      <c r="B65" s="916"/>
      <c r="C65" s="916"/>
      <c r="D65" s="916"/>
      <c r="E65" s="916"/>
    </row>
    <row r="66" spans="1:5" ht="39.950000000000003" customHeight="1">
      <c r="A66" s="916"/>
      <c r="B66" s="916"/>
      <c r="C66" s="916"/>
      <c r="D66" s="916"/>
      <c r="E66" s="916"/>
    </row>
    <row r="67" spans="1:5" ht="39.950000000000003" customHeight="1">
      <c r="A67" s="916"/>
      <c r="B67" s="916"/>
      <c r="C67" s="916"/>
      <c r="D67" s="916"/>
      <c r="E67" s="916"/>
    </row>
    <row r="68" spans="1:5" ht="39.950000000000003" customHeight="1">
      <c r="A68" s="916"/>
      <c r="B68" s="916"/>
      <c r="C68" s="916"/>
      <c r="D68" s="916"/>
      <c r="E68" s="916"/>
    </row>
    <row r="69" spans="1:5" ht="39.950000000000003" customHeight="1">
      <c r="A69" s="916"/>
      <c r="B69" s="916"/>
      <c r="C69" s="916"/>
      <c r="D69" s="916"/>
      <c r="E69" s="916"/>
    </row>
    <row r="70" spans="1:5" ht="170.25" customHeight="1">
      <c r="A70" s="916"/>
      <c r="B70" s="916"/>
      <c r="C70" s="916"/>
      <c r="D70" s="916"/>
      <c r="E70" s="916"/>
    </row>
    <row r="71" spans="1:5">
      <c r="A71" s="934"/>
      <c r="B71" s="934"/>
      <c r="C71" s="934"/>
      <c r="D71" s="934"/>
      <c r="E71" s="934"/>
    </row>
  </sheetData>
  <mergeCells count="4">
    <mergeCell ref="A5:E5"/>
    <mergeCell ref="A6:E23"/>
    <mergeCell ref="A28:A29"/>
    <mergeCell ref="B29:C29"/>
  </mergeCells>
  <phoneticPr fontId="5"/>
  <pageMargins left="0.70866141732283461" right="0.70866141732283461" top="0.74803149606299213" bottom="0.74803149606299213" header="0.31496062992125984" footer="0.31496062992125984"/>
  <pageSetup paperSize="9" scale="94" orientation="portrait" r:id="rId1"/>
  <headerFooter>
    <oddHeader xml:space="preserve">&amp;L様式９－３　
</oddHeader>
  </headerFooter>
  <rowBreaks count="2" manualBreakCount="2">
    <brk id="23" max="4" man="1"/>
    <brk id="61" max="16383" man="1"/>
  </row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view="pageLayout" zoomScaleNormal="100" zoomScaleSheetLayoutView="100" workbookViewId="0"/>
  </sheetViews>
  <sheetFormatPr defaultRowHeight="13.5"/>
  <cols>
    <col min="1" max="1" width="21.625" style="933" customWidth="1"/>
    <col min="2" max="3" width="11.125" style="933" customWidth="1"/>
    <col min="4" max="4" width="21.625" style="933" customWidth="1"/>
    <col min="5" max="5" width="28.25" style="933" customWidth="1"/>
    <col min="6" max="16384" width="9" style="933"/>
  </cols>
  <sheetData>
    <row r="1" spans="1:7" s="913" customFormat="1" ht="17.25" customHeight="1">
      <c r="A1" s="914"/>
      <c r="E1" s="991"/>
    </row>
    <row r="2" spans="1:7" s="913" customFormat="1" ht="17.25" customHeight="1">
      <c r="A2" s="914"/>
      <c r="E2" s="991"/>
    </row>
    <row r="3" spans="1:7" ht="17.25" customHeight="1">
      <c r="A3" s="912" t="s">
        <v>975</v>
      </c>
    </row>
    <row r="4" spans="1:7" ht="9" customHeight="1">
      <c r="A4" s="912"/>
    </row>
    <row r="5" spans="1:7" ht="69.75" customHeight="1">
      <c r="A5" s="2161" t="s">
        <v>974</v>
      </c>
      <c r="B5" s="2161"/>
      <c r="C5" s="2161"/>
      <c r="D5" s="2161"/>
      <c r="E5" s="2161"/>
      <c r="F5" s="934"/>
      <c r="G5" s="934"/>
    </row>
    <row r="6" spans="1:7" ht="32.25" customHeight="1">
      <c r="A6" s="2294" t="s">
        <v>973</v>
      </c>
      <c r="B6" s="2314"/>
      <c r="C6" s="2314"/>
      <c r="D6" s="2314"/>
      <c r="E6" s="2314"/>
      <c r="F6" s="934"/>
      <c r="G6" s="934"/>
    </row>
    <row r="7" spans="1:7" ht="32.25" customHeight="1">
      <c r="A7" s="2314"/>
      <c r="B7" s="2314"/>
      <c r="C7" s="2314"/>
      <c r="D7" s="2314"/>
      <c r="E7" s="2314"/>
      <c r="F7" s="934"/>
      <c r="G7" s="934"/>
    </row>
    <row r="8" spans="1:7" ht="32.25" customHeight="1">
      <c r="A8" s="2314"/>
      <c r="B8" s="2314"/>
      <c r="C8" s="2314"/>
      <c r="D8" s="2314"/>
      <c r="E8" s="2314"/>
      <c r="F8" s="934"/>
      <c r="G8" s="934"/>
    </row>
    <row r="9" spans="1:7" ht="32.25" customHeight="1">
      <c r="A9" s="2314"/>
      <c r="B9" s="2314"/>
      <c r="C9" s="2314"/>
      <c r="D9" s="2314"/>
      <c r="E9" s="2314"/>
      <c r="F9" s="934"/>
      <c r="G9" s="934"/>
    </row>
    <row r="10" spans="1:7" ht="32.25" customHeight="1">
      <c r="A10" s="2314"/>
      <c r="B10" s="2314"/>
      <c r="C10" s="2314"/>
      <c r="D10" s="2314"/>
      <c r="E10" s="2314"/>
      <c r="F10" s="934"/>
      <c r="G10" s="934"/>
    </row>
    <row r="11" spans="1:7" ht="32.25" customHeight="1">
      <c r="A11" s="2314"/>
      <c r="B11" s="2314"/>
      <c r="C11" s="2314"/>
      <c r="D11" s="2314"/>
      <c r="E11" s="2314"/>
      <c r="F11" s="934"/>
      <c r="G11" s="934"/>
    </row>
    <row r="12" spans="1:7" ht="32.25" customHeight="1">
      <c r="A12" s="2314"/>
      <c r="B12" s="2314"/>
      <c r="C12" s="2314"/>
      <c r="D12" s="2314"/>
      <c r="E12" s="2314"/>
      <c r="F12" s="934"/>
      <c r="G12" s="934"/>
    </row>
    <row r="13" spans="1:7" ht="32.25" customHeight="1">
      <c r="A13" s="2314"/>
      <c r="B13" s="2314"/>
      <c r="C13" s="2314"/>
      <c r="D13" s="2314"/>
      <c r="E13" s="2314"/>
      <c r="F13" s="934"/>
      <c r="G13" s="934"/>
    </row>
    <row r="14" spans="1:7" ht="32.25" customHeight="1">
      <c r="A14" s="2314"/>
      <c r="B14" s="2314"/>
      <c r="C14" s="2314"/>
      <c r="D14" s="2314"/>
      <c r="E14" s="2314"/>
      <c r="F14" s="934"/>
      <c r="G14" s="934"/>
    </row>
    <row r="15" spans="1:7" ht="32.25" customHeight="1">
      <c r="A15" s="2314"/>
      <c r="B15" s="2314"/>
      <c r="C15" s="2314"/>
      <c r="D15" s="2314"/>
      <c r="E15" s="2314"/>
      <c r="F15" s="934"/>
      <c r="G15" s="934"/>
    </row>
    <row r="16" spans="1:7" ht="32.25" customHeight="1">
      <c r="A16" s="2314"/>
      <c r="B16" s="2314"/>
      <c r="C16" s="2314"/>
      <c r="D16" s="2314"/>
      <c r="E16" s="2314"/>
      <c r="F16" s="934"/>
      <c r="G16" s="934"/>
    </row>
    <row r="17" spans="1:7" ht="32.25" customHeight="1">
      <c r="A17" s="2314"/>
      <c r="B17" s="2314"/>
      <c r="C17" s="2314"/>
      <c r="D17" s="2314"/>
      <c r="E17" s="2314"/>
      <c r="F17" s="934"/>
      <c r="G17" s="934"/>
    </row>
    <row r="18" spans="1:7" ht="39.75" customHeight="1">
      <c r="A18" s="2314"/>
      <c r="B18" s="2314"/>
      <c r="C18" s="2314"/>
      <c r="D18" s="2314"/>
      <c r="E18" s="2314"/>
      <c r="F18" s="934"/>
      <c r="G18" s="934"/>
    </row>
    <row r="19" spans="1:7" ht="93.75" customHeight="1">
      <c r="A19" s="2314"/>
      <c r="B19" s="2314"/>
      <c r="C19" s="2314"/>
      <c r="D19" s="2314"/>
      <c r="E19" s="2314"/>
      <c r="F19" s="934"/>
      <c r="G19" s="934"/>
    </row>
    <row r="20" spans="1:7" ht="233.25" hidden="1" customHeight="1">
      <c r="A20" s="2314"/>
      <c r="B20" s="2314"/>
      <c r="C20" s="2314"/>
      <c r="D20" s="2314"/>
      <c r="E20" s="2314"/>
      <c r="F20" s="934"/>
      <c r="G20" s="934"/>
    </row>
    <row r="21" spans="1:7" ht="39" customHeight="1">
      <c r="A21" s="2314"/>
      <c r="B21" s="2314"/>
      <c r="C21" s="2314"/>
      <c r="D21" s="2314"/>
      <c r="E21" s="2314"/>
      <c r="F21" s="934"/>
      <c r="G21" s="934"/>
    </row>
    <row r="22" spans="1:7" ht="93" customHeight="1">
      <c r="A22" s="2314"/>
      <c r="B22" s="2314"/>
      <c r="C22" s="2314"/>
      <c r="D22" s="2314"/>
      <c r="E22" s="2314"/>
      <c r="F22" s="934"/>
      <c r="G22" s="934"/>
    </row>
    <row r="23" spans="1:7" ht="35.25" customHeight="1">
      <c r="A23" s="2314"/>
      <c r="B23" s="2314"/>
      <c r="C23" s="2314"/>
      <c r="D23" s="2314"/>
      <c r="E23" s="2314"/>
      <c r="F23" s="934"/>
      <c r="G23" s="934"/>
    </row>
    <row r="24" spans="1:7">
      <c r="G24" s="934"/>
    </row>
    <row r="25" spans="1:7">
      <c r="G25" s="934"/>
    </row>
    <row r="26" spans="1:7" ht="17.25" customHeight="1">
      <c r="A26" s="912" t="s">
        <v>970</v>
      </c>
    </row>
    <row r="27" spans="1:7" ht="25.5" customHeight="1">
      <c r="A27" s="1097" t="s">
        <v>969</v>
      </c>
      <c r="G27" s="934"/>
    </row>
    <row r="28" spans="1:7">
      <c r="A28" s="2315" t="s">
        <v>968</v>
      </c>
      <c r="B28" s="1096" t="s">
        <v>967</v>
      </c>
      <c r="C28" s="1095"/>
      <c r="D28" s="1094" t="s">
        <v>966</v>
      </c>
      <c r="G28" s="934"/>
    </row>
    <row r="29" spans="1:7" ht="24.95" customHeight="1">
      <c r="A29" s="2316"/>
      <c r="B29" s="2317"/>
      <c r="C29" s="2318"/>
      <c r="D29" s="1093"/>
      <c r="E29" s="914"/>
      <c r="G29" s="934"/>
    </row>
    <row r="30" spans="1:7" ht="12" customHeight="1">
      <c r="A30" s="1092"/>
      <c r="B30" s="1092"/>
      <c r="C30" s="1092"/>
      <c r="D30" s="914"/>
      <c r="E30" s="914"/>
      <c r="G30" s="934"/>
    </row>
    <row r="31" spans="1:7" ht="14.25">
      <c r="A31" s="1091" t="s">
        <v>965</v>
      </c>
      <c r="B31" s="914"/>
      <c r="C31" s="914"/>
      <c r="D31" s="914"/>
      <c r="E31" s="914"/>
      <c r="G31" s="934"/>
    </row>
    <row r="32" spans="1:7" ht="24.95" customHeight="1">
      <c r="A32" s="1090" t="s">
        <v>964</v>
      </c>
      <c r="B32" s="1090" t="s">
        <v>963</v>
      </c>
      <c r="C32" s="1090" t="s">
        <v>962</v>
      </c>
      <c r="D32" s="1090" t="s">
        <v>875</v>
      </c>
      <c r="E32" s="1090" t="s">
        <v>961</v>
      </c>
      <c r="G32" s="934"/>
    </row>
    <row r="33" spans="1:7" ht="24.95" customHeight="1">
      <c r="A33" s="1089"/>
      <c r="B33" s="1089"/>
      <c r="C33" s="1089"/>
      <c r="D33" s="1089"/>
      <c r="E33" s="1089"/>
      <c r="G33" s="934"/>
    </row>
    <row r="34" spans="1:7" ht="24.95" customHeight="1">
      <c r="A34" s="1089"/>
      <c r="B34" s="1089"/>
      <c r="C34" s="1089"/>
      <c r="D34" s="1089"/>
      <c r="E34" s="1089"/>
      <c r="G34" s="934"/>
    </row>
    <row r="35" spans="1:7" ht="24.95" customHeight="1">
      <c r="A35" s="1089"/>
      <c r="B35" s="1089"/>
      <c r="C35" s="1089"/>
      <c r="D35" s="1089"/>
      <c r="E35" s="1089"/>
      <c r="G35" s="934"/>
    </row>
    <row r="36" spans="1:7" ht="24.95" customHeight="1">
      <c r="A36" s="1089"/>
      <c r="B36" s="1089"/>
      <c r="C36" s="1089"/>
      <c r="D36" s="1089"/>
      <c r="E36" s="1089"/>
      <c r="G36" s="934"/>
    </row>
    <row r="37" spans="1:7" ht="24.95" customHeight="1">
      <c r="A37" s="1089"/>
      <c r="B37" s="1089"/>
      <c r="C37" s="1089"/>
      <c r="D37" s="1089"/>
      <c r="E37" s="1089"/>
      <c r="G37" s="934"/>
    </row>
    <row r="38" spans="1:7" ht="24.95" customHeight="1">
      <c r="A38" s="1089"/>
      <c r="B38" s="1089"/>
      <c r="C38" s="1089"/>
      <c r="D38" s="1089"/>
      <c r="E38" s="1089"/>
      <c r="G38" s="934"/>
    </row>
    <row r="39" spans="1:7" ht="24.95" customHeight="1">
      <c r="A39" s="1089"/>
      <c r="B39" s="1089"/>
      <c r="C39" s="1089"/>
      <c r="D39" s="1089"/>
      <c r="E39" s="1089"/>
      <c r="G39" s="934"/>
    </row>
    <row r="40" spans="1:7" ht="24.95" customHeight="1">
      <c r="A40" s="1089"/>
      <c r="B40" s="1089"/>
      <c r="C40" s="1089"/>
      <c r="D40" s="1089"/>
      <c r="E40" s="1089"/>
      <c r="G40" s="934"/>
    </row>
    <row r="41" spans="1:7" ht="24.95" customHeight="1">
      <c r="A41" s="1089"/>
      <c r="B41" s="1089"/>
      <c r="C41" s="1089"/>
      <c r="D41" s="1089"/>
      <c r="E41" s="1089"/>
      <c r="G41" s="934"/>
    </row>
    <row r="42" spans="1:7" ht="24.95" customHeight="1">
      <c r="A42" s="1089"/>
      <c r="B42" s="1089"/>
      <c r="C42" s="1089"/>
      <c r="D42" s="1089"/>
      <c r="E42" s="1089"/>
      <c r="G42" s="934"/>
    </row>
    <row r="43" spans="1:7" ht="24.95" customHeight="1">
      <c r="A43" s="1089"/>
      <c r="B43" s="1089"/>
      <c r="C43" s="1089"/>
      <c r="D43" s="1089"/>
      <c r="E43" s="1089"/>
      <c r="G43" s="934"/>
    </row>
    <row r="44" spans="1:7" ht="24.95" customHeight="1">
      <c r="A44" s="1089"/>
      <c r="B44" s="1089"/>
      <c r="C44" s="1089"/>
      <c r="D44" s="1089"/>
      <c r="E44" s="1089"/>
      <c r="G44" s="934"/>
    </row>
    <row r="45" spans="1:7" ht="24.95" customHeight="1">
      <c r="A45" s="1089"/>
      <c r="B45" s="1089"/>
      <c r="C45" s="1089"/>
      <c r="D45" s="1089"/>
      <c r="E45" s="1089"/>
      <c r="G45" s="934"/>
    </row>
    <row r="46" spans="1:7" ht="24.95" customHeight="1">
      <c r="A46" s="1089"/>
      <c r="B46" s="1089"/>
      <c r="C46" s="1089"/>
      <c r="D46" s="1089"/>
      <c r="E46" s="1089"/>
      <c r="G46" s="934"/>
    </row>
    <row r="47" spans="1:7" ht="24.95" customHeight="1">
      <c r="A47" s="1089"/>
      <c r="B47" s="1089"/>
      <c r="C47" s="1089"/>
      <c r="D47" s="1089"/>
      <c r="E47" s="1089"/>
      <c r="G47" s="934"/>
    </row>
    <row r="48" spans="1:7" ht="24.95" customHeight="1">
      <c r="A48" s="1089"/>
      <c r="B48" s="1089"/>
      <c r="C48" s="1089"/>
      <c r="D48" s="1089"/>
      <c r="E48" s="1089"/>
      <c r="G48" s="934"/>
    </row>
    <row r="49" spans="1:7" ht="24.95" customHeight="1">
      <c r="A49" s="1089"/>
      <c r="B49" s="1089"/>
      <c r="C49" s="1089"/>
      <c r="D49" s="1089"/>
      <c r="E49" s="1089"/>
      <c r="G49" s="934"/>
    </row>
    <row r="50" spans="1:7" ht="24.95" customHeight="1">
      <c r="A50" s="1089"/>
      <c r="B50" s="1089"/>
      <c r="C50" s="1089"/>
      <c r="D50" s="1089"/>
      <c r="E50" s="1089"/>
      <c r="G50" s="934"/>
    </row>
    <row r="51" spans="1:7" ht="24.95" customHeight="1">
      <c r="A51" s="1089"/>
      <c r="B51" s="1089"/>
      <c r="C51" s="1089"/>
      <c r="D51" s="1089"/>
      <c r="E51" s="1089"/>
    </row>
    <row r="52" spans="1:7" ht="24.95" customHeight="1">
      <c r="A52" s="1089"/>
      <c r="B52" s="1089"/>
      <c r="C52" s="1089"/>
      <c r="D52" s="1089"/>
      <c r="E52" s="1089"/>
    </row>
    <row r="53" spans="1:7" ht="24.95" customHeight="1">
      <c r="A53" s="1089"/>
      <c r="B53" s="1089"/>
      <c r="C53" s="1089"/>
      <c r="D53" s="1089"/>
      <c r="E53" s="1089"/>
    </row>
    <row r="54" spans="1:7" ht="24.95" customHeight="1">
      <c r="A54" s="1089"/>
      <c r="B54" s="1089"/>
      <c r="C54" s="1089"/>
      <c r="D54" s="1089"/>
      <c r="E54" s="1089"/>
    </row>
    <row r="55" spans="1:7" ht="24.95" customHeight="1">
      <c r="A55" s="1089"/>
      <c r="B55" s="1089"/>
      <c r="C55" s="1089"/>
      <c r="D55" s="1089"/>
      <c r="E55" s="1089"/>
    </row>
    <row r="56" spans="1:7" ht="24.95" customHeight="1">
      <c r="A56" s="1089"/>
      <c r="B56" s="1089"/>
      <c r="C56" s="1089"/>
      <c r="D56" s="1089"/>
      <c r="E56" s="1089"/>
    </row>
    <row r="60" spans="1:7">
      <c r="A60" s="934"/>
      <c r="B60" s="934"/>
      <c r="C60" s="934"/>
      <c r="D60" s="934"/>
      <c r="E60" s="934"/>
    </row>
    <row r="61" spans="1:7">
      <c r="A61" s="934"/>
      <c r="B61" s="934"/>
      <c r="C61" s="934"/>
      <c r="D61" s="934"/>
      <c r="E61" s="934"/>
    </row>
    <row r="62" spans="1:7">
      <c r="A62" s="934"/>
      <c r="B62" s="934"/>
      <c r="C62" s="934"/>
      <c r="D62" s="934"/>
      <c r="E62" s="934"/>
    </row>
    <row r="63" spans="1:7">
      <c r="A63" s="934"/>
      <c r="B63" s="934"/>
      <c r="C63" s="934"/>
      <c r="D63" s="934"/>
      <c r="E63" s="934"/>
    </row>
    <row r="64" spans="1:7" ht="39.950000000000003" customHeight="1">
      <c r="A64" s="916"/>
      <c r="B64" s="916"/>
      <c r="C64" s="916"/>
      <c r="D64" s="916"/>
      <c r="E64" s="916"/>
    </row>
    <row r="65" spans="1:5" ht="39.950000000000003" customHeight="1">
      <c r="A65" s="916"/>
      <c r="B65" s="916"/>
      <c r="C65" s="916"/>
      <c r="D65" s="916"/>
      <c r="E65" s="916"/>
    </row>
    <row r="66" spans="1:5" ht="39.950000000000003" customHeight="1">
      <c r="A66" s="916"/>
      <c r="B66" s="916"/>
      <c r="C66" s="916"/>
      <c r="D66" s="916"/>
      <c r="E66" s="916"/>
    </row>
    <row r="67" spans="1:5" ht="39.950000000000003" customHeight="1">
      <c r="A67" s="916"/>
      <c r="B67" s="916"/>
      <c r="C67" s="916"/>
      <c r="D67" s="916"/>
      <c r="E67" s="916"/>
    </row>
    <row r="68" spans="1:5" ht="39.950000000000003" customHeight="1">
      <c r="A68" s="916"/>
      <c r="B68" s="916"/>
      <c r="C68" s="916"/>
      <c r="D68" s="916"/>
      <c r="E68" s="916"/>
    </row>
    <row r="69" spans="1:5" ht="39.950000000000003" customHeight="1">
      <c r="A69" s="916"/>
      <c r="B69" s="916"/>
      <c r="C69" s="916"/>
      <c r="D69" s="916"/>
      <c r="E69" s="916"/>
    </row>
    <row r="70" spans="1:5" ht="170.25" customHeight="1">
      <c r="A70" s="916"/>
      <c r="B70" s="916"/>
      <c r="C70" s="916"/>
      <c r="D70" s="916"/>
      <c r="E70" s="916"/>
    </row>
    <row r="71" spans="1:5">
      <c r="A71" s="934"/>
      <c r="B71" s="934"/>
      <c r="C71" s="934"/>
      <c r="D71" s="934"/>
      <c r="E71" s="934"/>
    </row>
  </sheetData>
  <mergeCells count="4">
    <mergeCell ref="A5:E5"/>
    <mergeCell ref="A6:E23"/>
    <mergeCell ref="A28:A29"/>
    <mergeCell ref="B29:C29"/>
  </mergeCells>
  <phoneticPr fontId="5"/>
  <pageMargins left="0.70866141732283461" right="0.70866141732283461" top="0.74803149606299213" bottom="0.74803149606299213" header="0.31496062992125984" footer="0.31496062992125984"/>
  <pageSetup paperSize="9" scale="94" orientation="portrait" r:id="rId1"/>
  <headerFooter>
    <oddHeader xml:space="preserve">&amp;L様式９－４
</oddHeader>
  </headerFooter>
  <rowBreaks count="2" manualBreakCount="2">
    <brk id="23" max="4" man="1"/>
    <brk id="61" max="16383" man="1"/>
  </rowBreaks>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Layout" zoomScaleNormal="100" zoomScaleSheetLayoutView="100" workbookViewId="0"/>
  </sheetViews>
  <sheetFormatPr defaultRowHeight="13.5"/>
  <cols>
    <col min="1" max="1" width="21.625" style="933" customWidth="1"/>
    <col min="2" max="3" width="11.125" style="933" customWidth="1"/>
    <col min="4" max="4" width="21.625" style="933" customWidth="1"/>
    <col min="5" max="5" width="25.75" style="933" customWidth="1"/>
    <col min="6" max="16384" width="9" style="933"/>
  </cols>
  <sheetData>
    <row r="1" spans="1:7" s="913" customFormat="1" ht="17.25" customHeight="1">
      <c r="A1" s="914"/>
    </row>
    <row r="2" spans="1:7" s="913" customFormat="1" ht="17.25" customHeight="1">
      <c r="A2" s="914"/>
    </row>
    <row r="3" spans="1:7" ht="17.25" customHeight="1">
      <c r="A3" s="1099" t="s">
        <v>978</v>
      </c>
      <c r="B3" s="1098"/>
      <c r="C3" s="1098"/>
      <c r="D3" s="1098"/>
    </row>
    <row r="4" spans="1:7" ht="9" customHeight="1">
      <c r="A4" s="912"/>
    </row>
    <row r="5" spans="1:7" ht="76.5" customHeight="1">
      <c r="A5" s="2319" t="s">
        <v>977</v>
      </c>
      <c r="B5" s="2319"/>
      <c r="C5" s="2319"/>
      <c r="D5" s="2319"/>
      <c r="E5" s="2319"/>
      <c r="F5" s="934"/>
      <c r="G5" s="934"/>
    </row>
    <row r="6" spans="1:7" ht="32.25" customHeight="1">
      <c r="A6" s="2320" t="s">
        <v>976</v>
      </c>
      <c r="B6" s="2321"/>
      <c r="C6" s="2321"/>
      <c r="D6" s="2321"/>
      <c r="E6" s="2322"/>
      <c r="F6" s="934"/>
      <c r="G6" s="934"/>
    </row>
    <row r="7" spans="1:7" ht="32.25" customHeight="1">
      <c r="A7" s="2323"/>
      <c r="B7" s="2324"/>
      <c r="C7" s="2324"/>
      <c r="D7" s="2324"/>
      <c r="E7" s="2325"/>
      <c r="F7" s="934"/>
      <c r="G7" s="934"/>
    </row>
    <row r="8" spans="1:7" ht="32.25" customHeight="1">
      <c r="A8" s="2323"/>
      <c r="B8" s="2324"/>
      <c r="C8" s="2324"/>
      <c r="D8" s="2324"/>
      <c r="E8" s="2325"/>
      <c r="F8" s="934"/>
      <c r="G8" s="934"/>
    </row>
    <row r="9" spans="1:7" ht="32.25" customHeight="1">
      <c r="A9" s="2323"/>
      <c r="B9" s="2324"/>
      <c r="C9" s="2324"/>
      <c r="D9" s="2324"/>
      <c r="E9" s="2325"/>
      <c r="F9" s="934"/>
      <c r="G9" s="934"/>
    </row>
    <row r="10" spans="1:7" ht="32.25" customHeight="1">
      <c r="A10" s="2323"/>
      <c r="B10" s="2324"/>
      <c r="C10" s="2324"/>
      <c r="D10" s="2324"/>
      <c r="E10" s="2325"/>
      <c r="F10" s="934"/>
      <c r="G10" s="934"/>
    </row>
    <row r="11" spans="1:7" ht="32.25" customHeight="1">
      <c r="A11" s="2323"/>
      <c r="B11" s="2324"/>
      <c r="C11" s="2324"/>
      <c r="D11" s="2324"/>
      <c r="E11" s="2325"/>
      <c r="F11" s="934"/>
      <c r="G11" s="934"/>
    </row>
    <row r="12" spans="1:7" ht="32.25" customHeight="1">
      <c r="A12" s="2323"/>
      <c r="B12" s="2324"/>
      <c r="C12" s="2324"/>
      <c r="D12" s="2324"/>
      <c r="E12" s="2325"/>
      <c r="F12" s="934"/>
      <c r="G12" s="934"/>
    </row>
    <row r="13" spans="1:7" ht="32.25" customHeight="1">
      <c r="A13" s="2323"/>
      <c r="B13" s="2324"/>
      <c r="C13" s="2324"/>
      <c r="D13" s="2324"/>
      <c r="E13" s="2325"/>
      <c r="F13" s="934"/>
      <c r="G13" s="934"/>
    </row>
    <row r="14" spans="1:7" ht="32.25" customHeight="1">
      <c r="A14" s="2323"/>
      <c r="B14" s="2324"/>
      <c r="C14" s="2324"/>
      <c r="D14" s="2324"/>
      <c r="E14" s="2325"/>
      <c r="F14" s="934"/>
      <c r="G14" s="934"/>
    </row>
    <row r="15" spans="1:7" ht="32.25" customHeight="1">
      <c r="A15" s="2323"/>
      <c r="B15" s="2324"/>
      <c r="C15" s="2324"/>
      <c r="D15" s="2324"/>
      <c r="E15" s="2325"/>
      <c r="F15" s="934"/>
      <c r="G15" s="934"/>
    </row>
    <row r="16" spans="1:7" ht="32.25" customHeight="1">
      <c r="A16" s="2323"/>
      <c r="B16" s="2324"/>
      <c r="C16" s="2324"/>
      <c r="D16" s="2324"/>
      <c r="E16" s="2325"/>
      <c r="F16" s="934"/>
      <c r="G16" s="934"/>
    </row>
    <row r="17" spans="1:7" ht="32.25" customHeight="1">
      <c r="A17" s="2323"/>
      <c r="B17" s="2324"/>
      <c r="C17" s="2324"/>
      <c r="D17" s="2324"/>
      <c r="E17" s="2325"/>
      <c r="F17" s="934"/>
      <c r="G17" s="934"/>
    </row>
    <row r="18" spans="1:7" ht="39.75" customHeight="1">
      <c r="A18" s="2323"/>
      <c r="B18" s="2324"/>
      <c r="C18" s="2324"/>
      <c r="D18" s="2324"/>
      <c r="E18" s="2325"/>
      <c r="F18" s="934"/>
      <c r="G18" s="934"/>
    </row>
    <row r="19" spans="1:7" ht="93.75" customHeight="1">
      <c r="A19" s="2323"/>
      <c r="B19" s="2324"/>
      <c r="C19" s="2324"/>
      <c r="D19" s="2324"/>
      <c r="E19" s="2325"/>
      <c r="F19" s="934"/>
      <c r="G19" s="934"/>
    </row>
    <row r="20" spans="1:7" ht="233.25" hidden="1" customHeight="1">
      <c r="A20" s="2323"/>
      <c r="B20" s="2324"/>
      <c r="C20" s="2324"/>
      <c r="D20" s="2324"/>
      <c r="E20" s="2325"/>
      <c r="F20" s="934"/>
      <c r="G20" s="934"/>
    </row>
    <row r="21" spans="1:7" ht="39" customHeight="1">
      <c r="A21" s="2323"/>
      <c r="B21" s="2324"/>
      <c r="C21" s="2324"/>
      <c r="D21" s="2324"/>
      <c r="E21" s="2325"/>
      <c r="F21" s="934"/>
      <c r="G21" s="934"/>
    </row>
    <row r="22" spans="1:7" ht="93" customHeight="1">
      <c r="A22" s="2323"/>
      <c r="B22" s="2324"/>
      <c r="C22" s="2324"/>
      <c r="D22" s="2324"/>
      <c r="E22" s="2325"/>
      <c r="F22" s="934"/>
      <c r="G22" s="934"/>
    </row>
    <row r="23" spans="1:7" ht="35.25" customHeight="1">
      <c r="A23" s="2323"/>
      <c r="B23" s="2324"/>
      <c r="C23" s="2324"/>
      <c r="D23" s="2324"/>
      <c r="E23" s="2325"/>
      <c r="F23" s="934"/>
      <c r="G23" s="934"/>
    </row>
    <row r="24" spans="1:7">
      <c r="A24" s="2326"/>
      <c r="B24" s="2327"/>
      <c r="C24" s="2327"/>
      <c r="D24" s="2327"/>
      <c r="E24" s="2328"/>
      <c r="G24" s="934"/>
    </row>
    <row r="25" spans="1:7">
      <c r="G25" s="934"/>
    </row>
  </sheetData>
  <mergeCells count="2">
    <mergeCell ref="A5:E5"/>
    <mergeCell ref="A6:E24"/>
  </mergeCells>
  <phoneticPr fontId="5"/>
  <pageMargins left="0.70866141732283461" right="0.70866141732283461" top="0.74803149606299213" bottom="0.74803149606299213" header="0.31496062992125984" footer="0.31496062992125984"/>
  <pageSetup paperSize="9" scale="96" orientation="portrait" r:id="rId1"/>
  <headerFooter>
    <oddHeader xml:space="preserve">&amp;L様式９－３
</odd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view="pageLayout" zoomScaleNormal="100" zoomScaleSheetLayoutView="100" workbookViewId="0"/>
  </sheetViews>
  <sheetFormatPr defaultRowHeight="13.5"/>
  <cols>
    <col min="1" max="1" width="91.375" style="910" customWidth="1"/>
    <col min="2" max="16384" width="9" style="910"/>
  </cols>
  <sheetData>
    <row r="1" spans="1:1" s="913" customFormat="1" ht="17.25" customHeight="1">
      <c r="A1" s="914"/>
    </row>
    <row r="2" spans="1:1" s="913" customFormat="1" ht="17.25" customHeight="1">
      <c r="A2" s="914"/>
    </row>
    <row r="3" spans="1:1" ht="17.25" customHeight="1">
      <c r="A3" s="912" t="s">
        <v>986</v>
      </c>
    </row>
    <row r="4" spans="1:1" ht="9" customHeight="1">
      <c r="A4" s="912"/>
    </row>
    <row r="5" spans="1:1" ht="35.25" customHeight="1">
      <c r="A5" s="911" t="s">
        <v>985</v>
      </c>
    </row>
    <row r="6" spans="1:1" ht="40.5" customHeight="1">
      <c r="A6" s="2293" t="s">
        <v>984</v>
      </c>
    </row>
    <row r="7" spans="1:1" ht="32.25" customHeight="1">
      <c r="A7" s="2197"/>
    </row>
    <row r="8" spans="1:1" ht="32.25" customHeight="1">
      <c r="A8" s="2197"/>
    </row>
    <row r="9" spans="1:1" ht="32.25" customHeight="1">
      <c r="A9" s="2197"/>
    </row>
    <row r="10" spans="1:1" ht="40.5" customHeight="1">
      <c r="A10" s="2197" t="s">
        <v>983</v>
      </c>
    </row>
    <row r="11" spans="1:1" ht="32.25" customHeight="1">
      <c r="A11" s="2197"/>
    </row>
    <row r="12" spans="1:1" ht="32.25" customHeight="1">
      <c r="A12" s="2197"/>
    </row>
    <row r="13" spans="1:1" ht="32.25" customHeight="1">
      <c r="A13" s="2197"/>
    </row>
    <row r="14" spans="1:1" ht="40.5" customHeight="1">
      <c r="A14" s="2197" t="s">
        <v>982</v>
      </c>
    </row>
    <row r="15" spans="1:1" ht="32.25" customHeight="1">
      <c r="A15" s="2197"/>
    </row>
    <row r="16" spans="1:1" ht="32.25" customHeight="1">
      <c r="A16" s="2197"/>
    </row>
    <row r="17" spans="1:1" ht="32.25" customHeight="1">
      <c r="A17" s="2197"/>
    </row>
    <row r="18" spans="1:1" ht="40.5" customHeight="1">
      <c r="A18" s="2197" t="s">
        <v>981</v>
      </c>
    </row>
    <row r="19" spans="1:1" ht="32.25" customHeight="1">
      <c r="A19" s="2197"/>
    </row>
    <row r="20" spans="1:1" ht="32.25" customHeight="1">
      <c r="A20" s="2197"/>
    </row>
    <row r="21" spans="1:1" ht="32.25" customHeight="1">
      <c r="A21" s="2197"/>
    </row>
    <row r="22" spans="1:1" ht="40.5" customHeight="1">
      <c r="A22" s="2197" t="s">
        <v>980</v>
      </c>
    </row>
    <row r="23" spans="1:1" ht="32.25" customHeight="1">
      <c r="A23" s="2197"/>
    </row>
    <row r="24" spans="1:1" ht="32.25" customHeight="1">
      <c r="A24" s="2197"/>
    </row>
    <row r="25" spans="1:1" ht="32.25" customHeight="1">
      <c r="A25" s="2198"/>
    </row>
    <row r="26" spans="1:1">
      <c r="A26" s="1100" t="s">
        <v>979</v>
      </c>
    </row>
  </sheetData>
  <mergeCells count="5">
    <mergeCell ref="A6:A9"/>
    <mergeCell ref="A10:A13"/>
    <mergeCell ref="A14:A17"/>
    <mergeCell ref="A18:A21"/>
    <mergeCell ref="A22:A25"/>
  </mergeCells>
  <phoneticPr fontId="5"/>
  <pageMargins left="0.70866141732283461" right="0.70866141732283461" top="0.74803149606299213" bottom="0.74803149606299213" header="0.31496062992125984" footer="0.31496062992125984"/>
  <pageSetup paperSize="9" scale="95" orientation="portrait" r:id="rId1"/>
  <headerFooter alignWithMargins="0">
    <oddHeader xml:space="preserve">&amp;L様式９－５
&amp;C&amp;"ＭＳ ゴシック,標準"&amp;12                                                                      </oddHead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8"/>
  <sheetViews>
    <sheetView view="pageLayout" zoomScaleNormal="100" zoomScaleSheetLayoutView="100" workbookViewId="0"/>
  </sheetViews>
  <sheetFormatPr defaultRowHeight="13.5"/>
  <cols>
    <col min="1" max="1" width="93.625" style="910" customWidth="1"/>
    <col min="2" max="16384" width="9" style="910"/>
  </cols>
  <sheetData>
    <row r="1" spans="1:1" ht="17.25" customHeight="1"/>
    <row r="2" spans="1:1" ht="17.25" customHeight="1"/>
    <row r="3" spans="1:1" s="913" customFormat="1" ht="17.25" customHeight="1">
      <c r="A3" s="914" t="s">
        <v>992</v>
      </c>
    </row>
    <row r="4" spans="1:1" s="913" customFormat="1" ht="17.25" customHeight="1">
      <c r="A4" s="914" t="s">
        <v>991</v>
      </c>
    </row>
    <row r="5" spans="1:1" ht="17.25" customHeight="1">
      <c r="A5" s="912" t="s">
        <v>990</v>
      </c>
    </row>
    <row r="6" spans="1:1" ht="47.25" customHeight="1">
      <c r="A6" s="1101" t="s">
        <v>989</v>
      </c>
    </row>
    <row r="7" spans="1:1" ht="35.25" customHeight="1">
      <c r="A7" s="911" t="s">
        <v>988</v>
      </c>
    </row>
    <row r="8" spans="1:1" ht="32.25" customHeight="1">
      <c r="A8" s="2329"/>
    </row>
    <row r="9" spans="1:1" ht="32.25" customHeight="1">
      <c r="A9" s="2330"/>
    </row>
    <row r="10" spans="1:1" ht="32.25" customHeight="1">
      <c r="A10" s="2330"/>
    </row>
    <row r="11" spans="1:1" ht="32.25" customHeight="1">
      <c r="A11" s="2330"/>
    </row>
    <row r="12" spans="1:1" ht="32.25" customHeight="1">
      <c r="A12" s="2330"/>
    </row>
    <row r="13" spans="1:1" ht="32.25" customHeight="1">
      <c r="A13" s="2330"/>
    </row>
    <row r="14" spans="1:1" ht="32.25" customHeight="1">
      <c r="A14" s="2330"/>
    </row>
    <row r="15" spans="1:1" ht="32.25" customHeight="1">
      <c r="A15" s="2330"/>
    </row>
    <row r="16" spans="1:1" ht="32.25" customHeight="1">
      <c r="A16" s="2330"/>
    </row>
    <row r="17" spans="1:1" ht="32.25" customHeight="1">
      <c r="A17" s="2330"/>
    </row>
    <row r="18" spans="1:1" ht="32.25" customHeight="1">
      <c r="A18" s="2331" t="s">
        <v>987</v>
      </c>
    </row>
    <row r="19" spans="1:1" ht="32.25" customHeight="1">
      <c r="A19" s="2331"/>
    </row>
    <row r="20" spans="1:1" ht="39.75" customHeight="1">
      <c r="A20" s="2331"/>
    </row>
    <row r="21" spans="1:1" ht="67.5" customHeight="1">
      <c r="A21" s="2331"/>
    </row>
    <row r="22" spans="1:1" ht="233.25" hidden="1" customHeight="1">
      <c r="A22" s="2331"/>
    </row>
    <row r="23" spans="1:1" ht="39" customHeight="1">
      <c r="A23" s="2331"/>
    </row>
    <row r="24" spans="1:1" ht="99" customHeight="1">
      <c r="A24" s="2331"/>
    </row>
    <row r="25" spans="1:1" ht="35.25" customHeight="1">
      <c r="A25" s="2332"/>
    </row>
    <row r="28" spans="1:1" ht="14.25" customHeight="1"/>
  </sheetData>
  <mergeCells count="2">
    <mergeCell ref="A8:A17"/>
    <mergeCell ref="A18:A25"/>
  </mergeCells>
  <phoneticPr fontId="5"/>
  <pageMargins left="0.70866141732283461" right="0.70866141732283461" top="0.74803149606299213" bottom="0.74803149606299213" header="0.31496062992125984" footer="0.31496062992125984"/>
  <pageSetup paperSize="9" scale="94" orientation="portrait" r:id="rId1"/>
  <headerFooter alignWithMargins="0">
    <oddHeader xml:space="preserve">&amp;L様式10-２&amp;C&amp;"ＭＳ ゴシック,標準"&amp;12                                                                      </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view="pageLayout" zoomScaleNormal="100" zoomScaleSheetLayoutView="100" workbookViewId="0"/>
  </sheetViews>
  <sheetFormatPr defaultRowHeight="13.5"/>
  <cols>
    <col min="1" max="1" width="9.75" style="933" customWidth="1"/>
    <col min="2" max="2" width="11.875" style="933" customWidth="1"/>
    <col min="3" max="3" width="25.625" style="933" customWidth="1"/>
    <col min="4" max="4" width="25.125" style="933" customWidth="1"/>
    <col min="5" max="5" width="10.625" style="933" customWidth="1"/>
    <col min="6" max="6" width="12.875" style="933" customWidth="1"/>
    <col min="7" max="16384" width="9" style="933"/>
  </cols>
  <sheetData>
    <row r="1" spans="1:6" ht="17.25" customHeight="1"/>
    <row r="2" spans="1:6" ht="17.25" customHeight="1"/>
    <row r="3" spans="1:6" ht="24" customHeight="1">
      <c r="A3" s="912" t="s">
        <v>1008</v>
      </c>
      <c r="D3" s="1102" t="s">
        <v>1007</v>
      </c>
    </row>
    <row r="4" spans="1:6" ht="16.5" customHeight="1">
      <c r="A4" s="1102" t="s">
        <v>1006</v>
      </c>
    </row>
    <row r="5" spans="1:6" ht="39.950000000000003" customHeight="1">
      <c r="A5" s="2337" t="s">
        <v>1005</v>
      </c>
      <c r="B5" s="2338"/>
      <c r="C5" s="2338"/>
      <c r="D5" s="2338"/>
      <c r="E5" s="2338"/>
      <c r="F5" s="2338"/>
    </row>
    <row r="6" spans="1:6" ht="39.950000000000003" customHeight="1">
      <c r="A6" s="2339" t="s">
        <v>565</v>
      </c>
      <c r="B6" s="2339"/>
      <c r="C6" s="940" t="s">
        <v>999</v>
      </c>
      <c r="D6" s="940" t="s">
        <v>1004</v>
      </c>
      <c r="E6" s="1107" t="s">
        <v>1003</v>
      </c>
      <c r="F6" s="1107" t="s">
        <v>996</v>
      </c>
    </row>
    <row r="7" spans="1:6" ht="46.5" customHeight="1">
      <c r="A7" s="2340" t="s">
        <v>1002</v>
      </c>
      <c r="B7" s="1106" t="s">
        <v>1001</v>
      </c>
      <c r="C7" s="1105"/>
      <c r="D7" s="1105"/>
      <c r="E7" s="1105"/>
      <c r="F7" s="1105"/>
    </row>
    <row r="8" spans="1:6" ht="46.5" customHeight="1">
      <c r="A8" s="2341"/>
      <c r="B8" s="1104" t="s">
        <v>994</v>
      </c>
      <c r="C8" s="1103"/>
      <c r="D8" s="1103"/>
      <c r="E8" s="1103"/>
      <c r="F8" s="1103"/>
    </row>
    <row r="9" spans="1:6" ht="46.5" customHeight="1">
      <c r="A9" s="2342" t="s">
        <v>307</v>
      </c>
      <c r="B9" s="1106" t="s">
        <v>1001</v>
      </c>
      <c r="C9" s="1105"/>
      <c r="D9" s="1105"/>
      <c r="E9" s="1105"/>
      <c r="F9" s="1105"/>
    </row>
    <row r="10" spans="1:6" ht="46.5" customHeight="1">
      <c r="A10" s="2343"/>
      <c r="B10" s="1104" t="s">
        <v>994</v>
      </c>
      <c r="C10" s="1103"/>
      <c r="D10" s="1103"/>
      <c r="E10" s="1103"/>
      <c r="F10" s="1103"/>
    </row>
    <row r="11" spans="1:6" ht="46.5" customHeight="1">
      <c r="A11" s="2335"/>
      <c r="B11" s="1106" t="s">
        <v>1001</v>
      </c>
      <c r="C11" s="1105"/>
      <c r="D11" s="1105"/>
      <c r="E11" s="1105"/>
      <c r="F11" s="1105"/>
    </row>
    <row r="12" spans="1:6" ht="46.5" customHeight="1">
      <c r="A12" s="2336"/>
      <c r="B12" s="1104" t="s">
        <v>994</v>
      </c>
      <c r="C12" s="1103"/>
      <c r="D12" s="1103"/>
      <c r="E12" s="1103"/>
      <c r="F12" s="1103"/>
    </row>
    <row r="13" spans="1:6" ht="24.75" customHeight="1">
      <c r="A13" s="1102" t="s">
        <v>993</v>
      </c>
      <c r="B13" s="1108"/>
      <c r="C13" s="1108"/>
      <c r="D13" s="1108"/>
      <c r="E13" s="1108"/>
      <c r="F13" s="1108"/>
    </row>
    <row r="14" spans="1:6" ht="39.950000000000003" customHeight="1">
      <c r="A14" s="2344" t="s">
        <v>1000</v>
      </c>
      <c r="B14" s="2345"/>
      <c r="C14" s="2338"/>
      <c r="D14" s="2338"/>
      <c r="E14" s="2338"/>
      <c r="F14" s="2338"/>
    </row>
    <row r="15" spans="1:6" ht="39.950000000000003" customHeight="1">
      <c r="A15" s="2333" t="s">
        <v>565</v>
      </c>
      <c r="B15" s="2334"/>
      <c r="C15" s="940" t="s">
        <v>999</v>
      </c>
      <c r="D15" s="1107" t="s">
        <v>998</v>
      </c>
      <c r="E15" s="1107" t="s">
        <v>997</v>
      </c>
      <c r="F15" s="1107" t="s">
        <v>996</v>
      </c>
    </row>
    <row r="16" spans="1:6" ht="46.5" customHeight="1">
      <c r="A16" s="2335"/>
      <c r="B16" s="1106" t="s">
        <v>995</v>
      </c>
      <c r="C16" s="1105"/>
      <c r="D16" s="1105"/>
      <c r="E16" s="1105"/>
      <c r="F16" s="1105"/>
    </row>
    <row r="17" spans="1:6" ht="46.5" customHeight="1">
      <c r="A17" s="2336"/>
      <c r="B17" s="1104" t="s">
        <v>994</v>
      </c>
      <c r="C17" s="1103"/>
      <c r="D17" s="1103"/>
      <c r="E17" s="1103"/>
      <c r="F17" s="1103"/>
    </row>
    <row r="18" spans="1:6" ht="46.5" customHeight="1">
      <c r="A18" s="2335"/>
      <c r="B18" s="1106" t="s">
        <v>995</v>
      </c>
      <c r="C18" s="1105"/>
      <c r="D18" s="1105"/>
      <c r="E18" s="1105"/>
      <c r="F18" s="1105"/>
    </row>
    <row r="19" spans="1:6" ht="46.5" customHeight="1">
      <c r="A19" s="2336"/>
      <c r="B19" s="1104" t="s">
        <v>994</v>
      </c>
      <c r="C19" s="1103"/>
      <c r="D19" s="1103"/>
      <c r="E19" s="1103"/>
      <c r="F19" s="1103"/>
    </row>
    <row r="20" spans="1:6" ht="46.5" customHeight="1">
      <c r="A20" s="2335"/>
      <c r="B20" s="1106" t="s">
        <v>995</v>
      </c>
      <c r="C20" s="1105"/>
      <c r="D20" s="1105"/>
      <c r="E20" s="1105"/>
      <c r="F20" s="1105"/>
    </row>
    <row r="21" spans="1:6" ht="46.5" customHeight="1">
      <c r="A21" s="2336"/>
      <c r="B21" s="1104" t="s">
        <v>994</v>
      </c>
      <c r="C21" s="1103"/>
      <c r="D21" s="1103"/>
      <c r="E21" s="1103"/>
      <c r="F21" s="1103"/>
    </row>
    <row r="22" spans="1:6" ht="20.25" customHeight="1">
      <c r="A22" s="1102" t="s">
        <v>993</v>
      </c>
    </row>
  </sheetData>
  <mergeCells count="10">
    <mergeCell ref="A15:B15"/>
    <mergeCell ref="A16:A17"/>
    <mergeCell ref="A18:A19"/>
    <mergeCell ref="A20:A21"/>
    <mergeCell ref="A5:F5"/>
    <mergeCell ref="A6:B6"/>
    <mergeCell ref="A7:A8"/>
    <mergeCell ref="A9:A10"/>
    <mergeCell ref="A11:A12"/>
    <mergeCell ref="A14:F14"/>
  </mergeCells>
  <phoneticPr fontId="5"/>
  <pageMargins left="0.70866141732283472" right="0.70866141732283472" top="0.74803149606299213" bottom="0.74803149606299213" header="0.31496062992125984" footer="0.31496062992125984"/>
  <pageSetup paperSize="9" scale="90" orientation="portrait" r:id="rId1"/>
  <headerFooter>
    <oddHeader>&amp;L様式10-２　別紙①</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B1:AD86"/>
  <sheetViews>
    <sheetView view="pageLayout" zoomScaleNormal="100" workbookViewId="0"/>
  </sheetViews>
  <sheetFormatPr defaultColWidth="9" defaultRowHeight="13.5"/>
  <cols>
    <col min="1" max="1" width="1.625" style="97" customWidth="1"/>
    <col min="2" max="2" width="4.5" style="97" bestFit="1" customWidth="1"/>
    <col min="3" max="3" width="9.5" style="97" bestFit="1" customWidth="1"/>
    <col min="4" max="4" width="4.875" style="97" bestFit="1" customWidth="1"/>
    <col min="5" max="5" width="3.125" style="97" bestFit="1" customWidth="1"/>
    <col min="6" max="6" width="9.5" style="97" bestFit="1" customWidth="1"/>
    <col min="7" max="7" width="4" style="97" customWidth="1"/>
    <col min="8" max="8" width="15" style="97" customWidth="1"/>
    <col min="9" max="9" width="3.125" style="97" customWidth="1"/>
    <col min="10" max="10" width="15" style="97" customWidth="1"/>
    <col min="11" max="11" width="3.125" style="97" customWidth="1"/>
    <col min="12" max="12" width="15" style="97" customWidth="1"/>
    <col min="13" max="13" width="3.125" style="97" customWidth="1"/>
    <col min="14" max="14" width="1.625" style="97" customWidth="1"/>
    <col min="15" max="16384" width="9" style="97"/>
  </cols>
  <sheetData>
    <row r="1" spans="2:14" ht="27.75" customHeight="1" thickBot="1">
      <c r="B1" s="155" t="s">
        <v>148</v>
      </c>
      <c r="C1" s="111"/>
      <c r="D1" s="111"/>
      <c r="E1" s="111"/>
      <c r="F1" s="111"/>
      <c r="G1" s="111"/>
      <c r="H1" s="111"/>
      <c r="I1" s="111"/>
      <c r="J1" s="1413" t="s">
        <v>147</v>
      </c>
      <c r="K1" s="1414"/>
      <c r="L1" s="1421"/>
      <c r="M1" s="1422"/>
    </row>
    <row r="2" spans="2:14" ht="5.0999999999999996" customHeight="1">
      <c r="B2" s="110"/>
      <c r="C2" s="110"/>
      <c r="D2" s="110"/>
      <c r="E2" s="110"/>
      <c r="F2" s="110"/>
      <c r="G2" s="110"/>
      <c r="H2" s="110"/>
      <c r="I2" s="110"/>
      <c r="J2" s="110"/>
      <c r="K2" s="110"/>
      <c r="L2" s="110"/>
      <c r="M2" s="110"/>
      <c r="N2" s="110"/>
    </row>
    <row r="3" spans="2:14" ht="14.25" thickBot="1">
      <c r="B3" s="108"/>
      <c r="C3" s="108"/>
      <c r="D3" s="108"/>
      <c r="E3" s="108"/>
      <c r="F3" s="108"/>
      <c r="G3" s="108"/>
      <c r="H3" s="108"/>
      <c r="I3" s="108"/>
      <c r="J3" s="108"/>
      <c r="K3" s="108"/>
      <c r="L3" s="108"/>
      <c r="M3" s="108"/>
      <c r="N3" s="108"/>
    </row>
    <row r="4" spans="2:14" ht="17.100000000000001" customHeight="1">
      <c r="B4" s="1423" t="s">
        <v>146</v>
      </c>
      <c r="C4" s="1425" t="s">
        <v>145</v>
      </c>
      <c r="D4" s="1426"/>
      <c r="E4" s="1426"/>
      <c r="F4" s="1426"/>
      <c r="G4" s="1427"/>
      <c r="H4" s="1403" t="s">
        <v>144</v>
      </c>
      <c r="I4" s="1404"/>
      <c r="J4" s="1401" t="s">
        <v>113</v>
      </c>
      <c r="K4" s="1407"/>
      <c r="L4" s="1409" t="s">
        <v>143</v>
      </c>
      <c r="M4" s="1410"/>
      <c r="N4" s="191"/>
    </row>
    <row r="5" spans="2:14" ht="17.100000000000001" customHeight="1" thickBot="1">
      <c r="B5" s="1424"/>
      <c r="C5" s="1428"/>
      <c r="D5" s="1429"/>
      <c r="E5" s="1429"/>
      <c r="F5" s="1429"/>
      <c r="G5" s="1430"/>
      <c r="H5" s="1405"/>
      <c r="I5" s="1406"/>
      <c r="J5" s="1402"/>
      <c r="K5" s="1408"/>
      <c r="L5" s="1411"/>
      <c r="M5" s="1412"/>
      <c r="N5" s="191"/>
    </row>
    <row r="6" spans="2:14" ht="17.25" customHeight="1">
      <c r="B6" s="153">
        <v>1</v>
      </c>
      <c r="C6" s="140" t="s">
        <v>142</v>
      </c>
      <c r="D6" s="139" t="s">
        <v>97</v>
      </c>
      <c r="E6" s="138" t="s">
        <v>89</v>
      </c>
      <c r="F6" s="137" t="s">
        <v>142</v>
      </c>
      <c r="G6" s="177" t="s">
        <v>96</v>
      </c>
      <c r="H6" s="190"/>
      <c r="I6" s="189" t="s">
        <v>86</v>
      </c>
      <c r="J6" s="145"/>
      <c r="K6" s="132" t="s">
        <v>140</v>
      </c>
      <c r="L6" s="131"/>
      <c r="M6" s="130" t="s">
        <v>86</v>
      </c>
    </row>
    <row r="7" spans="2:14" ht="17.25" customHeight="1">
      <c r="B7" s="141">
        <v>2</v>
      </c>
      <c r="C7" s="140" t="s">
        <v>142</v>
      </c>
      <c r="D7" s="139" t="s">
        <v>95</v>
      </c>
      <c r="E7" s="138" t="s">
        <v>89</v>
      </c>
      <c r="F7" s="137" t="s">
        <v>142</v>
      </c>
      <c r="G7" s="177" t="s">
        <v>94</v>
      </c>
      <c r="H7" s="178"/>
      <c r="I7" s="175" t="s">
        <v>86</v>
      </c>
      <c r="J7" s="133"/>
      <c r="K7" s="132" t="s">
        <v>141</v>
      </c>
      <c r="L7" s="131"/>
      <c r="M7" s="130" t="s">
        <v>86</v>
      </c>
    </row>
    <row r="8" spans="2:14" ht="17.25" customHeight="1">
      <c r="B8" s="141">
        <v>3</v>
      </c>
      <c r="C8" s="140" t="s">
        <v>142</v>
      </c>
      <c r="D8" s="139" t="s">
        <v>93</v>
      </c>
      <c r="E8" s="138" t="s">
        <v>89</v>
      </c>
      <c r="F8" s="137" t="s">
        <v>142</v>
      </c>
      <c r="G8" s="177" t="s">
        <v>91</v>
      </c>
      <c r="H8" s="178"/>
      <c r="I8" s="175" t="s">
        <v>86</v>
      </c>
      <c r="J8" s="188"/>
      <c r="K8" s="132" t="s">
        <v>141</v>
      </c>
      <c r="L8" s="131"/>
      <c r="M8" s="130" t="s">
        <v>86</v>
      </c>
    </row>
    <row r="9" spans="2:14" ht="17.25" customHeight="1">
      <c r="B9" s="141">
        <v>4</v>
      </c>
      <c r="C9" s="140" t="s">
        <v>124</v>
      </c>
      <c r="D9" s="139" t="s">
        <v>90</v>
      </c>
      <c r="E9" s="138" t="s">
        <v>89</v>
      </c>
      <c r="F9" s="137" t="s">
        <v>124</v>
      </c>
      <c r="G9" s="177" t="s">
        <v>87</v>
      </c>
      <c r="H9" s="178"/>
      <c r="I9" s="175" t="s">
        <v>86</v>
      </c>
      <c r="J9" s="133"/>
      <c r="K9" s="132" t="s">
        <v>141</v>
      </c>
      <c r="L9" s="131"/>
      <c r="M9" s="130" t="s">
        <v>86</v>
      </c>
    </row>
    <row r="10" spans="2:14" ht="17.25" customHeight="1">
      <c r="B10" s="141">
        <v>5</v>
      </c>
      <c r="C10" s="140" t="s">
        <v>124</v>
      </c>
      <c r="D10" s="139" t="s">
        <v>97</v>
      </c>
      <c r="E10" s="138" t="s">
        <v>89</v>
      </c>
      <c r="F10" s="137" t="s">
        <v>124</v>
      </c>
      <c r="G10" s="177" t="s">
        <v>96</v>
      </c>
      <c r="H10" s="178"/>
      <c r="I10" s="175" t="s">
        <v>86</v>
      </c>
      <c r="J10" s="179"/>
      <c r="K10" s="132" t="s">
        <v>140</v>
      </c>
      <c r="L10" s="131"/>
      <c r="M10" s="130" t="s">
        <v>86</v>
      </c>
    </row>
    <row r="11" spans="2:14" ht="17.25" customHeight="1">
      <c r="B11" s="141">
        <v>6</v>
      </c>
      <c r="C11" s="140" t="s">
        <v>124</v>
      </c>
      <c r="D11" s="139" t="s">
        <v>95</v>
      </c>
      <c r="E11" s="138" t="s">
        <v>89</v>
      </c>
      <c r="F11" s="137" t="s">
        <v>124</v>
      </c>
      <c r="G11" s="177" t="s">
        <v>94</v>
      </c>
      <c r="H11" s="178"/>
      <c r="I11" s="175" t="s">
        <v>86</v>
      </c>
      <c r="J11" s="133"/>
      <c r="K11" s="132" t="s">
        <v>140</v>
      </c>
      <c r="L11" s="131"/>
      <c r="M11" s="130" t="s">
        <v>86</v>
      </c>
    </row>
    <row r="12" spans="2:14" ht="17.25" customHeight="1">
      <c r="B12" s="141">
        <v>7</v>
      </c>
      <c r="C12" s="140" t="s">
        <v>124</v>
      </c>
      <c r="D12" s="139" t="s">
        <v>93</v>
      </c>
      <c r="E12" s="138" t="s">
        <v>89</v>
      </c>
      <c r="F12" s="137" t="s">
        <v>124</v>
      </c>
      <c r="G12" s="177" t="s">
        <v>91</v>
      </c>
      <c r="H12" s="178"/>
      <c r="I12" s="175" t="s">
        <v>86</v>
      </c>
      <c r="J12" s="179"/>
      <c r="K12" s="132" t="s">
        <v>141</v>
      </c>
      <c r="L12" s="131"/>
      <c r="M12" s="130" t="s">
        <v>86</v>
      </c>
    </row>
    <row r="13" spans="2:14" ht="17.25" customHeight="1">
      <c r="B13" s="187">
        <v>8</v>
      </c>
      <c r="C13" s="186" t="s">
        <v>120</v>
      </c>
      <c r="D13" s="185" t="s">
        <v>90</v>
      </c>
      <c r="E13" s="184" t="s">
        <v>89</v>
      </c>
      <c r="F13" s="183" t="s">
        <v>120</v>
      </c>
      <c r="G13" s="182" t="s">
        <v>87</v>
      </c>
      <c r="H13" s="181"/>
      <c r="I13" s="180" t="s">
        <v>86</v>
      </c>
      <c r="J13" s="133"/>
      <c r="K13" s="132" t="s">
        <v>141</v>
      </c>
      <c r="L13" s="131"/>
      <c r="M13" s="130" t="s">
        <v>86</v>
      </c>
    </row>
    <row r="14" spans="2:14" ht="17.25" customHeight="1">
      <c r="B14" s="141">
        <v>9</v>
      </c>
      <c r="C14" s="140" t="s">
        <v>120</v>
      </c>
      <c r="D14" s="139" t="s">
        <v>97</v>
      </c>
      <c r="E14" s="138" t="s">
        <v>89</v>
      </c>
      <c r="F14" s="137" t="s">
        <v>120</v>
      </c>
      <c r="G14" s="177" t="s">
        <v>96</v>
      </c>
      <c r="H14" s="178"/>
      <c r="I14" s="175" t="s">
        <v>86</v>
      </c>
      <c r="J14" s="179"/>
      <c r="K14" s="132" t="s">
        <v>141</v>
      </c>
      <c r="L14" s="131"/>
      <c r="M14" s="130" t="s">
        <v>86</v>
      </c>
    </row>
    <row r="15" spans="2:14" ht="17.25" customHeight="1">
      <c r="B15" s="141">
        <v>10</v>
      </c>
      <c r="C15" s="140" t="s">
        <v>120</v>
      </c>
      <c r="D15" s="139" t="s">
        <v>95</v>
      </c>
      <c r="E15" s="138" t="s">
        <v>89</v>
      </c>
      <c r="F15" s="137" t="s">
        <v>120</v>
      </c>
      <c r="G15" s="177" t="s">
        <v>94</v>
      </c>
      <c r="H15" s="178"/>
      <c r="I15" s="175" t="s">
        <v>86</v>
      </c>
      <c r="J15" s="133"/>
      <c r="K15" s="132" t="s">
        <v>140</v>
      </c>
      <c r="L15" s="131"/>
      <c r="M15" s="130" t="s">
        <v>86</v>
      </c>
    </row>
    <row r="16" spans="2:14" ht="17.25" customHeight="1">
      <c r="B16" s="141">
        <v>11</v>
      </c>
      <c r="C16" s="140" t="s">
        <v>120</v>
      </c>
      <c r="D16" s="139" t="s">
        <v>93</v>
      </c>
      <c r="E16" s="138" t="s">
        <v>89</v>
      </c>
      <c r="F16" s="137" t="s">
        <v>120</v>
      </c>
      <c r="G16" s="177" t="s">
        <v>91</v>
      </c>
      <c r="H16" s="178"/>
      <c r="I16" s="175" t="s">
        <v>86</v>
      </c>
      <c r="J16" s="179"/>
      <c r="K16" s="132" t="s">
        <v>140</v>
      </c>
      <c r="L16" s="131"/>
      <c r="M16" s="130" t="s">
        <v>86</v>
      </c>
    </row>
    <row r="17" spans="2:13" ht="17.25" customHeight="1">
      <c r="B17" s="141">
        <v>12</v>
      </c>
      <c r="C17" s="140" t="s">
        <v>111</v>
      </c>
      <c r="D17" s="139" t="s">
        <v>90</v>
      </c>
      <c r="E17" s="138" t="s">
        <v>89</v>
      </c>
      <c r="F17" s="137" t="s">
        <v>111</v>
      </c>
      <c r="G17" s="177" t="s">
        <v>87</v>
      </c>
      <c r="H17" s="178"/>
      <c r="I17" s="175" t="s">
        <v>86</v>
      </c>
      <c r="J17" s="133"/>
      <c r="K17" s="132" t="s">
        <v>141</v>
      </c>
      <c r="L17" s="131"/>
      <c r="M17" s="130" t="s">
        <v>86</v>
      </c>
    </row>
    <row r="18" spans="2:13" ht="17.25" customHeight="1">
      <c r="B18" s="141">
        <v>13</v>
      </c>
      <c r="C18" s="140" t="s">
        <v>111</v>
      </c>
      <c r="D18" s="139" t="s">
        <v>97</v>
      </c>
      <c r="E18" s="138" t="s">
        <v>89</v>
      </c>
      <c r="F18" s="137" t="s">
        <v>111</v>
      </c>
      <c r="G18" s="177" t="s">
        <v>96</v>
      </c>
      <c r="H18" s="178"/>
      <c r="I18" s="175" t="s">
        <v>86</v>
      </c>
      <c r="J18" s="179"/>
      <c r="K18" s="132" t="s">
        <v>140</v>
      </c>
      <c r="L18" s="131"/>
      <c r="M18" s="130" t="s">
        <v>86</v>
      </c>
    </row>
    <row r="19" spans="2:13" ht="17.25" customHeight="1">
      <c r="B19" s="141">
        <v>14</v>
      </c>
      <c r="C19" s="140" t="s">
        <v>111</v>
      </c>
      <c r="D19" s="139" t="s">
        <v>95</v>
      </c>
      <c r="E19" s="138" t="s">
        <v>89</v>
      </c>
      <c r="F19" s="137" t="s">
        <v>111</v>
      </c>
      <c r="G19" s="177" t="s">
        <v>94</v>
      </c>
      <c r="H19" s="178"/>
      <c r="I19" s="175" t="s">
        <v>86</v>
      </c>
      <c r="J19" s="179"/>
      <c r="K19" s="132" t="s">
        <v>136</v>
      </c>
      <c r="L19" s="131"/>
      <c r="M19" s="130" t="s">
        <v>86</v>
      </c>
    </row>
    <row r="20" spans="2:13" ht="17.25" customHeight="1">
      <c r="B20" s="141">
        <v>15</v>
      </c>
      <c r="C20" s="140" t="s">
        <v>111</v>
      </c>
      <c r="D20" s="139" t="s">
        <v>93</v>
      </c>
      <c r="E20" s="138" t="s">
        <v>89</v>
      </c>
      <c r="F20" s="137" t="s">
        <v>111</v>
      </c>
      <c r="G20" s="177" t="s">
        <v>91</v>
      </c>
      <c r="H20" s="178"/>
      <c r="I20" s="175" t="s">
        <v>86</v>
      </c>
      <c r="J20" s="179"/>
      <c r="K20" s="132" t="s">
        <v>141</v>
      </c>
      <c r="L20" s="131"/>
      <c r="M20" s="130" t="s">
        <v>86</v>
      </c>
    </row>
    <row r="21" spans="2:13" ht="17.25" customHeight="1">
      <c r="B21" s="141">
        <v>16</v>
      </c>
      <c r="C21" s="140" t="s">
        <v>110</v>
      </c>
      <c r="D21" s="139" t="s">
        <v>90</v>
      </c>
      <c r="E21" s="138" t="s">
        <v>89</v>
      </c>
      <c r="F21" s="137" t="s">
        <v>110</v>
      </c>
      <c r="G21" s="177" t="s">
        <v>87</v>
      </c>
      <c r="H21" s="178"/>
      <c r="I21" s="175" t="s">
        <v>86</v>
      </c>
      <c r="J21" s="179"/>
      <c r="K21" s="132" t="s">
        <v>140</v>
      </c>
      <c r="L21" s="131"/>
      <c r="M21" s="130" t="s">
        <v>86</v>
      </c>
    </row>
    <row r="22" spans="2:13" ht="17.25" customHeight="1">
      <c r="B22" s="141">
        <v>17</v>
      </c>
      <c r="C22" s="140" t="s">
        <v>110</v>
      </c>
      <c r="D22" s="139" t="s">
        <v>97</v>
      </c>
      <c r="E22" s="138" t="s">
        <v>89</v>
      </c>
      <c r="F22" s="137" t="s">
        <v>110</v>
      </c>
      <c r="G22" s="177" t="s">
        <v>96</v>
      </c>
      <c r="H22" s="178"/>
      <c r="I22" s="175" t="s">
        <v>86</v>
      </c>
      <c r="J22" s="179"/>
      <c r="K22" s="132" t="s">
        <v>140</v>
      </c>
      <c r="L22" s="131"/>
      <c r="M22" s="130" t="s">
        <v>86</v>
      </c>
    </row>
    <row r="23" spans="2:13" ht="17.25" customHeight="1">
      <c r="B23" s="141">
        <v>18</v>
      </c>
      <c r="C23" s="140" t="s">
        <v>110</v>
      </c>
      <c r="D23" s="139" t="s">
        <v>95</v>
      </c>
      <c r="E23" s="138" t="s">
        <v>89</v>
      </c>
      <c r="F23" s="137" t="s">
        <v>110</v>
      </c>
      <c r="G23" s="177" t="s">
        <v>94</v>
      </c>
      <c r="H23" s="178"/>
      <c r="I23" s="175" t="s">
        <v>86</v>
      </c>
      <c r="J23" s="179"/>
      <c r="K23" s="132" t="s">
        <v>141</v>
      </c>
      <c r="L23" s="131"/>
      <c r="M23" s="130" t="s">
        <v>86</v>
      </c>
    </row>
    <row r="24" spans="2:13" ht="17.25" customHeight="1">
      <c r="B24" s="141">
        <v>19</v>
      </c>
      <c r="C24" s="140" t="s">
        <v>110</v>
      </c>
      <c r="D24" s="139" t="s">
        <v>93</v>
      </c>
      <c r="E24" s="138" t="s">
        <v>89</v>
      </c>
      <c r="F24" s="137" t="s">
        <v>110</v>
      </c>
      <c r="G24" s="177" t="s">
        <v>91</v>
      </c>
      <c r="H24" s="178"/>
      <c r="I24" s="175" t="s">
        <v>86</v>
      </c>
      <c r="J24" s="179"/>
      <c r="K24" s="132" t="s">
        <v>136</v>
      </c>
      <c r="L24" s="131"/>
      <c r="M24" s="130" t="s">
        <v>86</v>
      </c>
    </row>
    <row r="25" spans="2:13" ht="17.25" customHeight="1">
      <c r="B25" s="141">
        <v>20</v>
      </c>
      <c r="C25" s="140" t="s">
        <v>109</v>
      </c>
      <c r="D25" s="139" t="s">
        <v>90</v>
      </c>
      <c r="E25" s="138" t="s">
        <v>89</v>
      </c>
      <c r="F25" s="137" t="s">
        <v>109</v>
      </c>
      <c r="G25" s="177" t="s">
        <v>87</v>
      </c>
      <c r="H25" s="178"/>
      <c r="I25" s="175" t="s">
        <v>86</v>
      </c>
      <c r="J25" s="179"/>
      <c r="K25" s="132" t="s">
        <v>140</v>
      </c>
      <c r="L25" s="131"/>
      <c r="M25" s="130" t="s">
        <v>86</v>
      </c>
    </row>
    <row r="26" spans="2:13" ht="17.25" customHeight="1">
      <c r="B26" s="141">
        <v>21</v>
      </c>
      <c r="C26" s="140" t="s">
        <v>109</v>
      </c>
      <c r="D26" s="139" t="s">
        <v>97</v>
      </c>
      <c r="E26" s="138" t="s">
        <v>89</v>
      </c>
      <c r="F26" s="137" t="s">
        <v>109</v>
      </c>
      <c r="G26" s="177" t="s">
        <v>96</v>
      </c>
      <c r="H26" s="178"/>
      <c r="I26" s="175" t="s">
        <v>86</v>
      </c>
      <c r="J26" s="179"/>
      <c r="K26" s="132" t="s">
        <v>140</v>
      </c>
      <c r="L26" s="131"/>
      <c r="M26" s="130" t="s">
        <v>86</v>
      </c>
    </row>
    <row r="27" spans="2:13" ht="17.25" customHeight="1">
      <c r="B27" s="141">
        <v>22</v>
      </c>
      <c r="C27" s="140" t="s">
        <v>109</v>
      </c>
      <c r="D27" s="139" t="s">
        <v>95</v>
      </c>
      <c r="E27" s="138" t="s">
        <v>89</v>
      </c>
      <c r="F27" s="137" t="s">
        <v>109</v>
      </c>
      <c r="G27" s="177" t="s">
        <v>94</v>
      </c>
      <c r="H27" s="178"/>
      <c r="I27" s="175" t="s">
        <v>86</v>
      </c>
      <c r="J27" s="179"/>
      <c r="K27" s="132" t="s">
        <v>136</v>
      </c>
      <c r="L27" s="131"/>
      <c r="M27" s="130" t="s">
        <v>86</v>
      </c>
    </row>
    <row r="28" spans="2:13" ht="17.25" customHeight="1">
      <c r="B28" s="141">
        <v>23</v>
      </c>
      <c r="C28" s="140" t="s">
        <v>109</v>
      </c>
      <c r="D28" s="139" t="s">
        <v>93</v>
      </c>
      <c r="E28" s="138" t="s">
        <v>89</v>
      </c>
      <c r="F28" s="137" t="s">
        <v>109</v>
      </c>
      <c r="G28" s="177" t="s">
        <v>91</v>
      </c>
      <c r="H28" s="178"/>
      <c r="I28" s="175" t="s">
        <v>86</v>
      </c>
      <c r="J28" s="179"/>
      <c r="K28" s="132" t="s">
        <v>140</v>
      </c>
      <c r="L28" s="131"/>
      <c r="M28" s="130" t="s">
        <v>86</v>
      </c>
    </row>
    <row r="29" spans="2:13" ht="17.25" customHeight="1">
      <c r="B29" s="141">
        <v>24</v>
      </c>
      <c r="C29" s="140" t="s">
        <v>108</v>
      </c>
      <c r="D29" s="139" t="s">
        <v>90</v>
      </c>
      <c r="E29" s="138" t="s">
        <v>89</v>
      </c>
      <c r="F29" s="137" t="s">
        <v>108</v>
      </c>
      <c r="G29" s="177" t="s">
        <v>87</v>
      </c>
      <c r="H29" s="178"/>
      <c r="I29" s="175" t="s">
        <v>86</v>
      </c>
      <c r="J29" s="179"/>
      <c r="K29" s="132" t="s">
        <v>136</v>
      </c>
      <c r="L29" s="131"/>
      <c r="M29" s="130" t="s">
        <v>86</v>
      </c>
    </row>
    <row r="30" spans="2:13" ht="17.25" customHeight="1">
      <c r="B30" s="141">
        <v>25</v>
      </c>
      <c r="C30" s="140" t="s">
        <v>108</v>
      </c>
      <c r="D30" s="139" t="s">
        <v>97</v>
      </c>
      <c r="E30" s="138" t="s">
        <v>89</v>
      </c>
      <c r="F30" s="137" t="s">
        <v>108</v>
      </c>
      <c r="G30" s="177" t="s">
        <v>96</v>
      </c>
      <c r="H30" s="178"/>
      <c r="I30" s="175" t="s">
        <v>86</v>
      </c>
      <c r="J30" s="179"/>
      <c r="K30" s="132" t="s">
        <v>140</v>
      </c>
      <c r="L30" s="131"/>
      <c r="M30" s="130" t="s">
        <v>86</v>
      </c>
    </row>
    <row r="31" spans="2:13" ht="17.25" customHeight="1">
      <c r="B31" s="141">
        <v>26</v>
      </c>
      <c r="C31" s="140" t="s">
        <v>108</v>
      </c>
      <c r="D31" s="139" t="s">
        <v>95</v>
      </c>
      <c r="E31" s="138" t="s">
        <v>89</v>
      </c>
      <c r="F31" s="137" t="s">
        <v>108</v>
      </c>
      <c r="G31" s="177" t="s">
        <v>94</v>
      </c>
      <c r="H31" s="178"/>
      <c r="I31" s="175" t="s">
        <v>86</v>
      </c>
      <c r="J31" s="179"/>
      <c r="K31" s="132" t="s">
        <v>136</v>
      </c>
      <c r="L31" s="131"/>
      <c r="M31" s="130" t="s">
        <v>86</v>
      </c>
    </row>
    <row r="32" spans="2:13" ht="17.25" customHeight="1">
      <c r="B32" s="141">
        <v>27</v>
      </c>
      <c r="C32" s="140" t="s">
        <v>108</v>
      </c>
      <c r="D32" s="139" t="s">
        <v>93</v>
      </c>
      <c r="E32" s="138" t="s">
        <v>89</v>
      </c>
      <c r="F32" s="137" t="s">
        <v>108</v>
      </c>
      <c r="G32" s="177" t="s">
        <v>91</v>
      </c>
      <c r="H32" s="178"/>
      <c r="I32" s="175" t="s">
        <v>86</v>
      </c>
      <c r="J32" s="179"/>
      <c r="K32" s="132" t="s">
        <v>140</v>
      </c>
      <c r="L32" s="131"/>
      <c r="M32" s="130" t="s">
        <v>86</v>
      </c>
    </row>
    <row r="33" spans="2:13" ht="17.25" customHeight="1">
      <c r="B33" s="141">
        <v>28</v>
      </c>
      <c r="C33" s="140" t="s">
        <v>107</v>
      </c>
      <c r="D33" s="139" t="s">
        <v>90</v>
      </c>
      <c r="E33" s="138" t="s">
        <v>89</v>
      </c>
      <c r="F33" s="137" t="s">
        <v>107</v>
      </c>
      <c r="G33" s="177" t="s">
        <v>87</v>
      </c>
      <c r="H33" s="178"/>
      <c r="I33" s="175" t="s">
        <v>86</v>
      </c>
      <c r="J33" s="179"/>
      <c r="K33" s="132" t="s">
        <v>141</v>
      </c>
      <c r="L33" s="131"/>
      <c r="M33" s="130" t="s">
        <v>86</v>
      </c>
    </row>
    <row r="34" spans="2:13" ht="17.25" customHeight="1">
      <c r="B34" s="141">
        <v>29</v>
      </c>
      <c r="C34" s="140" t="s">
        <v>107</v>
      </c>
      <c r="D34" s="139" t="s">
        <v>97</v>
      </c>
      <c r="E34" s="138" t="s">
        <v>89</v>
      </c>
      <c r="F34" s="137" t="s">
        <v>107</v>
      </c>
      <c r="G34" s="177" t="s">
        <v>96</v>
      </c>
      <c r="H34" s="178"/>
      <c r="I34" s="175" t="s">
        <v>86</v>
      </c>
      <c r="J34" s="179"/>
      <c r="K34" s="132" t="s">
        <v>141</v>
      </c>
      <c r="L34" s="131"/>
      <c r="M34" s="130" t="s">
        <v>86</v>
      </c>
    </row>
    <row r="35" spans="2:13" ht="17.25" customHeight="1">
      <c r="B35" s="141">
        <v>30</v>
      </c>
      <c r="C35" s="140" t="s">
        <v>107</v>
      </c>
      <c r="D35" s="139" t="s">
        <v>95</v>
      </c>
      <c r="E35" s="138" t="s">
        <v>89</v>
      </c>
      <c r="F35" s="137" t="s">
        <v>107</v>
      </c>
      <c r="G35" s="177" t="s">
        <v>94</v>
      </c>
      <c r="H35" s="178"/>
      <c r="I35" s="175" t="s">
        <v>86</v>
      </c>
      <c r="J35" s="179"/>
      <c r="K35" s="132" t="s">
        <v>140</v>
      </c>
      <c r="L35" s="131"/>
      <c r="M35" s="130" t="s">
        <v>86</v>
      </c>
    </row>
    <row r="36" spans="2:13" ht="17.25" customHeight="1">
      <c r="B36" s="141">
        <v>31</v>
      </c>
      <c r="C36" s="140" t="s">
        <v>107</v>
      </c>
      <c r="D36" s="139" t="s">
        <v>93</v>
      </c>
      <c r="E36" s="138" t="s">
        <v>89</v>
      </c>
      <c r="F36" s="137" t="s">
        <v>107</v>
      </c>
      <c r="G36" s="177" t="s">
        <v>91</v>
      </c>
      <c r="H36" s="178"/>
      <c r="I36" s="175" t="s">
        <v>86</v>
      </c>
      <c r="J36" s="179"/>
      <c r="K36" s="132" t="s">
        <v>140</v>
      </c>
      <c r="L36" s="131"/>
      <c r="M36" s="130" t="s">
        <v>86</v>
      </c>
    </row>
    <row r="37" spans="2:13" ht="17.25" customHeight="1">
      <c r="B37" s="141">
        <v>32</v>
      </c>
      <c r="C37" s="140" t="s">
        <v>106</v>
      </c>
      <c r="D37" s="139" t="s">
        <v>90</v>
      </c>
      <c r="E37" s="138" t="s">
        <v>89</v>
      </c>
      <c r="F37" s="137" t="s">
        <v>106</v>
      </c>
      <c r="G37" s="177" t="s">
        <v>87</v>
      </c>
      <c r="H37" s="178"/>
      <c r="I37" s="175" t="s">
        <v>86</v>
      </c>
      <c r="J37" s="179"/>
      <c r="K37" s="132" t="s">
        <v>136</v>
      </c>
      <c r="L37" s="131"/>
      <c r="M37" s="130" t="s">
        <v>86</v>
      </c>
    </row>
    <row r="38" spans="2:13" ht="17.25" customHeight="1">
      <c r="B38" s="141">
        <v>33</v>
      </c>
      <c r="C38" s="140" t="s">
        <v>106</v>
      </c>
      <c r="D38" s="139" t="s">
        <v>97</v>
      </c>
      <c r="E38" s="138" t="s">
        <v>89</v>
      </c>
      <c r="F38" s="137" t="s">
        <v>106</v>
      </c>
      <c r="G38" s="177" t="s">
        <v>96</v>
      </c>
      <c r="H38" s="178"/>
      <c r="I38" s="175" t="s">
        <v>86</v>
      </c>
      <c r="J38" s="179"/>
      <c r="K38" s="132" t="s">
        <v>141</v>
      </c>
      <c r="L38" s="131"/>
      <c r="M38" s="130" t="s">
        <v>86</v>
      </c>
    </row>
    <row r="39" spans="2:13" ht="17.25" customHeight="1">
      <c r="B39" s="141">
        <v>34</v>
      </c>
      <c r="C39" s="140" t="s">
        <v>106</v>
      </c>
      <c r="D39" s="139" t="s">
        <v>95</v>
      </c>
      <c r="E39" s="138" t="s">
        <v>89</v>
      </c>
      <c r="F39" s="137" t="s">
        <v>106</v>
      </c>
      <c r="G39" s="177" t="s">
        <v>94</v>
      </c>
      <c r="H39" s="178"/>
      <c r="I39" s="175" t="s">
        <v>86</v>
      </c>
      <c r="J39" s="179"/>
      <c r="K39" s="132" t="s">
        <v>140</v>
      </c>
      <c r="L39" s="131"/>
      <c r="M39" s="130" t="s">
        <v>86</v>
      </c>
    </row>
    <row r="40" spans="2:13" ht="17.25" customHeight="1">
      <c r="B40" s="141">
        <v>35</v>
      </c>
      <c r="C40" s="140" t="s">
        <v>106</v>
      </c>
      <c r="D40" s="139" t="s">
        <v>93</v>
      </c>
      <c r="E40" s="138" t="s">
        <v>89</v>
      </c>
      <c r="F40" s="137" t="s">
        <v>106</v>
      </c>
      <c r="G40" s="177" t="s">
        <v>91</v>
      </c>
      <c r="H40" s="178"/>
      <c r="I40" s="175" t="s">
        <v>86</v>
      </c>
      <c r="J40" s="179"/>
      <c r="K40" s="132" t="s">
        <v>141</v>
      </c>
      <c r="L40" s="131"/>
      <c r="M40" s="130" t="s">
        <v>86</v>
      </c>
    </row>
    <row r="41" spans="2:13" ht="17.25" customHeight="1">
      <c r="B41" s="141">
        <v>36</v>
      </c>
      <c r="C41" s="140" t="s">
        <v>105</v>
      </c>
      <c r="D41" s="139" t="s">
        <v>90</v>
      </c>
      <c r="E41" s="138" t="s">
        <v>89</v>
      </c>
      <c r="F41" s="137" t="s">
        <v>105</v>
      </c>
      <c r="G41" s="177" t="s">
        <v>87</v>
      </c>
      <c r="H41" s="178"/>
      <c r="I41" s="175" t="s">
        <v>86</v>
      </c>
      <c r="J41" s="174"/>
      <c r="K41" s="132" t="s">
        <v>140</v>
      </c>
      <c r="L41" s="131"/>
      <c r="M41" s="130" t="s">
        <v>86</v>
      </c>
    </row>
    <row r="42" spans="2:13" ht="17.25" customHeight="1">
      <c r="B42" s="141">
        <v>37</v>
      </c>
      <c r="C42" s="140" t="s">
        <v>105</v>
      </c>
      <c r="D42" s="139" t="s">
        <v>97</v>
      </c>
      <c r="E42" s="138" t="s">
        <v>89</v>
      </c>
      <c r="F42" s="137" t="s">
        <v>105</v>
      </c>
      <c r="G42" s="177" t="s">
        <v>96</v>
      </c>
      <c r="H42" s="178"/>
      <c r="I42" s="175" t="s">
        <v>86</v>
      </c>
      <c r="J42" s="174"/>
      <c r="K42" s="132" t="s">
        <v>140</v>
      </c>
      <c r="L42" s="131"/>
      <c r="M42" s="130" t="s">
        <v>86</v>
      </c>
    </row>
    <row r="43" spans="2:13" ht="17.25" customHeight="1">
      <c r="B43" s="141">
        <v>38</v>
      </c>
      <c r="C43" s="140" t="s">
        <v>105</v>
      </c>
      <c r="D43" s="139" t="s">
        <v>95</v>
      </c>
      <c r="E43" s="138" t="s">
        <v>89</v>
      </c>
      <c r="F43" s="137" t="s">
        <v>105</v>
      </c>
      <c r="G43" s="177" t="s">
        <v>94</v>
      </c>
      <c r="H43" s="178"/>
      <c r="I43" s="175" t="s">
        <v>86</v>
      </c>
      <c r="J43" s="174"/>
      <c r="K43" s="132" t="s">
        <v>141</v>
      </c>
      <c r="L43" s="131"/>
      <c r="M43" s="130" t="s">
        <v>86</v>
      </c>
    </row>
    <row r="44" spans="2:13" ht="17.25" customHeight="1">
      <c r="B44" s="141">
        <v>39</v>
      </c>
      <c r="C44" s="140" t="s">
        <v>105</v>
      </c>
      <c r="D44" s="139" t="s">
        <v>93</v>
      </c>
      <c r="E44" s="138" t="s">
        <v>89</v>
      </c>
      <c r="F44" s="137" t="s">
        <v>105</v>
      </c>
      <c r="G44" s="177" t="s">
        <v>91</v>
      </c>
      <c r="H44" s="178"/>
      <c r="I44" s="175" t="s">
        <v>86</v>
      </c>
      <c r="J44" s="174"/>
      <c r="K44" s="132" t="s">
        <v>136</v>
      </c>
      <c r="L44" s="131"/>
      <c r="M44" s="130" t="s">
        <v>86</v>
      </c>
    </row>
    <row r="45" spans="2:13" ht="17.25" customHeight="1">
      <c r="B45" s="141">
        <v>40</v>
      </c>
      <c r="C45" s="140" t="s">
        <v>104</v>
      </c>
      <c r="D45" s="139" t="s">
        <v>90</v>
      </c>
      <c r="E45" s="138" t="s">
        <v>89</v>
      </c>
      <c r="F45" s="137" t="s">
        <v>104</v>
      </c>
      <c r="G45" s="177" t="s">
        <v>87</v>
      </c>
      <c r="H45" s="178"/>
      <c r="I45" s="175" t="s">
        <v>86</v>
      </c>
      <c r="J45" s="174"/>
      <c r="K45" s="132" t="s">
        <v>141</v>
      </c>
      <c r="L45" s="131"/>
      <c r="M45" s="130" t="s">
        <v>86</v>
      </c>
    </row>
    <row r="46" spans="2:13" ht="17.25" customHeight="1">
      <c r="B46" s="141">
        <v>41</v>
      </c>
      <c r="C46" s="140" t="s">
        <v>104</v>
      </c>
      <c r="D46" s="139" t="s">
        <v>97</v>
      </c>
      <c r="E46" s="138" t="s">
        <v>89</v>
      </c>
      <c r="F46" s="137" t="s">
        <v>104</v>
      </c>
      <c r="G46" s="177" t="s">
        <v>96</v>
      </c>
      <c r="H46" s="178"/>
      <c r="I46" s="175" t="s">
        <v>86</v>
      </c>
      <c r="J46" s="174"/>
      <c r="K46" s="132" t="s">
        <v>140</v>
      </c>
      <c r="L46" s="131"/>
      <c r="M46" s="130" t="s">
        <v>86</v>
      </c>
    </row>
    <row r="47" spans="2:13" ht="17.25" customHeight="1">
      <c r="B47" s="141">
        <v>42</v>
      </c>
      <c r="C47" s="140" t="s">
        <v>104</v>
      </c>
      <c r="D47" s="139" t="s">
        <v>95</v>
      </c>
      <c r="E47" s="138" t="s">
        <v>89</v>
      </c>
      <c r="F47" s="137" t="s">
        <v>104</v>
      </c>
      <c r="G47" s="177" t="s">
        <v>94</v>
      </c>
      <c r="H47" s="178"/>
      <c r="I47" s="175" t="s">
        <v>86</v>
      </c>
      <c r="J47" s="174"/>
      <c r="K47" s="132" t="s">
        <v>140</v>
      </c>
      <c r="L47" s="131"/>
      <c r="M47" s="130" t="s">
        <v>86</v>
      </c>
    </row>
    <row r="48" spans="2:13" ht="17.25" customHeight="1">
      <c r="B48" s="141">
        <v>43</v>
      </c>
      <c r="C48" s="140" t="s">
        <v>104</v>
      </c>
      <c r="D48" s="139" t="s">
        <v>93</v>
      </c>
      <c r="E48" s="138" t="s">
        <v>89</v>
      </c>
      <c r="F48" s="137" t="s">
        <v>104</v>
      </c>
      <c r="G48" s="177" t="s">
        <v>91</v>
      </c>
      <c r="H48" s="178"/>
      <c r="I48" s="175" t="s">
        <v>86</v>
      </c>
      <c r="J48" s="174"/>
      <c r="K48" s="132" t="s">
        <v>140</v>
      </c>
      <c r="L48" s="131"/>
      <c r="M48" s="130" t="s">
        <v>86</v>
      </c>
    </row>
    <row r="49" spans="2:13" ht="17.25" customHeight="1">
      <c r="B49" s="141">
        <v>44</v>
      </c>
      <c r="C49" s="140" t="s">
        <v>103</v>
      </c>
      <c r="D49" s="139" t="s">
        <v>90</v>
      </c>
      <c r="E49" s="138" t="s">
        <v>89</v>
      </c>
      <c r="F49" s="137" t="s">
        <v>103</v>
      </c>
      <c r="G49" s="177" t="s">
        <v>87</v>
      </c>
      <c r="H49" s="178"/>
      <c r="I49" s="175" t="s">
        <v>86</v>
      </c>
      <c r="J49" s="174"/>
      <c r="K49" s="132" t="s">
        <v>140</v>
      </c>
      <c r="L49" s="131"/>
      <c r="M49" s="130" t="s">
        <v>86</v>
      </c>
    </row>
    <row r="50" spans="2:13" ht="17.25" customHeight="1">
      <c r="B50" s="141">
        <v>45</v>
      </c>
      <c r="C50" s="140" t="s">
        <v>103</v>
      </c>
      <c r="D50" s="139" t="s">
        <v>97</v>
      </c>
      <c r="E50" s="138" t="s">
        <v>89</v>
      </c>
      <c r="F50" s="137" t="s">
        <v>103</v>
      </c>
      <c r="G50" s="177" t="s">
        <v>96</v>
      </c>
      <c r="H50" s="178"/>
      <c r="I50" s="175" t="s">
        <v>86</v>
      </c>
      <c r="J50" s="174"/>
      <c r="K50" s="132" t="s">
        <v>140</v>
      </c>
      <c r="L50" s="131"/>
      <c r="M50" s="130" t="s">
        <v>86</v>
      </c>
    </row>
    <row r="51" spans="2:13" ht="17.25" customHeight="1">
      <c r="B51" s="141">
        <v>46</v>
      </c>
      <c r="C51" s="140" t="s">
        <v>103</v>
      </c>
      <c r="D51" s="139" t="s">
        <v>95</v>
      </c>
      <c r="E51" s="138" t="s">
        <v>89</v>
      </c>
      <c r="F51" s="137" t="s">
        <v>103</v>
      </c>
      <c r="G51" s="177" t="s">
        <v>94</v>
      </c>
      <c r="H51" s="178"/>
      <c r="I51" s="175" t="s">
        <v>86</v>
      </c>
      <c r="J51" s="174"/>
      <c r="K51" s="132" t="s">
        <v>136</v>
      </c>
      <c r="L51" s="131"/>
      <c r="M51" s="130" t="s">
        <v>86</v>
      </c>
    </row>
    <row r="52" spans="2:13" ht="17.25" customHeight="1">
      <c r="B52" s="141">
        <v>47</v>
      </c>
      <c r="C52" s="140" t="s">
        <v>103</v>
      </c>
      <c r="D52" s="139" t="s">
        <v>93</v>
      </c>
      <c r="E52" s="138" t="s">
        <v>89</v>
      </c>
      <c r="F52" s="137" t="s">
        <v>103</v>
      </c>
      <c r="G52" s="177" t="s">
        <v>91</v>
      </c>
      <c r="H52" s="178"/>
      <c r="I52" s="175" t="s">
        <v>86</v>
      </c>
      <c r="J52" s="174"/>
      <c r="K52" s="132" t="s">
        <v>141</v>
      </c>
      <c r="L52" s="131"/>
      <c r="M52" s="130" t="s">
        <v>86</v>
      </c>
    </row>
    <row r="53" spans="2:13" ht="17.25" customHeight="1">
      <c r="B53" s="141">
        <v>48</v>
      </c>
      <c r="C53" s="140" t="s">
        <v>102</v>
      </c>
      <c r="D53" s="139" t="s">
        <v>90</v>
      </c>
      <c r="E53" s="138" t="s">
        <v>89</v>
      </c>
      <c r="F53" s="137" t="s">
        <v>102</v>
      </c>
      <c r="G53" s="177" t="s">
        <v>87</v>
      </c>
      <c r="H53" s="178"/>
      <c r="I53" s="175" t="s">
        <v>86</v>
      </c>
      <c r="J53" s="174"/>
      <c r="K53" s="132" t="s">
        <v>136</v>
      </c>
      <c r="L53" s="131"/>
      <c r="M53" s="130" t="s">
        <v>86</v>
      </c>
    </row>
    <row r="54" spans="2:13" ht="17.25" customHeight="1">
      <c r="B54" s="141">
        <v>49</v>
      </c>
      <c r="C54" s="140" t="s">
        <v>102</v>
      </c>
      <c r="D54" s="139" t="s">
        <v>97</v>
      </c>
      <c r="E54" s="138" t="s">
        <v>89</v>
      </c>
      <c r="F54" s="137" t="s">
        <v>102</v>
      </c>
      <c r="G54" s="177" t="s">
        <v>96</v>
      </c>
      <c r="H54" s="178"/>
      <c r="I54" s="175" t="s">
        <v>86</v>
      </c>
      <c r="J54" s="174"/>
      <c r="K54" s="132" t="s">
        <v>140</v>
      </c>
      <c r="L54" s="131"/>
      <c r="M54" s="130" t="s">
        <v>86</v>
      </c>
    </row>
    <row r="55" spans="2:13" ht="17.25" customHeight="1">
      <c r="B55" s="141">
        <v>50</v>
      </c>
      <c r="C55" s="140" t="s">
        <v>102</v>
      </c>
      <c r="D55" s="139" t="s">
        <v>95</v>
      </c>
      <c r="E55" s="138" t="s">
        <v>89</v>
      </c>
      <c r="F55" s="137" t="s">
        <v>102</v>
      </c>
      <c r="G55" s="177" t="s">
        <v>94</v>
      </c>
      <c r="H55" s="178"/>
      <c r="I55" s="175" t="s">
        <v>86</v>
      </c>
      <c r="J55" s="174"/>
      <c r="K55" s="132" t="s">
        <v>141</v>
      </c>
      <c r="L55" s="131"/>
      <c r="M55" s="130" t="s">
        <v>86</v>
      </c>
    </row>
    <row r="56" spans="2:13" ht="17.25" customHeight="1">
      <c r="B56" s="141">
        <v>51</v>
      </c>
      <c r="C56" s="140" t="s">
        <v>102</v>
      </c>
      <c r="D56" s="139" t="s">
        <v>93</v>
      </c>
      <c r="E56" s="138" t="s">
        <v>89</v>
      </c>
      <c r="F56" s="137" t="s">
        <v>102</v>
      </c>
      <c r="G56" s="177" t="s">
        <v>91</v>
      </c>
      <c r="H56" s="178"/>
      <c r="I56" s="175" t="s">
        <v>86</v>
      </c>
      <c r="J56" s="174"/>
      <c r="K56" s="132" t="s">
        <v>141</v>
      </c>
      <c r="L56" s="131"/>
      <c r="M56" s="130" t="s">
        <v>86</v>
      </c>
    </row>
    <row r="57" spans="2:13" ht="17.25" customHeight="1">
      <c r="B57" s="141">
        <v>52</v>
      </c>
      <c r="C57" s="140" t="s">
        <v>101</v>
      </c>
      <c r="D57" s="139" t="s">
        <v>90</v>
      </c>
      <c r="E57" s="138" t="s">
        <v>89</v>
      </c>
      <c r="F57" s="137" t="s">
        <v>101</v>
      </c>
      <c r="G57" s="177" t="s">
        <v>87</v>
      </c>
      <c r="H57" s="178"/>
      <c r="I57" s="175" t="s">
        <v>86</v>
      </c>
      <c r="J57" s="174"/>
      <c r="K57" s="132" t="s">
        <v>136</v>
      </c>
      <c r="L57" s="131"/>
      <c r="M57" s="130" t="s">
        <v>86</v>
      </c>
    </row>
    <row r="58" spans="2:13" ht="17.25" customHeight="1">
      <c r="B58" s="141">
        <v>53</v>
      </c>
      <c r="C58" s="140" t="s">
        <v>101</v>
      </c>
      <c r="D58" s="139" t="s">
        <v>97</v>
      </c>
      <c r="E58" s="138" t="s">
        <v>89</v>
      </c>
      <c r="F58" s="137" t="s">
        <v>101</v>
      </c>
      <c r="G58" s="177" t="s">
        <v>96</v>
      </c>
      <c r="H58" s="178"/>
      <c r="I58" s="175" t="s">
        <v>86</v>
      </c>
      <c r="J58" s="174"/>
      <c r="K58" s="132" t="s">
        <v>136</v>
      </c>
      <c r="L58" s="131"/>
      <c r="M58" s="130" t="s">
        <v>86</v>
      </c>
    </row>
    <row r="59" spans="2:13" ht="17.25" customHeight="1">
      <c r="B59" s="141">
        <v>54</v>
      </c>
      <c r="C59" s="140" t="s">
        <v>101</v>
      </c>
      <c r="D59" s="139" t="s">
        <v>95</v>
      </c>
      <c r="E59" s="138" t="s">
        <v>89</v>
      </c>
      <c r="F59" s="137" t="s">
        <v>101</v>
      </c>
      <c r="G59" s="177" t="s">
        <v>94</v>
      </c>
      <c r="H59" s="178"/>
      <c r="I59" s="175" t="s">
        <v>86</v>
      </c>
      <c r="J59" s="174"/>
      <c r="K59" s="132" t="s">
        <v>136</v>
      </c>
      <c r="L59" s="131"/>
      <c r="M59" s="130" t="s">
        <v>86</v>
      </c>
    </row>
    <row r="60" spans="2:13" ht="17.25" customHeight="1">
      <c r="B60" s="141">
        <v>55</v>
      </c>
      <c r="C60" s="140" t="s">
        <v>101</v>
      </c>
      <c r="D60" s="139" t="s">
        <v>93</v>
      </c>
      <c r="E60" s="138" t="s">
        <v>89</v>
      </c>
      <c r="F60" s="137" t="s">
        <v>101</v>
      </c>
      <c r="G60" s="177" t="s">
        <v>91</v>
      </c>
      <c r="H60" s="178"/>
      <c r="I60" s="175" t="s">
        <v>86</v>
      </c>
      <c r="J60" s="174"/>
      <c r="K60" s="132" t="s">
        <v>141</v>
      </c>
      <c r="L60" s="131"/>
      <c r="M60" s="130" t="s">
        <v>86</v>
      </c>
    </row>
    <row r="61" spans="2:13" ht="17.25" customHeight="1">
      <c r="B61" s="141">
        <v>56</v>
      </c>
      <c r="C61" s="140" t="s">
        <v>100</v>
      </c>
      <c r="D61" s="139" t="s">
        <v>90</v>
      </c>
      <c r="E61" s="138" t="s">
        <v>89</v>
      </c>
      <c r="F61" s="137" t="s">
        <v>100</v>
      </c>
      <c r="G61" s="177" t="s">
        <v>87</v>
      </c>
      <c r="H61" s="178"/>
      <c r="I61" s="175" t="s">
        <v>86</v>
      </c>
      <c r="J61" s="174"/>
      <c r="K61" s="132" t="s">
        <v>136</v>
      </c>
      <c r="L61" s="131"/>
      <c r="M61" s="130" t="s">
        <v>86</v>
      </c>
    </row>
    <row r="62" spans="2:13" ht="17.25" customHeight="1">
      <c r="B62" s="141">
        <v>57</v>
      </c>
      <c r="C62" s="140" t="s">
        <v>100</v>
      </c>
      <c r="D62" s="139" t="s">
        <v>97</v>
      </c>
      <c r="E62" s="138" t="s">
        <v>89</v>
      </c>
      <c r="F62" s="137" t="s">
        <v>100</v>
      </c>
      <c r="G62" s="177" t="s">
        <v>96</v>
      </c>
      <c r="H62" s="178"/>
      <c r="I62" s="175" t="s">
        <v>86</v>
      </c>
      <c r="J62" s="174"/>
      <c r="K62" s="132" t="s">
        <v>140</v>
      </c>
      <c r="L62" s="131"/>
      <c r="M62" s="130" t="s">
        <v>86</v>
      </c>
    </row>
    <row r="63" spans="2:13" ht="17.25" customHeight="1">
      <c r="B63" s="141">
        <v>58</v>
      </c>
      <c r="C63" s="140" t="s">
        <v>100</v>
      </c>
      <c r="D63" s="139" t="s">
        <v>95</v>
      </c>
      <c r="E63" s="138" t="s">
        <v>89</v>
      </c>
      <c r="F63" s="137" t="s">
        <v>100</v>
      </c>
      <c r="G63" s="177" t="s">
        <v>94</v>
      </c>
      <c r="H63" s="178"/>
      <c r="I63" s="175" t="s">
        <v>86</v>
      </c>
      <c r="J63" s="174"/>
      <c r="K63" s="132" t="s">
        <v>136</v>
      </c>
      <c r="L63" s="131"/>
      <c r="M63" s="130" t="s">
        <v>86</v>
      </c>
    </row>
    <row r="64" spans="2:13" ht="17.25" customHeight="1">
      <c r="B64" s="141">
        <v>59</v>
      </c>
      <c r="C64" s="140" t="s">
        <v>100</v>
      </c>
      <c r="D64" s="139" t="s">
        <v>93</v>
      </c>
      <c r="E64" s="138" t="s">
        <v>89</v>
      </c>
      <c r="F64" s="137" t="s">
        <v>100</v>
      </c>
      <c r="G64" s="177" t="s">
        <v>91</v>
      </c>
      <c r="H64" s="176"/>
      <c r="I64" s="175" t="s">
        <v>86</v>
      </c>
      <c r="J64" s="174"/>
      <c r="K64" s="132" t="s">
        <v>141</v>
      </c>
      <c r="L64" s="131"/>
      <c r="M64" s="130" t="s">
        <v>86</v>
      </c>
    </row>
    <row r="65" spans="2:14" ht="17.25" customHeight="1">
      <c r="B65" s="141">
        <v>60</v>
      </c>
      <c r="C65" s="140" t="s">
        <v>99</v>
      </c>
      <c r="D65" s="139" t="s">
        <v>90</v>
      </c>
      <c r="E65" s="138" t="s">
        <v>89</v>
      </c>
      <c r="F65" s="137" t="s">
        <v>99</v>
      </c>
      <c r="G65" s="177" t="s">
        <v>87</v>
      </c>
      <c r="H65" s="176"/>
      <c r="I65" s="175" t="s">
        <v>86</v>
      </c>
      <c r="J65" s="174"/>
      <c r="K65" s="132" t="s">
        <v>136</v>
      </c>
      <c r="L65" s="131"/>
      <c r="M65" s="130" t="s">
        <v>86</v>
      </c>
    </row>
    <row r="66" spans="2:14" ht="17.25" customHeight="1">
      <c r="B66" s="141">
        <v>61</v>
      </c>
      <c r="C66" s="140" t="s">
        <v>99</v>
      </c>
      <c r="D66" s="139" t="s">
        <v>97</v>
      </c>
      <c r="E66" s="138" t="s">
        <v>89</v>
      </c>
      <c r="F66" s="137" t="s">
        <v>99</v>
      </c>
      <c r="G66" s="177" t="s">
        <v>96</v>
      </c>
      <c r="H66" s="176"/>
      <c r="I66" s="175" t="s">
        <v>86</v>
      </c>
      <c r="J66" s="174"/>
      <c r="K66" s="132" t="s">
        <v>136</v>
      </c>
      <c r="L66" s="131"/>
      <c r="M66" s="130" t="s">
        <v>86</v>
      </c>
    </row>
    <row r="67" spans="2:14" ht="17.25" customHeight="1">
      <c r="B67" s="141">
        <v>62</v>
      </c>
      <c r="C67" s="140" t="s">
        <v>99</v>
      </c>
      <c r="D67" s="139" t="s">
        <v>95</v>
      </c>
      <c r="E67" s="138" t="s">
        <v>89</v>
      </c>
      <c r="F67" s="137" t="s">
        <v>99</v>
      </c>
      <c r="G67" s="177" t="s">
        <v>94</v>
      </c>
      <c r="H67" s="176"/>
      <c r="I67" s="175" t="s">
        <v>86</v>
      </c>
      <c r="J67" s="174"/>
      <c r="K67" s="132" t="s">
        <v>136</v>
      </c>
      <c r="L67" s="131"/>
      <c r="M67" s="130" t="s">
        <v>86</v>
      </c>
    </row>
    <row r="68" spans="2:14" ht="17.25" customHeight="1">
      <c r="B68" s="141">
        <v>63</v>
      </c>
      <c r="C68" s="140" t="s">
        <v>99</v>
      </c>
      <c r="D68" s="139" t="s">
        <v>93</v>
      </c>
      <c r="E68" s="138" t="s">
        <v>89</v>
      </c>
      <c r="F68" s="137" t="s">
        <v>99</v>
      </c>
      <c r="G68" s="177" t="s">
        <v>91</v>
      </c>
      <c r="H68" s="176"/>
      <c r="I68" s="175" t="s">
        <v>86</v>
      </c>
      <c r="J68" s="174"/>
      <c r="K68" s="132" t="s">
        <v>136</v>
      </c>
      <c r="L68" s="131"/>
      <c r="M68" s="130" t="s">
        <v>86</v>
      </c>
    </row>
    <row r="69" spans="2:14" ht="17.25" customHeight="1">
      <c r="B69" s="141">
        <v>64</v>
      </c>
      <c r="C69" s="140" t="s">
        <v>98</v>
      </c>
      <c r="D69" s="139" t="s">
        <v>90</v>
      </c>
      <c r="E69" s="138" t="s">
        <v>89</v>
      </c>
      <c r="F69" s="137" t="s">
        <v>98</v>
      </c>
      <c r="G69" s="177" t="s">
        <v>87</v>
      </c>
      <c r="H69" s="176"/>
      <c r="I69" s="175" t="s">
        <v>86</v>
      </c>
      <c r="J69" s="174"/>
      <c r="K69" s="132" t="s">
        <v>136</v>
      </c>
      <c r="L69" s="131"/>
      <c r="M69" s="130" t="s">
        <v>86</v>
      </c>
    </row>
    <row r="70" spans="2:14" ht="17.25" customHeight="1">
      <c r="B70" s="141">
        <v>65</v>
      </c>
      <c r="C70" s="140" t="s">
        <v>98</v>
      </c>
      <c r="D70" s="139" t="s">
        <v>97</v>
      </c>
      <c r="E70" s="138" t="s">
        <v>89</v>
      </c>
      <c r="F70" s="137" t="s">
        <v>98</v>
      </c>
      <c r="G70" s="177" t="s">
        <v>96</v>
      </c>
      <c r="H70" s="176"/>
      <c r="I70" s="175" t="s">
        <v>86</v>
      </c>
      <c r="J70" s="174"/>
      <c r="K70" s="132" t="s">
        <v>140</v>
      </c>
      <c r="L70" s="131"/>
      <c r="M70" s="130" t="s">
        <v>86</v>
      </c>
    </row>
    <row r="71" spans="2:14" ht="17.25" customHeight="1">
      <c r="B71" s="141">
        <v>66</v>
      </c>
      <c r="C71" s="140" t="s">
        <v>98</v>
      </c>
      <c r="D71" s="139" t="s">
        <v>95</v>
      </c>
      <c r="E71" s="138" t="s">
        <v>89</v>
      </c>
      <c r="F71" s="137" t="s">
        <v>98</v>
      </c>
      <c r="G71" s="177" t="s">
        <v>94</v>
      </c>
      <c r="H71" s="176"/>
      <c r="I71" s="175" t="s">
        <v>86</v>
      </c>
      <c r="J71" s="174"/>
      <c r="K71" s="132" t="s">
        <v>139</v>
      </c>
      <c r="L71" s="131"/>
      <c r="M71" s="130" t="s">
        <v>86</v>
      </c>
    </row>
    <row r="72" spans="2:14" ht="17.25" customHeight="1">
      <c r="B72" s="141">
        <v>67</v>
      </c>
      <c r="C72" s="140" t="s">
        <v>98</v>
      </c>
      <c r="D72" s="139" t="s">
        <v>93</v>
      </c>
      <c r="E72" s="138" t="s">
        <v>89</v>
      </c>
      <c r="F72" s="137" t="s">
        <v>98</v>
      </c>
      <c r="G72" s="177" t="s">
        <v>91</v>
      </c>
      <c r="H72" s="176"/>
      <c r="I72" s="175" t="s">
        <v>86</v>
      </c>
      <c r="J72" s="174"/>
      <c r="K72" s="132" t="s">
        <v>139</v>
      </c>
      <c r="L72" s="131"/>
      <c r="M72" s="130" t="s">
        <v>86</v>
      </c>
    </row>
    <row r="73" spans="2:14" ht="17.25" customHeight="1">
      <c r="B73" s="141">
        <v>68</v>
      </c>
      <c r="C73" s="140" t="s">
        <v>92</v>
      </c>
      <c r="D73" s="139" t="s">
        <v>90</v>
      </c>
      <c r="E73" s="138" t="s">
        <v>89</v>
      </c>
      <c r="F73" s="137" t="s">
        <v>92</v>
      </c>
      <c r="G73" s="177" t="s">
        <v>87</v>
      </c>
      <c r="H73" s="176"/>
      <c r="I73" s="175" t="s">
        <v>86</v>
      </c>
      <c r="J73" s="174"/>
      <c r="K73" s="132" t="s">
        <v>138</v>
      </c>
      <c r="L73" s="131"/>
      <c r="M73" s="130" t="s">
        <v>86</v>
      </c>
    </row>
    <row r="74" spans="2:14" ht="17.25" customHeight="1">
      <c r="B74" s="141">
        <v>69</v>
      </c>
      <c r="C74" s="140" t="s">
        <v>92</v>
      </c>
      <c r="D74" s="139" t="s">
        <v>97</v>
      </c>
      <c r="E74" s="138" t="s">
        <v>89</v>
      </c>
      <c r="F74" s="137" t="s">
        <v>92</v>
      </c>
      <c r="G74" s="177" t="s">
        <v>96</v>
      </c>
      <c r="H74" s="176"/>
      <c r="I74" s="175" t="s">
        <v>86</v>
      </c>
      <c r="J74" s="174"/>
      <c r="K74" s="132" t="s">
        <v>136</v>
      </c>
      <c r="L74" s="131"/>
      <c r="M74" s="130" t="s">
        <v>86</v>
      </c>
    </row>
    <row r="75" spans="2:14" ht="17.25" customHeight="1">
      <c r="B75" s="141">
        <v>70</v>
      </c>
      <c r="C75" s="140" t="s">
        <v>92</v>
      </c>
      <c r="D75" s="139" t="s">
        <v>95</v>
      </c>
      <c r="E75" s="138" t="s">
        <v>89</v>
      </c>
      <c r="F75" s="137" t="s">
        <v>92</v>
      </c>
      <c r="G75" s="177" t="s">
        <v>94</v>
      </c>
      <c r="H75" s="176"/>
      <c r="I75" s="175" t="s">
        <v>86</v>
      </c>
      <c r="J75" s="174"/>
      <c r="K75" s="132" t="s">
        <v>136</v>
      </c>
      <c r="L75" s="131"/>
      <c r="M75" s="130" t="s">
        <v>86</v>
      </c>
    </row>
    <row r="76" spans="2:14" ht="17.25" customHeight="1">
      <c r="B76" s="141">
        <v>71</v>
      </c>
      <c r="C76" s="140" t="s">
        <v>92</v>
      </c>
      <c r="D76" s="139" t="s">
        <v>93</v>
      </c>
      <c r="E76" s="138" t="s">
        <v>89</v>
      </c>
      <c r="F76" s="137" t="s">
        <v>92</v>
      </c>
      <c r="G76" s="177" t="s">
        <v>91</v>
      </c>
      <c r="H76" s="176"/>
      <c r="I76" s="175" t="s">
        <v>86</v>
      </c>
      <c r="J76" s="174"/>
      <c r="K76" s="132" t="s">
        <v>136</v>
      </c>
      <c r="L76" s="131"/>
      <c r="M76" s="130" t="s">
        <v>86</v>
      </c>
    </row>
    <row r="77" spans="2:14" ht="17.25" customHeight="1" thickBot="1">
      <c r="B77" s="129">
        <v>72</v>
      </c>
      <c r="C77" s="128" t="s">
        <v>88</v>
      </c>
      <c r="D77" s="127" t="s">
        <v>90</v>
      </c>
      <c r="E77" s="126" t="s">
        <v>89</v>
      </c>
      <c r="F77" s="125" t="s">
        <v>88</v>
      </c>
      <c r="G77" s="124" t="s">
        <v>87</v>
      </c>
      <c r="H77" s="173"/>
      <c r="I77" s="172" t="s">
        <v>86</v>
      </c>
      <c r="J77" s="171"/>
      <c r="K77" s="120" t="s">
        <v>136</v>
      </c>
      <c r="L77" s="119"/>
      <c r="M77" s="118" t="s">
        <v>86</v>
      </c>
    </row>
    <row r="78" spans="2:14" ht="17.25" customHeight="1" thickTop="1" thickBot="1">
      <c r="B78" s="1396" t="s">
        <v>137</v>
      </c>
      <c r="C78" s="1397"/>
      <c r="D78" s="1397"/>
      <c r="E78" s="1397"/>
      <c r="F78" s="1397"/>
      <c r="G78" s="1417"/>
      <c r="H78" s="170"/>
      <c r="I78" s="169" t="s">
        <v>84</v>
      </c>
      <c r="J78" s="168"/>
      <c r="K78" s="167" t="s">
        <v>136</v>
      </c>
      <c r="L78" s="166"/>
      <c r="M78" s="165" t="s">
        <v>86</v>
      </c>
    </row>
    <row r="79" spans="2:14" s="164" customFormat="1" ht="12.75" customHeight="1">
      <c r="B79" s="1418"/>
      <c r="C79" s="1419"/>
      <c r="D79" s="1419"/>
      <c r="E79" s="1419"/>
      <c r="F79" s="1419"/>
      <c r="G79" s="1419"/>
      <c r="H79" s="1419"/>
      <c r="I79" s="1419"/>
      <c r="J79" s="1419"/>
      <c r="K79" s="1419"/>
      <c r="L79" s="1419"/>
      <c r="M79" s="1419"/>
      <c r="N79" s="1419"/>
    </row>
    <row r="80" spans="2:14" s="43" customFormat="1" ht="13.5" customHeight="1">
      <c r="B80" s="49" t="s">
        <v>83</v>
      </c>
      <c r="C80" s="163" t="s">
        <v>47</v>
      </c>
      <c r="D80" s="163"/>
      <c r="E80" s="162"/>
      <c r="F80" s="162"/>
      <c r="G80" s="161"/>
      <c r="H80" s="161"/>
      <c r="I80" s="35"/>
      <c r="J80" s="35"/>
      <c r="K80" s="35"/>
      <c r="L80" s="35"/>
      <c r="M80" s="35"/>
      <c r="N80" s="35"/>
    </row>
    <row r="81" spans="2:30" ht="13.5" customHeight="1">
      <c r="B81" s="157" t="s">
        <v>78</v>
      </c>
      <c r="C81" s="156" t="s">
        <v>82</v>
      </c>
      <c r="D81" s="156"/>
      <c r="E81" s="156"/>
      <c r="F81" s="156"/>
      <c r="G81" s="156"/>
      <c r="H81" s="156"/>
      <c r="I81" s="156"/>
      <c r="J81" s="156"/>
      <c r="K81" s="156"/>
      <c r="L81" s="156"/>
      <c r="M81" s="156"/>
      <c r="N81" s="156"/>
    </row>
    <row r="82" spans="2:30" ht="13.5" customHeight="1">
      <c r="B82" s="104" t="s">
        <v>36</v>
      </c>
      <c r="C82" s="160" t="s">
        <v>81</v>
      </c>
      <c r="D82" s="156"/>
      <c r="E82" s="156"/>
      <c r="F82" s="156"/>
      <c r="G82" s="156"/>
      <c r="H82" s="156"/>
      <c r="I82" s="156"/>
      <c r="J82" s="156"/>
      <c r="K82" s="156"/>
      <c r="L82" s="156"/>
      <c r="M82" s="156"/>
      <c r="N82" s="156"/>
    </row>
    <row r="83" spans="2:30" ht="39.950000000000003" customHeight="1">
      <c r="B83" s="159" t="s">
        <v>78</v>
      </c>
      <c r="C83" s="1420" t="s">
        <v>135</v>
      </c>
      <c r="D83" s="1420"/>
      <c r="E83" s="1420"/>
      <c r="F83" s="1420"/>
      <c r="G83" s="1420"/>
      <c r="H83" s="1420"/>
      <c r="I83" s="1420"/>
      <c r="J83" s="1420"/>
      <c r="K83" s="1420"/>
      <c r="L83" s="1420"/>
      <c r="M83" s="1420"/>
      <c r="N83" s="1420"/>
      <c r="AD83" s="158"/>
    </row>
    <row r="84" spans="2:30" ht="13.5" customHeight="1">
      <c r="B84" s="101" t="s">
        <v>78</v>
      </c>
      <c r="C84" s="156" t="s">
        <v>79</v>
      </c>
      <c r="D84" s="156"/>
      <c r="E84" s="156"/>
      <c r="F84" s="156"/>
      <c r="G84" s="156"/>
      <c r="H84" s="156"/>
      <c r="I84" s="156"/>
      <c r="J84" s="156"/>
      <c r="K84" s="156"/>
      <c r="L84" s="156"/>
      <c r="M84" s="156"/>
      <c r="N84" s="156"/>
    </row>
    <row r="85" spans="2:30" ht="13.5" customHeight="1">
      <c r="B85" s="157" t="s">
        <v>78</v>
      </c>
      <c r="C85" s="156" t="s">
        <v>77</v>
      </c>
      <c r="D85" s="156"/>
      <c r="E85" s="156"/>
      <c r="F85" s="156"/>
      <c r="G85" s="156"/>
      <c r="H85" s="156"/>
      <c r="I85" s="156"/>
      <c r="J85" s="156"/>
      <c r="K85" s="156"/>
      <c r="L85" s="156"/>
      <c r="M85" s="156"/>
      <c r="N85" s="156"/>
    </row>
    <row r="86" spans="2:30" ht="12.75" customHeight="1"/>
  </sheetData>
  <mergeCells count="10">
    <mergeCell ref="B78:G78"/>
    <mergeCell ref="B79:N79"/>
    <mergeCell ref="C83:N83"/>
    <mergeCell ref="J1:K1"/>
    <mergeCell ref="L1:M1"/>
    <mergeCell ref="B4:B5"/>
    <mergeCell ref="C4:G5"/>
    <mergeCell ref="H4:I5"/>
    <mergeCell ref="J4:K5"/>
    <mergeCell ref="L4:M5"/>
  </mergeCells>
  <phoneticPr fontId="5"/>
  <printOptions horizontalCentered="1"/>
  <pageMargins left="0.78740157480314965" right="0.59055118110236227" top="0.59055118110236227" bottom="0.59055118110236227" header="0.39370078740157483" footer="0.39370078740157483"/>
  <pageSetup paperSize="9" scale="95" orientation="portrait" r:id="rId1"/>
  <headerFooter scaleWithDoc="0">
    <oddHeader>&amp;L&amp;"ＭＳ ゴシック,標準"&amp;10様式６-４-３</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view="pageLayout" zoomScaleNormal="100" zoomScaleSheetLayoutView="100" workbookViewId="0"/>
  </sheetViews>
  <sheetFormatPr defaultRowHeight="52.5" customHeight="1"/>
  <cols>
    <col min="1" max="1" width="15.625" style="992" customWidth="1"/>
    <col min="2" max="2" width="16.5" style="995" customWidth="1"/>
    <col min="3" max="3" width="46.625" style="992" customWidth="1"/>
    <col min="4" max="4" width="16.5" style="992" customWidth="1"/>
    <col min="5" max="5" width="13" style="992" customWidth="1"/>
    <col min="6" max="6" width="15.5" style="997" customWidth="1"/>
    <col min="7" max="7" width="9.875" style="992" customWidth="1"/>
    <col min="8" max="8" width="16.5" style="996" customWidth="1"/>
    <col min="9" max="9" width="16.5" style="995" customWidth="1"/>
    <col min="10" max="16384" width="9" style="992"/>
  </cols>
  <sheetData>
    <row r="1" spans="1:9" ht="17.25" customHeight="1"/>
    <row r="2" spans="1:9" ht="17.25" customHeight="1"/>
    <row r="3" spans="1:9" ht="18.75" customHeight="1">
      <c r="A3" s="1113" t="s">
        <v>1011</v>
      </c>
      <c r="I3" s="1112"/>
    </row>
    <row r="4" spans="1:9" ht="7.5" customHeight="1">
      <c r="A4" s="1069"/>
    </row>
    <row r="5" spans="1:9" ht="18.75" customHeight="1">
      <c r="A5" s="914" t="s">
        <v>879</v>
      </c>
    </row>
    <row r="6" spans="1:9" ht="7.5" customHeight="1"/>
    <row r="7" spans="1:9" s="1050" customFormat="1" ht="22.5" customHeight="1">
      <c r="A7" s="1109" t="s">
        <v>877</v>
      </c>
      <c r="B7" s="1109" t="s">
        <v>1010</v>
      </c>
      <c r="C7" s="1109" t="s">
        <v>875</v>
      </c>
      <c r="D7" s="1109" t="s">
        <v>784</v>
      </c>
      <c r="E7" s="1109" t="s">
        <v>914</v>
      </c>
      <c r="F7" s="1111" t="s">
        <v>1009</v>
      </c>
      <c r="G7" s="1109" t="s">
        <v>911</v>
      </c>
      <c r="H7" s="1110" t="s">
        <v>909</v>
      </c>
      <c r="I7" s="1109" t="s">
        <v>908</v>
      </c>
    </row>
    <row r="8" spans="1:9" s="1050" customFormat="1" ht="15" customHeight="1">
      <c r="A8" s="2370"/>
      <c r="B8" s="2370"/>
      <c r="C8" s="2371"/>
      <c r="D8" s="2372"/>
      <c r="E8" s="2372"/>
      <c r="F8" s="2373"/>
      <c r="G8" s="2367"/>
      <c r="H8" s="2368"/>
      <c r="I8" s="2369"/>
    </row>
    <row r="9" spans="1:9" s="1050" customFormat="1" ht="15" customHeight="1">
      <c r="A9" s="2370"/>
      <c r="B9" s="2370"/>
      <c r="C9" s="2371"/>
      <c r="D9" s="2372"/>
      <c r="E9" s="2372"/>
      <c r="F9" s="2373"/>
      <c r="G9" s="2367"/>
      <c r="H9" s="2368"/>
      <c r="I9" s="2369"/>
    </row>
    <row r="10" spans="1:9" s="1050" customFormat="1" ht="15" customHeight="1">
      <c r="A10" s="2370"/>
      <c r="B10" s="2370"/>
      <c r="C10" s="2371"/>
      <c r="D10" s="2372"/>
      <c r="E10" s="2372"/>
      <c r="F10" s="2373"/>
      <c r="G10" s="2367"/>
      <c r="H10" s="2368"/>
      <c r="I10" s="2369"/>
    </row>
    <row r="11" spans="1:9" s="1050" customFormat="1" ht="15" customHeight="1">
      <c r="A11" s="2370"/>
      <c r="B11" s="2370"/>
      <c r="C11" s="2371"/>
      <c r="D11" s="2372"/>
      <c r="E11" s="2372"/>
      <c r="F11" s="2373"/>
      <c r="G11" s="2367"/>
      <c r="H11" s="2368"/>
      <c r="I11" s="2369"/>
    </row>
    <row r="12" spans="1:9" s="1050" customFormat="1" ht="15" customHeight="1">
      <c r="A12" s="2347"/>
      <c r="B12" s="2347"/>
      <c r="C12" s="2350"/>
      <c r="D12" s="2353"/>
      <c r="E12" s="2353"/>
      <c r="F12" s="2356"/>
      <c r="G12" s="2359"/>
      <c r="H12" s="2362"/>
      <c r="I12" s="2365"/>
    </row>
    <row r="13" spans="1:9" s="1050" customFormat="1" ht="15" customHeight="1">
      <c r="A13" s="2347"/>
      <c r="B13" s="2347"/>
      <c r="C13" s="2350"/>
      <c r="D13" s="2353"/>
      <c r="E13" s="2353"/>
      <c r="F13" s="2356"/>
      <c r="G13" s="2359"/>
      <c r="H13" s="2362"/>
      <c r="I13" s="2365"/>
    </row>
    <row r="14" spans="1:9" s="1050" customFormat="1" ht="15" customHeight="1">
      <c r="A14" s="2347"/>
      <c r="B14" s="2347"/>
      <c r="C14" s="2350"/>
      <c r="D14" s="2353"/>
      <c r="E14" s="2353"/>
      <c r="F14" s="2356"/>
      <c r="G14" s="2359"/>
      <c r="H14" s="2362"/>
      <c r="I14" s="2365"/>
    </row>
    <row r="15" spans="1:9" s="1050" customFormat="1" ht="15" customHeight="1">
      <c r="A15" s="2348"/>
      <c r="B15" s="2348"/>
      <c r="C15" s="2351"/>
      <c r="D15" s="2354"/>
      <c r="E15" s="2354"/>
      <c r="F15" s="2357"/>
      <c r="G15" s="2360"/>
      <c r="H15" s="2363"/>
      <c r="I15" s="2366"/>
    </row>
    <row r="16" spans="1:9" s="1050" customFormat="1" ht="15" customHeight="1">
      <c r="A16" s="2346"/>
      <c r="B16" s="2346"/>
      <c r="C16" s="2349"/>
      <c r="D16" s="2352"/>
      <c r="E16" s="2352"/>
      <c r="F16" s="2355"/>
      <c r="G16" s="2358"/>
      <c r="H16" s="2361"/>
      <c r="I16" s="2364"/>
    </row>
    <row r="17" spans="1:9" s="1050" customFormat="1" ht="15" customHeight="1">
      <c r="A17" s="2347"/>
      <c r="B17" s="2347"/>
      <c r="C17" s="2350"/>
      <c r="D17" s="2353"/>
      <c r="E17" s="2353"/>
      <c r="F17" s="2356"/>
      <c r="G17" s="2359"/>
      <c r="H17" s="2362"/>
      <c r="I17" s="2365"/>
    </row>
    <row r="18" spans="1:9" s="1050" customFormat="1" ht="15" customHeight="1">
      <c r="A18" s="2347"/>
      <c r="B18" s="2347"/>
      <c r="C18" s="2350"/>
      <c r="D18" s="2353"/>
      <c r="E18" s="2353"/>
      <c r="F18" s="2356"/>
      <c r="G18" s="2359"/>
      <c r="H18" s="2362"/>
      <c r="I18" s="2365"/>
    </row>
    <row r="19" spans="1:9" s="1050" customFormat="1" ht="15" customHeight="1">
      <c r="A19" s="2348"/>
      <c r="B19" s="2348"/>
      <c r="C19" s="2351"/>
      <c r="D19" s="2354"/>
      <c r="E19" s="2354"/>
      <c r="F19" s="2357"/>
      <c r="G19" s="2360"/>
      <c r="H19" s="2363"/>
      <c r="I19" s="2366"/>
    </row>
    <row r="20" spans="1:9" s="1050" customFormat="1" ht="15" customHeight="1">
      <c r="A20" s="2346"/>
      <c r="B20" s="2346"/>
      <c r="C20" s="2349"/>
      <c r="D20" s="2352"/>
      <c r="E20" s="2352"/>
      <c r="F20" s="2355"/>
      <c r="G20" s="2358"/>
      <c r="H20" s="2361"/>
      <c r="I20" s="2364"/>
    </row>
    <row r="21" spans="1:9" s="1050" customFormat="1" ht="15" customHeight="1">
      <c r="A21" s="2347"/>
      <c r="B21" s="2347"/>
      <c r="C21" s="2350"/>
      <c r="D21" s="2353"/>
      <c r="E21" s="2353"/>
      <c r="F21" s="2356"/>
      <c r="G21" s="2359"/>
      <c r="H21" s="2362"/>
      <c r="I21" s="2365"/>
    </row>
    <row r="22" spans="1:9" s="1050" customFormat="1" ht="15" customHeight="1">
      <c r="A22" s="2347"/>
      <c r="B22" s="2347"/>
      <c r="C22" s="2350"/>
      <c r="D22" s="2353"/>
      <c r="E22" s="2353"/>
      <c r="F22" s="2356"/>
      <c r="G22" s="2359"/>
      <c r="H22" s="2362"/>
      <c r="I22" s="2365"/>
    </row>
    <row r="23" spans="1:9" s="1050" customFormat="1" ht="15" customHeight="1">
      <c r="A23" s="2348"/>
      <c r="B23" s="2348"/>
      <c r="C23" s="2351"/>
      <c r="D23" s="2354"/>
      <c r="E23" s="2354"/>
      <c r="F23" s="2357"/>
      <c r="G23" s="2360"/>
      <c r="H23" s="2363"/>
      <c r="I23" s="2366"/>
    </row>
    <row r="24" spans="1:9" s="1050" customFormat="1" ht="15" customHeight="1">
      <c r="A24" s="2346"/>
      <c r="B24" s="2346"/>
      <c r="C24" s="2349"/>
      <c r="D24" s="2352"/>
      <c r="E24" s="2352"/>
      <c r="F24" s="2355"/>
      <c r="G24" s="2358"/>
      <c r="H24" s="2361"/>
      <c r="I24" s="2364"/>
    </row>
    <row r="25" spans="1:9" s="1050" customFormat="1" ht="15" customHeight="1">
      <c r="A25" s="2347"/>
      <c r="B25" s="2347"/>
      <c r="C25" s="2350"/>
      <c r="D25" s="2353"/>
      <c r="E25" s="2353"/>
      <c r="F25" s="2356"/>
      <c r="G25" s="2359"/>
      <c r="H25" s="2362"/>
      <c r="I25" s="2365"/>
    </row>
    <row r="26" spans="1:9" s="1050" customFormat="1" ht="15" customHeight="1">
      <c r="A26" s="2347"/>
      <c r="B26" s="2347"/>
      <c r="C26" s="2350"/>
      <c r="D26" s="2353"/>
      <c r="E26" s="2353"/>
      <c r="F26" s="2356"/>
      <c r="G26" s="2359"/>
      <c r="H26" s="2362"/>
      <c r="I26" s="2365"/>
    </row>
    <row r="27" spans="1:9" s="1050" customFormat="1" ht="15" customHeight="1">
      <c r="A27" s="2348"/>
      <c r="B27" s="2348"/>
      <c r="C27" s="2351"/>
      <c r="D27" s="2354"/>
      <c r="E27" s="2354"/>
      <c r="F27" s="2357"/>
      <c r="G27" s="2360"/>
      <c r="H27" s="2363"/>
      <c r="I27" s="2366"/>
    </row>
    <row r="28" spans="1:9" s="1050" customFormat="1" ht="15" customHeight="1">
      <c r="A28" s="2346"/>
      <c r="B28" s="2346"/>
      <c r="C28" s="2349"/>
      <c r="D28" s="2352"/>
      <c r="E28" s="2352"/>
      <c r="F28" s="2355"/>
      <c r="G28" s="2358"/>
      <c r="H28" s="2361"/>
      <c r="I28" s="2364"/>
    </row>
    <row r="29" spans="1:9" s="1050" customFormat="1" ht="15" customHeight="1">
      <c r="A29" s="2347"/>
      <c r="B29" s="2347"/>
      <c r="C29" s="2350"/>
      <c r="D29" s="2353"/>
      <c r="E29" s="2353"/>
      <c r="F29" s="2356"/>
      <c r="G29" s="2359"/>
      <c r="H29" s="2362"/>
      <c r="I29" s="2365"/>
    </row>
    <row r="30" spans="1:9" s="1050" customFormat="1" ht="15" customHeight="1">
      <c r="A30" s="2347"/>
      <c r="B30" s="2347"/>
      <c r="C30" s="2350"/>
      <c r="D30" s="2353"/>
      <c r="E30" s="2353"/>
      <c r="F30" s="2356"/>
      <c r="G30" s="2359"/>
      <c r="H30" s="2362"/>
      <c r="I30" s="2365"/>
    </row>
    <row r="31" spans="1:9" s="1050" customFormat="1" ht="15" customHeight="1">
      <c r="A31" s="2348"/>
      <c r="B31" s="2348"/>
      <c r="C31" s="2351"/>
      <c r="D31" s="2354"/>
      <c r="E31" s="2354"/>
      <c r="F31" s="2357"/>
      <c r="G31" s="2360"/>
      <c r="H31" s="2363"/>
      <c r="I31" s="2366"/>
    </row>
    <row r="32" spans="1:9" s="1050" customFormat="1" ht="15" customHeight="1">
      <c r="A32" s="2346"/>
      <c r="B32" s="2346"/>
      <c r="C32" s="2349"/>
      <c r="D32" s="2352"/>
      <c r="E32" s="2352"/>
      <c r="F32" s="2355"/>
      <c r="G32" s="2358"/>
      <c r="H32" s="2361"/>
      <c r="I32" s="2364"/>
    </row>
    <row r="33" spans="1:9" s="1050" customFormat="1" ht="15" customHeight="1">
      <c r="A33" s="2347"/>
      <c r="B33" s="2347"/>
      <c r="C33" s="2350"/>
      <c r="D33" s="2353"/>
      <c r="E33" s="2353"/>
      <c r="F33" s="2356"/>
      <c r="G33" s="2359"/>
      <c r="H33" s="2362"/>
      <c r="I33" s="2365"/>
    </row>
    <row r="34" spans="1:9" s="1050" customFormat="1" ht="15" customHeight="1">
      <c r="A34" s="2347"/>
      <c r="B34" s="2347"/>
      <c r="C34" s="2350"/>
      <c r="D34" s="2353"/>
      <c r="E34" s="2353"/>
      <c r="F34" s="2356"/>
      <c r="G34" s="2359"/>
      <c r="H34" s="2362"/>
      <c r="I34" s="2365"/>
    </row>
    <row r="35" spans="1:9" s="1050" customFormat="1" ht="15" customHeight="1">
      <c r="A35" s="2348"/>
      <c r="B35" s="2348"/>
      <c r="C35" s="2351"/>
      <c r="D35" s="2354"/>
      <c r="E35" s="2354"/>
      <c r="F35" s="2357"/>
      <c r="G35" s="2360"/>
      <c r="H35" s="2363"/>
      <c r="I35" s="2366"/>
    </row>
    <row r="36" spans="1:9" s="1050" customFormat="1" ht="15" customHeight="1">
      <c r="A36" s="2346"/>
      <c r="B36" s="2346"/>
      <c r="C36" s="2349"/>
      <c r="D36" s="2352"/>
      <c r="E36" s="2352"/>
      <c r="F36" s="2355"/>
      <c r="G36" s="2358"/>
      <c r="H36" s="2361"/>
      <c r="I36" s="2364"/>
    </row>
    <row r="37" spans="1:9" s="1050" customFormat="1" ht="15" customHeight="1">
      <c r="A37" s="2347"/>
      <c r="B37" s="2347"/>
      <c r="C37" s="2350"/>
      <c r="D37" s="2353"/>
      <c r="E37" s="2353"/>
      <c r="F37" s="2356"/>
      <c r="G37" s="2359"/>
      <c r="H37" s="2362"/>
      <c r="I37" s="2365"/>
    </row>
    <row r="38" spans="1:9" s="1050" customFormat="1" ht="15" customHeight="1">
      <c r="A38" s="2347"/>
      <c r="B38" s="2347"/>
      <c r="C38" s="2350"/>
      <c r="D38" s="2353"/>
      <c r="E38" s="2353"/>
      <c r="F38" s="2356"/>
      <c r="G38" s="2359"/>
      <c r="H38" s="2362"/>
      <c r="I38" s="2365"/>
    </row>
    <row r="39" spans="1:9" s="1050" customFormat="1" ht="15" customHeight="1">
      <c r="A39" s="2348"/>
      <c r="B39" s="2348"/>
      <c r="C39" s="2351"/>
      <c r="D39" s="2354"/>
      <c r="E39" s="2354"/>
      <c r="F39" s="2357"/>
      <c r="G39" s="2360"/>
      <c r="H39" s="2363"/>
      <c r="I39" s="2366"/>
    </row>
    <row r="40" spans="1:9" s="1050" customFormat="1" ht="15" customHeight="1">
      <c r="A40" s="2346"/>
      <c r="B40" s="2346"/>
      <c r="C40" s="2349"/>
      <c r="D40" s="2352"/>
      <c r="E40" s="2352"/>
      <c r="F40" s="2355"/>
      <c r="G40" s="2358"/>
      <c r="H40" s="2361"/>
      <c r="I40" s="2364"/>
    </row>
    <row r="41" spans="1:9" s="1050" customFormat="1" ht="15" customHeight="1">
      <c r="A41" s="2347"/>
      <c r="B41" s="2347"/>
      <c r="C41" s="2350"/>
      <c r="D41" s="2353"/>
      <c r="E41" s="2353"/>
      <c r="F41" s="2356"/>
      <c r="G41" s="2359"/>
      <c r="H41" s="2362"/>
      <c r="I41" s="2365"/>
    </row>
    <row r="42" spans="1:9" s="1050" customFormat="1" ht="15" customHeight="1">
      <c r="A42" s="2347"/>
      <c r="B42" s="2347"/>
      <c r="C42" s="2350"/>
      <c r="D42" s="2353"/>
      <c r="E42" s="2353"/>
      <c r="F42" s="2356"/>
      <c r="G42" s="2359"/>
      <c r="H42" s="2362"/>
      <c r="I42" s="2365"/>
    </row>
    <row r="43" spans="1:9" s="1050" customFormat="1" ht="15" customHeight="1">
      <c r="A43" s="2348"/>
      <c r="B43" s="2348"/>
      <c r="C43" s="2351"/>
      <c r="D43" s="2354"/>
      <c r="E43" s="2354"/>
      <c r="F43" s="2357"/>
      <c r="G43" s="2360"/>
      <c r="H43" s="2363"/>
      <c r="I43" s="2366"/>
    </row>
    <row r="44" spans="1:9" s="1050" customFormat="1" ht="15" customHeight="1">
      <c r="A44" s="2346"/>
      <c r="B44" s="2346"/>
      <c r="C44" s="2349"/>
      <c r="D44" s="2352"/>
      <c r="E44" s="2352"/>
      <c r="F44" s="2355"/>
      <c r="G44" s="2358"/>
      <c r="H44" s="2361"/>
      <c r="I44" s="2364"/>
    </row>
    <row r="45" spans="1:9" s="1050" customFormat="1" ht="15" customHeight="1">
      <c r="A45" s="2347"/>
      <c r="B45" s="2347"/>
      <c r="C45" s="2350"/>
      <c r="D45" s="2353"/>
      <c r="E45" s="2353"/>
      <c r="F45" s="2356"/>
      <c r="G45" s="2359"/>
      <c r="H45" s="2362"/>
      <c r="I45" s="2365"/>
    </row>
    <row r="46" spans="1:9" s="1050" customFormat="1" ht="15" customHeight="1">
      <c r="A46" s="2347"/>
      <c r="B46" s="2347"/>
      <c r="C46" s="2350"/>
      <c r="D46" s="2353"/>
      <c r="E46" s="2353"/>
      <c r="F46" s="2356"/>
      <c r="G46" s="2359"/>
      <c r="H46" s="2362"/>
      <c r="I46" s="2365"/>
    </row>
    <row r="47" spans="1:9" s="1050" customFormat="1" ht="15" customHeight="1">
      <c r="A47" s="2348"/>
      <c r="B47" s="2348"/>
      <c r="C47" s="2351"/>
      <c r="D47" s="2354"/>
      <c r="E47" s="2354"/>
      <c r="F47" s="2357"/>
      <c r="G47" s="2360"/>
      <c r="H47" s="2363"/>
      <c r="I47" s="2366"/>
    </row>
  </sheetData>
  <mergeCells count="90">
    <mergeCell ref="G8:G11"/>
    <mergeCell ref="H8:H11"/>
    <mergeCell ref="I8:I11"/>
    <mergeCell ref="A8:A11"/>
    <mergeCell ref="B8:B11"/>
    <mergeCell ref="C8:C11"/>
    <mergeCell ref="D8:D11"/>
    <mergeCell ref="E8:E11"/>
    <mergeCell ref="F8:F11"/>
    <mergeCell ref="G12:G15"/>
    <mergeCell ref="H12:H15"/>
    <mergeCell ref="I12:I15"/>
    <mergeCell ref="A16:A19"/>
    <mergeCell ref="B16:B19"/>
    <mergeCell ref="C16:C19"/>
    <mergeCell ref="D16:D19"/>
    <mergeCell ref="E16:E19"/>
    <mergeCell ref="F16:F19"/>
    <mergeCell ref="G16:G19"/>
    <mergeCell ref="A12:A15"/>
    <mergeCell ref="B12:B15"/>
    <mergeCell ref="C12:C15"/>
    <mergeCell ref="D12:D15"/>
    <mergeCell ref="E12:E15"/>
    <mergeCell ref="F12:F15"/>
    <mergeCell ref="H16:H19"/>
    <mergeCell ref="I16:I19"/>
    <mergeCell ref="A20:A23"/>
    <mergeCell ref="B20:B23"/>
    <mergeCell ref="C20:C23"/>
    <mergeCell ref="D20:D23"/>
    <mergeCell ref="E20:E23"/>
    <mergeCell ref="F20:F23"/>
    <mergeCell ref="G20:G23"/>
    <mergeCell ref="H20:H23"/>
    <mergeCell ref="I20:I23"/>
    <mergeCell ref="A24:A27"/>
    <mergeCell ref="B24:B27"/>
    <mergeCell ref="C24:C27"/>
    <mergeCell ref="D24:D27"/>
    <mergeCell ref="E24:E27"/>
    <mergeCell ref="I24:I27"/>
    <mergeCell ref="G28:G31"/>
    <mergeCell ref="H28:H31"/>
    <mergeCell ref="I28:I31"/>
    <mergeCell ref="F28:F31"/>
    <mergeCell ref="E32:E35"/>
    <mergeCell ref="F24:F27"/>
    <mergeCell ref="G24:G27"/>
    <mergeCell ref="H24:H27"/>
    <mergeCell ref="H32:H35"/>
    <mergeCell ref="A28:A31"/>
    <mergeCell ref="B28:B31"/>
    <mergeCell ref="C28:C31"/>
    <mergeCell ref="D28:D31"/>
    <mergeCell ref="E28:E31"/>
    <mergeCell ref="I32:I35"/>
    <mergeCell ref="A36:A39"/>
    <mergeCell ref="B36:B39"/>
    <mergeCell ref="C36:C39"/>
    <mergeCell ref="D36:D39"/>
    <mergeCell ref="E36:E39"/>
    <mergeCell ref="F36:F39"/>
    <mergeCell ref="G36:G39"/>
    <mergeCell ref="H36:H39"/>
    <mergeCell ref="I36:I39"/>
    <mergeCell ref="F32:F35"/>
    <mergeCell ref="G32:G35"/>
    <mergeCell ref="A32:A35"/>
    <mergeCell ref="B32:B35"/>
    <mergeCell ref="C32:C35"/>
    <mergeCell ref="D32:D35"/>
    <mergeCell ref="A40:A43"/>
    <mergeCell ref="B40:B43"/>
    <mergeCell ref="C40:C43"/>
    <mergeCell ref="D40:D43"/>
    <mergeCell ref="E40:E43"/>
    <mergeCell ref="F40:F43"/>
    <mergeCell ref="G40:G43"/>
    <mergeCell ref="H40:H43"/>
    <mergeCell ref="I40:I43"/>
    <mergeCell ref="G44:G47"/>
    <mergeCell ref="H44:H47"/>
    <mergeCell ref="I44:I47"/>
    <mergeCell ref="F44:F47"/>
    <mergeCell ref="A44:A47"/>
    <mergeCell ref="B44:B47"/>
    <mergeCell ref="C44:C47"/>
    <mergeCell ref="D44:D47"/>
    <mergeCell ref="E44:E47"/>
  </mergeCells>
  <phoneticPr fontId="5"/>
  <dataValidations count="6">
    <dataValidation allowBlank="1" showInputMessage="1" showErrorMessage="1" promptTitle="定員" prompt="定員を入力してください。" sqref="I8:I47 JE8:JE47 TA8:TA47 ACW8:ACW47 AMS8:AMS47 AWO8:AWO47 BGK8:BGK47 BQG8:BQG47 CAC8:CAC47 CJY8:CJY47 CTU8:CTU47 DDQ8:DDQ47 DNM8:DNM47 DXI8:DXI47 EHE8:EHE47 ERA8:ERA47 FAW8:FAW47 FKS8:FKS47 FUO8:FUO47 GEK8:GEK47 GOG8:GOG47 GYC8:GYC47 HHY8:HHY47 HRU8:HRU47 IBQ8:IBQ47 ILM8:ILM47 IVI8:IVI47 JFE8:JFE47 JPA8:JPA47 JYW8:JYW47 KIS8:KIS47 KSO8:KSO47 LCK8:LCK47 LMG8:LMG47 LWC8:LWC47 MFY8:MFY47 MPU8:MPU47 MZQ8:MZQ47 NJM8:NJM47 NTI8:NTI47 ODE8:ODE47 ONA8:ONA47 OWW8:OWW47 PGS8:PGS47 PQO8:PQO47 QAK8:QAK47 QKG8:QKG47 QUC8:QUC47 RDY8:RDY47 RNU8:RNU47 RXQ8:RXQ47 SHM8:SHM47 SRI8:SRI47 TBE8:TBE47 TLA8:TLA47 TUW8:TUW47 UES8:UES47 UOO8:UOO47 UYK8:UYK47 VIG8:VIG47 VSC8:VSC47 WBY8:WBY47 WLU8:WLU47 WVQ8:WVQ47 I65544:I65583 JE65544:JE65583 TA65544:TA65583 ACW65544:ACW65583 AMS65544:AMS65583 AWO65544:AWO65583 BGK65544:BGK65583 BQG65544:BQG65583 CAC65544:CAC65583 CJY65544:CJY65583 CTU65544:CTU65583 DDQ65544:DDQ65583 DNM65544:DNM65583 DXI65544:DXI65583 EHE65544:EHE65583 ERA65544:ERA65583 FAW65544:FAW65583 FKS65544:FKS65583 FUO65544:FUO65583 GEK65544:GEK65583 GOG65544:GOG65583 GYC65544:GYC65583 HHY65544:HHY65583 HRU65544:HRU65583 IBQ65544:IBQ65583 ILM65544:ILM65583 IVI65544:IVI65583 JFE65544:JFE65583 JPA65544:JPA65583 JYW65544:JYW65583 KIS65544:KIS65583 KSO65544:KSO65583 LCK65544:LCK65583 LMG65544:LMG65583 LWC65544:LWC65583 MFY65544:MFY65583 MPU65544:MPU65583 MZQ65544:MZQ65583 NJM65544:NJM65583 NTI65544:NTI65583 ODE65544:ODE65583 ONA65544:ONA65583 OWW65544:OWW65583 PGS65544:PGS65583 PQO65544:PQO65583 QAK65544:QAK65583 QKG65544:QKG65583 QUC65544:QUC65583 RDY65544:RDY65583 RNU65544:RNU65583 RXQ65544:RXQ65583 SHM65544:SHM65583 SRI65544:SRI65583 TBE65544:TBE65583 TLA65544:TLA65583 TUW65544:TUW65583 UES65544:UES65583 UOO65544:UOO65583 UYK65544:UYK65583 VIG65544:VIG65583 VSC65544:VSC65583 WBY65544:WBY65583 WLU65544:WLU65583 WVQ65544:WVQ65583 I131080:I131119 JE131080:JE131119 TA131080:TA131119 ACW131080:ACW131119 AMS131080:AMS131119 AWO131080:AWO131119 BGK131080:BGK131119 BQG131080:BQG131119 CAC131080:CAC131119 CJY131080:CJY131119 CTU131080:CTU131119 DDQ131080:DDQ131119 DNM131080:DNM131119 DXI131080:DXI131119 EHE131080:EHE131119 ERA131080:ERA131119 FAW131080:FAW131119 FKS131080:FKS131119 FUO131080:FUO131119 GEK131080:GEK131119 GOG131080:GOG131119 GYC131080:GYC131119 HHY131080:HHY131119 HRU131080:HRU131119 IBQ131080:IBQ131119 ILM131080:ILM131119 IVI131080:IVI131119 JFE131080:JFE131119 JPA131080:JPA131119 JYW131080:JYW131119 KIS131080:KIS131119 KSO131080:KSO131119 LCK131080:LCK131119 LMG131080:LMG131119 LWC131080:LWC131119 MFY131080:MFY131119 MPU131080:MPU131119 MZQ131080:MZQ131119 NJM131080:NJM131119 NTI131080:NTI131119 ODE131080:ODE131119 ONA131080:ONA131119 OWW131080:OWW131119 PGS131080:PGS131119 PQO131080:PQO131119 QAK131080:QAK131119 QKG131080:QKG131119 QUC131080:QUC131119 RDY131080:RDY131119 RNU131080:RNU131119 RXQ131080:RXQ131119 SHM131080:SHM131119 SRI131080:SRI131119 TBE131080:TBE131119 TLA131080:TLA131119 TUW131080:TUW131119 UES131080:UES131119 UOO131080:UOO131119 UYK131080:UYK131119 VIG131080:VIG131119 VSC131080:VSC131119 WBY131080:WBY131119 WLU131080:WLU131119 WVQ131080:WVQ131119 I196616:I196655 JE196616:JE196655 TA196616:TA196655 ACW196616:ACW196655 AMS196616:AMS196655 AWO196616:AWO196655 BGK196616:BGK196655 BQG196616:BQG196655 CAC196616:CAC196655 CJY196616:CJY196655 CTU196616:CTU196655 DDQ196616:DDQ196655 DNM196616:DNM196655 DXI196616:DXI196655 EHE196616:EHE196655 ERA196616:ERA196655 FAW196616:FAW196655 FKS196616:FKS196655 FUO196616:FUO196655 GEK196616:GEK196655 GOG196616:GOG196655 GYC196616:GYC196655 HHY196616:HHY196655 HRU196616:HRU196655 IBQ196616:IBQ196655 ILM196616:ILM196655 IVI196616:IVI196655 JFE196616:JFE196655 JPA196616:JPA196655 JYW196616:JYW196655 KIS196616:KIS196655 KSO196616:KSO196655 LCK196616:LCK196655 LMG196616:LMG196655 LWC196616:LWC196655 MFY196616:MFY196655 MPU196616:MPU196655 MZQ196616:MZQ196655 NJM196616:NJM196655 NTI196616:NTI196655 ODE196616:ODE196655 ONA196616:ONA196655 OWW196616:OWW196655 PGS196616:PGS196655 PQO196616:PQO196655 QAK196616:QAK196655 QKG196616:QKG196655 QUC196616:QUC196655 RDY196616:RDY196655 RNU196616:RNU196655 RXQ196616:RXQ196655 SHM196616:SHM196655 SRI196616:SRI196655 TBE196616:TBE196655 TLA196616:TLA196655 TUW196616:TUW196655 UES196616:UES196655 UOO196616:UOO196655 UYK196616:UYK196655 VIG196616:VIG196655 VSC196616:VSC196655 WBY196616:WBY196655 WLU196616:WLU196655 WVQ196616:WVQ196655 I262152:I262191 JE262152:JE262191 TA262152:TA262191 ACW262152:ACW262191 AMS262152:AMS262191 AWO262152:AWO262191 BGK262152:BGK262191 BQG262152:BQG262191 CAC262152:CAC262191 CJY262152:CJY262191 CTU262152:CTU262191 DDQ262152:DDQ262191 DNM262152:DNM262191 DXI262152:DXI262191 EHE262152:EHE262191 ERA262152:ERA262191 FAW262152:FAW262191 FKS262152:FKS262191 FUO262152:FUO262191 GEK262152:GEK262191 GOG262152:GOG262191 GYC262152:GYC262191 HHY262152:HHY262191 HRU262152:HRU262191 IBQ262152:IBQ262191 ILM262152:ILM262191 IVI262152:IVI262191 JFE262152:JFE262191 JPA262152:JPA262191 JYW262152:JYW262191 KIS262152:KIS262191 KSO262152:KSO262191 LCK262152:LCK262191 LMG262152:LMG262191 LWC262152:LWC262191 MFY262152:MFY262191 MPU262152:MPU262191 MZQ262152:MZQ262191 NJM262152:NJM262191 NTI262152:NTI262191 ODE262152:ODE262191 ONA262152:ONA262191 OWW262152:OWW262191 PGS262152:PGS262191 PQO262152:PQO262191 QAK262152:QAK262191 QKG262152:QKG262191 QUC262152:QUC262191 RDY262152:RDY262191 RNU262152:RNU262191 RXQ262152:RXQ262191 SHM262152:SHM262191 SRI262152:SRI262191 TBE262152:TBE262191 TLA262152:TLA262191 TUW262152:TUW262191 UES262152:UES262191 UOO262152:UOO262191 UYK262152:UYK262191 VIG262152:VIG262191 VSC262152:VSC262191 WBY262152:WBY262191 WLU262152:WLU262191 WVQ262152:WVQ262191 I327688:I327727 JE327688:JE327727 TA327688:TA327727 ACW327688:ACW327727 AMS327688:AMS327727 AWO327688:AWO327727 BGK327688:BGK327727 BQG327688:BQG327727 CAC327688:CAC327727 CJY327688:CJY327727 CTU327688:CTU327727 DDQ327688:DDQ327727 DNM327688:DNM327727 DXI327688:DXI327727 EHE327688:EHE327727 ERA327688:ERA327727 FAW327688:FAW327727 FKS327688:FKS327727 FUO327688:FUO327727 GEK327688:GEK327727 GOG327688:GOG327727 GYC327688:GYC327727 HHY327688:HHY327727 HRU327688:HRU327727 IBQ327688:IBQ327727 ILM327688:ILM327727 IVI327688:IVI327727 JFE327688:JFE327727 JPA327688:JPA327727 JYW327688:JYW327727 KIS327688:KIS327727 KSO327688:KSO327727 LCK327688:LCK327727 LMG327688:LMG327727 LWC327688:LWC327727 MFY327688:MFY327727 MPU327688:MPU327727 MZQ327688:MZQ327727 NJM327688:NJM327727 NTI327688:NTI327727 ODE327688:ODE327727 ONA327688:ONA327727 OWW327688:OWW327727 PGS327688:PGS327727 PQO327688:PQO327727 QAK327688:QAK327727 QKG327688:QKG327727 QUC327688:QUC327727 RDY327688:RDY327727 RNU327688:RNU327727 RXQ327688:RXQ327727 SHM327688:SHM327727 SRI327688:SRI327727 TBE327688:TBE327727 TLA327688:TLA327727 TUW327688:TUW327727 UES327688:UES327727 UOO327688:UOO327727 UYK327688:UYK327727 VIG327688:VIG327727 VSC327688:VSC327727 WBY327688:WBY327727 WLU327688:WLU327727 WVQ327688:WVQ327727 I393224:I393263 JE393224:JE393263 TA393224:TA393263 ACW393224:ACW393263 AMS393224:AMS393263 AWO393224:AWO393263 BGK393224:BGK393263 BQG393224:BQG393263 CAC393224:CAC393263 CJY393224:CJY393263 CTU393224:CTU393263 DDQ393224:DDQ393263 DNM393224:DNM393263 DXI393224:DXI393263 EHE393224:EHE393263 ERA393224:ERA393263 FAW393224:FAW393263 FKS393224:FKS393263 FUO393224:FUO393263 GEK393224:GEK393263 GOG393224:GOG393263 GYC393224:GYC393263 HHY393224:HHY393263 HRU393224:HRU393263 IBQ393224:IBQ393263 ILM393224:ILM393263 IVI393224:IVI393263 JFE393224:JFE393263 JPA393224:JPA393263 JYW393224:JYW393263 KIS393224:KIS393263 KSO393224:KSO393263 LCK393224:LCK393263 LMG393224:LMG393263 LWC393224:LWC393263 MFY393224:MFY393263 MPU393224:MPU393263 MZQ393224:MZQ393263 NJM393224:NJM393263 NTI393224:NTI393263 ODE393224:ODE393263 ONA393224:ONA393263 OWW393224:OWW393263 PGS393224:PGS393263 PQO393224:PQO393263 QAK393224:QAK393263 QKG393224:QKG393263 QUC393224:QUC393263 RDY393224:RDY393263 RNU393224:RNU393263 RXQ393224:RXQ393263 SHM393224:SHM393263 SRI393224:SRI393263 TBE393224:TBE393263 TLA393224:TLA393263 TUW393224:TUW393263 UES393224:UES393263 UOO393224:UOO393263 UYK393224:UYK393263 VIG393224:VIG393263 VSC393224:VSC393263 WBY393224:WBY393263 WLU393224:WLU393263 WVQ393224:WVQ393263 I458760:I458799 JE458760:JE458799 TA458760:TA458799 ACW458760:ACW458799 AMS458760:AMS458799 AWO458760:AWO458799 BGK458760:BGK458799 BQG458760:BQG458799 CAC458760:CAC458799 CJY458760:CJY458799 CTU458760:CTU458799 DDQ458760:DDQ458799 DNM458760:DNM458799 DXI458760:DXI458799 EHE458760:EHE458799 ERA458760:ERA458799 FAW458760:FAW458799 FKS458760:FKS458799 FUO458760:FUO458799 GEK458760:GEK458799 GOG458760:GOG458799 GYC458760:GYC458799 HHY458760:HHY458799 HRU458760:HRU458799 IBQ458760:IBQ458799 ILM458760:ILM458799 IVI458760:IVI458799 JFE458760:JFE458799 JPA458760:JPA458799 JYW458760:JYW458799 KIS458760:KIS458799 KSO458760:KSO458799 LCK458760:LCK458799 LMG458760:LMG458799 LWC458760:LWC458799 MFY458760:MFY458799 MPU458760:MPU458799 MZQ458760:MZQ458799 NJM458760:NJM458799 NTI458760:NTI458799 ODE458760:ODE458799 ONA458760:ONA458799 OWW458760:OWW458799 PGS458760:PGS458799 PQO458760:PQO458799 QAK458760:QAK458799 QKG458760:QKG458799 QUC458760:QUC458799 RDY458760:RDY458799 RNU458760:RNU458799 RXQ458760:RXQ458799 SHM458760:SHM458799 SRI458760:SRI458799 TBE458760:TBE458799 TLA458760:TLA458799 TUW458760:TUW458799 UES458760:UES458799 UOO458760:UOO458799 UYK458760:UYK458799 VIG458760:VIG458799 VSC458760:VSC458799 WBY458760:WBY458799 WLU458760:WLU458799 WVQ458760:WVQ458799 I524296:I524335 JE524296:JE524335 TA524296:TA524335 ACW524296:ACW524335 AMS524296:AMS524335 AWO524296:AWO524335 BGK524296:BGK524335 BQG524296:BQG524335 CAC524296:CAC524335 CJY524296:CJY524335 CTU524296:CTU524335 DDQ524296:DDQ524335 DNM524296:DNM524335 DXI524296:DXI524335 EHE524296:EHE524335 ERA524296:ERA524335 FAW524296:FAW524335 FKS524296:FKS524335 FUO524296:FUO524335 GEK524296:GEK524335 GOG524296:GOG524335 GYC524296:GYC524335 HHY524296:HHY524335 HRU524296:HRU524335 IBQ524296:IBQ524335 ILM524296:ILM524335 IVI524296:IVI524335 JFE524296:JFE524335 JPA524296:JPA524335 JYW524296:JYW524335 KIS524296:KIS524335 KSO524296:KSO524335 LCK524296:LCK524335 LMG524296:LMG524335 LWC524296:LWC524335 MFY524296:MFY524335 MPU524296:MPU524335 MZQ524296:MZQ524335 NJM524296:NJM524335 NTI524296:NTI524335 ODE524296:ODE524335 ONA524296:ONA524335 OWW524296:OWW524335 PGS524296:PGS524335 PQO524296:PQO524335 QAK524296:QAK524335 QKG524296:QKG524335 QUC524296:QUC524335 RDY524296:RDY524335 RNU524296:RNU524335 RXQ524296:RXQ524335 SHM524296:SHM524335 SRI524296:SRI524335 TBE524296:TBE524335 TLA524296:TLA524335 TUW524296:TUW524335 UES524296:UES524335 UOO524296:UOO524335 UYK524296:UYK524335 VIG524296:VIG524335 VSC524296:VSC524335 WBY524296:WBY524335 WLU524296:WLU524335 WVQ524296:WVQ524335 I589832:I589871 JE589832:JE589871 TA589832:TA589871 ACW589832:ACW589871 AMS589832:AMS589871 AWO589832:AWO589871 BGK589832:BGK589871 BQG589832:BQG589871 CAC589832:CAC589871 CJY589832:CJY589871 CTU589832:CTU589871 DDQ589832:DDQ589871 DNM589832:DNM589871 DXI589832:DXI589871 EHE589832:EHE589871 ERA589832:ERA589871 FAW589832:FAW589871 FKS589832:FKS589871 FUO589832:FUO589871 GEK589832:GEK589871 GOG589832:GOG589871 GYC589832:GYC589871 HHY589832:HHY589871 HRU589832:HRU589871 IBQ589832:IBQ589871 ILM589832:ILM589871 IVI589832:IVI589871 JFE589832:JFE589871 JPA589832:JPA589871 JYW589832:JYW589871 KIS589832:KIS589871 KSO589832:KSO589871 LCK589832:LCK589871 LMG589832:LMG589871 LWC589832:LWC589871 MFY589832:MFY589871 MPU589832:MPU589871 MZQ589832:MZQ589871 NJM589832:NJM589871 NTI589832:NTI589871 ODE589832:ODE589871 ONA589832:ONA589871 OWW589832:OWW589871 PGS589832:PGS589871 PQO589832:PQO589871 QAK589832:QAK589871 QKG589832:QKG589871 QUC589832:QUC589871 RDY589832:RDY589871 RNU589832:RNU589871 RXQ589832:RXQ589871 SHM589832:SHM589871 SRI589832:SRI589871 TBE589832:TBE589871 TLA589832:TLA589871 TUW589832:TUW589871 UES589832:UES589871 UOO589832:UOO589871 UYK589832:UYK589871 VIG589832:VIG589871 VSC589832:VSC589871 WBY589832:WBY589871 WLU589832:WLU589871 WVQ589832:WVQ589871 I655368:I655407 JE655368:JE655407 TA655368:TA655407 ACW655368:ACW655407 AMS655368:AMS655407 AWO655368:AWO655407 BGK655368:BGK655407 BQG655368:BQG655407 CAC655368:CAC655407 CJY655368:CJY655407 CTU655368:CTU655407 DDQ655368:DDQ655407 DNM655368:DNM655407 DXI655368:DXI655407 EHE655368:EHE655407 ERA655368:ERA655407 FAW655368:FAW655407 FKS655368:FKS655407 FUO655368:FUO655407 GEK655368:GEK655407 GOG655368:GOG655407 GYC655368:GYC655407 HHY655368:HHY655407 HRU655368:HRU655407 IBQ655368:IBQ655407 ILM655368:ILM655407 IVI655368:IVI655407 JFE655368:JFE655407 JPA655368:JPA655407 JYW655368:JYW655407 KIS655368:KIS655407 KSO655368:KSO655407 LCK655368:LCK655407 LMG655368:LMG655407 LWC655368:LWC655407 MFY655368:MFY655407 MPU655368:MPU655407 MZQ655368:MZQ655407 NJM655368:NJM655407 NTI655368:NTI655407 ODE655368:ODE655407 ONA655368:ONA655407 OWW655368:OWW655407 PGS655368:PGS655407 PQO655368:PQO655407 QAK655368:QAK655407 QKG655368:QKG655407 QUC655368:QUC655407 RDY655368:RDY655407 RNU655368:RNU655407 RXQ655368:RXQ655407 SHM655368:SHM655407 SRI655368:SRI655407 TBE655368:TBE655407 TLA655368:TLA655407 TUW655368:TUW655407 UES655368:UES655407 UOO655368:UOO655407 UYK655368:UYK655407 VIG655368:VIG655407 VSC655368:VSC655407 WBY655368:WBY655407 WLU655368:WLU655407 WVQ655368:WVQ655407 I720904:I720943 JE720904:JE720943 TA720904:TA720943 ACW720904:ACW720943 AMS720904:AMS720943 AWO720904:AWO720943 BGK720904:BGK720943 BQG720904:BQG720943 CAC720904:CAC720943 CJY720904:CJY720943 CTU720904:CTU720943 DDQ720904:DDQ720943 DNM720904:DNM720943 DXI720904:DXI720943 EHE720904:EHE720943 ERA720904:ERA720943 FAW720904:FAW720943 FKS720904:FKS720943 FUO720904:FUO720943 GEK720904:GEK720943 GOG720904:GOG720943 GYC720904:GYC720943 HHY720904:HHY720943 HRU720904:HRU720943 IBQ720904:IBQ720943 ILM720904:ILM720943 IVI720904:IVI720943 JFE720904:JFE720943 JPA720904:JPA720943 JYW720904:JYW720943 KIS720904:KIS720943 KSO720904:KSO720943 LCK720904:LCK720943 LMG720904:LMG720943 LWC720904:LWC720943 MFY720904:MFY720943 MPU720904:MPU720943 MZQ720904:MZQ720943 NJM720904:NJM720943 NTI720904:NTI720943 ODE720904:ODE720943 ONA720904:ONA720943 OWW720904:OWW720943 PGS720904:PGS720943 PQO720904:PQO720943 QAK720904:QAK720943 QKG720904:QKG720943 QUC720904:QUC720943 RDY720904:RDY720943 RNU720904:RNU720943 RXQ720904:RXQ720943 SHM720904:SHM720943 SRI720904:SRI720943 TBE720904:TBE720943 TLA720904:TLA720943 TUW720904:TUW720943 UES720904:UES720943 UOO720904:UOO720943 UYK720904:UYK720943 VIG720904:VIG720943 VSC720904:VSC720943 WBY720904:WBY720943 WLU720904:WLU720943 WVQ720904:WVQ720943 I786440:I786479 JE786440:JE786479 TA786440:TA786479 ACW786440:ACW786479 AMS786440:AMS786479 AWO786440:AWO786479 BGK786440:BGK786479 BQG786440:BQG786479 CAC786440:CAC786479 CJY786440:CJY786479 CTU786440:CTU786479 DDQ786440:DDQ786479 DNM786440:DNM786479 DXI786440:DXI786479 EHE786440:EHE786479 ERA786440:ERA786479 FAW786440:FAW786479 FKS786440:FKS786479 FUO786440:FUO786479 GEK786440:GEK786479 GOG786440:GOG786479 GYC786440:GYC786479 HHY786440:HHY786479 HRU786440:HRU786479 IBQ786440:IBQ786479 ILM786440:ILM786479 IVI786440:IVI786479 JFE786440:JFE786479 JPA786440:JPA786479 JYW786440:JYW786479 KIS786440:KIS786479 KSO786440:KSO786479 LCK786440:LCK786479 LMG786440:LMG786479 LWC786440:LWC786479 MFY786440:MFY786479 MPU786440:MPU786479 MZQ786440:MZQ786479 NJM786440:NJM786479 NTI786440:NTI786479 ODE786440:ODE786479 ONA786440:ONA786479 OWW786440:OWW786479 PGS786440:PGS786479 PQO786440:PQO786479 QAK786440:QAK786479 QKG786440:QKG786479 QUC786440:QUC786479 RDY786440:RDY786479 RNU786440:RNU786479 RXQ786440:RXQ786479 SHM786440:SHM786479 SRI786440:SRI786479 TBE786440:TBE786479 TLA786440:TLA786479 TUW786440:TUW786479 UES786440:UES786479 UOO786440:UOO786479 UYK786440:UYK786479 VIG786440:VIG786479 VSC786440:VSC786479 WBY786440:WBY786479 WLU786440:WLU786479 WVQ786440:WVQ786479 I851976:I852015 JE851976:JE852015 TA851976:TA852015 ACW851976:ACW852015 AMS851976:AMS852015 AWO851976:AWO852015 BGK851976:BGK852015 BQG851976:BQG852015 CAC851976:CAC852015 CJY851976:CJY852015 CTU851976:CTU852015 DDQ851976:DDQ852015 DNM851976:DNM852015 DXI851976:DXI852015 EHE851976:EHE852015 ERA851976:ERA852015 FAW851976:FAW852015 FKS851976:FKS852015 FUO851976:FUO852015 GEK851976:GEK852015 GOG851976:GOG852015 GYC851976:GYC852015 HHY851976:HHY852015 HRU851976:HRU852015 IBQ851976:IBQ852015 ILM851976:ILM852015 IVI851976:IVI852015 JFE851976:JFE852015 JPA851976:JPA852015 JYW851976:JYW852015 KIS851976:KIS852015 KSO851976:KSO852015 LCK851976:LCK852015 LMG851976:LMG852015 LWC851976:LWC852015 MFY851976:MFY852015 MPU851976:MPU852015 MZQ851976:MZQ852015 NJM851976:NJM852015 NTI851976:NTI852015 ODE851976:ODE852015 ONA851976:ONA852015 OWW851976:OWW852015 PGS851976:PGS852015 PQO851976:PQO852015 QAK851976:QAK852015 QKG851976:QKG852015 QUC851976:QUC852015 RDY851976:RDY852015 RNU851976:RNU852015 RXQ851976:RXQ852015 SHM851976:SHM852015 SRI851976:SRI852015 TBE851976:TBE852015 TLA851976:TLA852015 TUW851976:TUW852015 UES851976:UES852015 UOO851976:UOO852015 UYK851976:UYK852015 VIG851976:VIG852015 VSC851976:VSC852015 WBY851976:WBY852015 WLU851976:WLU852015 WVQ851976:WVQ852015 I917512:I917551 JE917512:JE917551 TA917512:TA917551 ACW917512:ACW917551 AMS917512:AMS917551 AWO917512:AWO917551 BGK917512:BGK917551 BQG917512:BQG917551 CAC917512:CAC917551 CJY917512:CJY917551 CTU917512:CTU917551 DDQ917512:DDQ917551 DNM917512:DNM917551 DXI917512:DXI917551 EHE917512:EHE917551 ERA917512:ERA917551 FAW917512:FAW917551 FKS917512:FKS917551 FUO917512:FUO917551 GEK917512:GEK917551 GOG917512:GOG917551 GYC917512:GYC917551 HHY917512:HHY917551 HRU917512:HRU917551 IBQ917512:IBQ917551 ILM917512:ILM917551 IVI917512:IVI917551 JFE917512:JFE917551 JPA917512:JPA917551 JYW917512:JYW917551 KIS917512:KIS917551 KSO917512:KSO917551 LCK917512:LCK917551 LMG917512:LMG917551 LWC917512:LWC917551 MFY917512:MFY917551 MPU917512:MPU917551 MZQ917512:MZQ917551 NJM917512:NJM917551 NTI917512:NTI917551 ODE917512:ODE917551 ONA917512:ONA917551 OWW917512:OWW917551 PGS917512:PGS917551 PQO917512:PQO917551 QAK917512:QAK917551 QKG917512:QKG917551 QUC917512:QUC917551 RDY917512:RDY917551 RNU917512:RNU917551 RXQ917512:RXQ917551 SHM917512:SHM917551 SRI917512:SRI917551 TBE917512:TBE917551 TLA917512:TLA917551 TUW917512:TUW917551 UES917512:UES917551 UOO917512:UOO917551 UYK917512:UYK917551 VIG917512:VIG917551 VSC917512:VSC917551 WBY917512:WBY917551 WLU917512:WLU917551 WVQ917512:WVQ917551 I983048:I983087 JE983048:JE983087 TA983048:TA983087 ACW983048:ACW983087 AMS983048:AMS983087 AWO983048:AWO983087 BGK983048:BGK983087 BQG983048:BQG983087 CAC983048:CAC983087 CJY983048:CJY983087 CTU983048:CTU983087 DDQ983048:DDQ983087 DNM983048:DNM983087 DXI983048:DXI983087 EHE983048:EHE983087 ERA983048:ERA983087 FAW983048:FAW983087 FKS983048:FKS983087 FUO983048:FUO983087 GEK983048:GEK983087 GOG983048:GOG983087 GYC983048:GYC983087 HHY983048:HHY983087 HRU983048:HRU983087 IBQ983048:IBQ983087 ILM983048:ILM983087 IVI983048:IVI983087 JFE983048:JFE983087 JPA983048:JPA983087 JYW983048:JYW983087 KIS983048:KIS983087 KSO983048:KSO983087 LCK983048:LCK983087 LMG983048:LMG983087 LWC983048:LWC983087 MFY983048:MFY983087 MPU983048:MPU983087 MZQ983048:MZQ983087 NJM983048:NJM983087 NTI983048:NTI983087 ODE983048:ODE983087 ONA983048:ONA983087 OWW983048:OWW983087 PGS983048:PGS983087 PQO983048:PQO983087 QAK983048:QAK983087 QKG983048:QKG983087 QUC983048:QUC983087 RDY983048:RDY983087 RNU983048:RNU983087 RXQ983048:RXQ983087 SHM983048:SHM983087 SRI983048:SRI983087 TBE983048:TBE983087 TLA983048:TLA983087 TUW983048:TUW983087 UES983048:UES983087 UOO983048:UOO983087 UYK983048:UYK983087 VIG983048:VIG983087 VSC983048:VSC983087 WBY983048:WBY983087 WLU983048:WLU983087 WVQ983048:WVQ983087"/>
    <dataValidation allowBlank="1" showInputMessage="1" showErrorMessage="1" promptTitle="実施日数" prompt="実施日数を入力してください。" sqref="G8:G47 JC8:JC47 SY8:SY47 ACU8:ACU47 AMQ8:AMQ47 AWM8:AWM47 BGI8:BGI47 BQE8:BQE47 CAA8:CAA47 CJW8:CJW47 CTS8:CTS47 DDO8:DDO47 DNK8:DNK47 DXG8:DXG47 EHC8:EHC47 EQY8:EQY47 FAU8:FAU47 FKQ8:FKQ47 FUM8:FUM47 GEI8:GEI47 GOE8:GOE47 GYA8:GYA47 HHW8:HHW47 HRS8:HRS47 IBO8:IBO47 ILK8:ILK47 IVG8:IVG47 JFC8:JFC47 JOY8:JOY47 JYU8:JYU47 KIQ8:KIQ47 KSM8:KSM47 LCI8:LCI47 LME8:LME47 LWA8:LWA47 MFW8:MFW47 MPS8:MPS47 MZO8:MZO47 NJK8:NJK47 NTG8:NTG47 ODC8:ODC47 OMY8:OMY47 OWU8:OWU47 PGQ8:PGQ47 PQM8:PQM47 QAI8:QAI47 QKE8:QKE47 QUA8:QUA47 RDW8:RDW47 RNS8:RNS47 RXO8:RXO47 SHK8:SHK47 SRG8:SRG47 TBC8:TBC47 TKY8:TKY47 TUU8:TUU47 UEQ8:UEQ47 UOM8:UOM47 UYI8:UYI47 VIE8:VIE47 VSA8:VSA47 WBW8:WBW47 WLS8:WLS47 WVO8:WVO47 G65544:G65583 JC65544:JC65583 SY65544:SY65583 ACU65544:ACU65583 AMQ65544:AMQ65583 AWM65544:AWM65583 BGI65544:BGI65583 BQE65544:BQE65583 CAA65544:CAA65583 CJW65544:CJW65583 CTS65544:CTS65583 DDO65544:DDO65583 DNK65544:DNK65583 DXG65544:DXG65583 EHC65544:EHC65583 EQY65544:EQY65583 FAU65544:FAU65583 FKQ65544:FKQ65583 FUM65544:FUM65583 GEI65544:GEI65583 GOE65544:GOE65583 GYA65544:GYA65583 HHW65544:HHW65583 HRS65544:HRS65583 IBO65544:IBO65583 ILK65544:ILK65583 IVG65544:IVG65583 JFC65544:JFC65583 JOY65544:JOY65583 JYU65544:JYU65583 KIQ65544:KIQ65583 KSM65544:KSM65583 LCI65544:LCI65583 LME65544:LME65583 LWA65544:LWA65583 MFW65544:MFW65583 MPS65544:MPS65583 MZO65544:MZO65583 NJK65544:NJK65583 NTG65544:NTG65583 ODC65544:ODC65583 OMY65544:OMY65583 OWU65544:OWU65583 PGQ65544:PGQ65583 PQM65544:PQM65583 QAI65544:QAI65583 QKE65544:QKE65583 QUA65544:QUA65583 RDW65544:RDW65583 RNS65544:RNS65583 RXO65544:RXO65583 SHK65544:SHK65583 SRG65544:SRG65583 TBC65544:TBC65583 TKY65544:TKY65583 TUU65544:TUU65583 UEQ65544:UEQ65583 UOM65544:UOM65583 UYI65544:UYI65583 VIE65544:VIE65583 VSA65544:VSA65583 WBW65544:WBW65583 WLS65544:WLS65583 WVO65544:WVO65583 G131080:G131119 JC131080:JC131119 SY131080:SY131119 ACU131080:ACU131119 AMQ131080:AMQ131119 AWM131080:AWM131119 BGI131080:BGI131119 BQE131080:BQE131119 CAA131080:CAA131119 CJW131080:CJW131119 CTS131080:CTS131119 DDO131080:DDO131119 DNK131080:DNK131119 DXG131080:DXG131119 EHC131080:EHC131119 EQY131080:EQY131119 FAU131080:FAU131119 FKQ131080:FKQ131119 FUM131080:FUM131119 GEI131080:GEI131119 GOE131080:GOE131119 GYA131080:GYA131119 HHW131080:HHW131119 HRS131080:HRS131119 IBO131080:IBO131119 ILK131080:ILK131119 IVG131080:IVG131119 JFC131080:JFC131119 JOY131080:JOY131119 JYU131080:JYU131119 KIQ131080:KIQ131119 KSM131080:KSM131119 LCI131080:LCI131119 LME131080:LME131119 LWA131080:LWA131119 MFW131080:MFW131119 MPS131080:MPS131119 MZO131080:MZO131119 NJK131080:NJK131119 NTG131080:NTG131119 ODC131080:ODC131119 OMY131080:OMY131119 OWU131080:OWU131119 PGQ131080:PGQ131119 PQM131080:PQM131119 QAI131080:QAI131119 QKE131080:QKE131119 QUA131080:QUA131119 RDW131080:RDW131119 RNS131080:RNS131119 RXO131080:RXO131119 SHK131080:SHK131119 SRG131080:SRG131119 TBC131080:TBC131119 TKY131080:TKY131119 TUU131080:TUU131119 UEQ131080:UEQ131119 UOM131080:UOM131119 UYI131080:UYI131119 VIE131080:VIE131119 VSA131080:VSA131119 WBW131080:WBW131119 WLS131080:WLS131119 WVO131080:WVO131119 G196616:G196655 JC196616:JC196655 SY196616:SY196655 ACU196616:ACU196655 AMQ196616:AMQ196655 AWM196616:AWM196655 BGI196616:BGI196655 BQE196616:BQE196655 CAA196616:CAA196655 CJW196616:CJW196655 CTS196616:CTS196655 DDO196616:DDO196655 DNK196616:DNK196655 DXG196616:DXG196655 EHC196616:EHC196655 EQY196616:EQY196655 FAU196616:FAU196655 FKQ196616:FKQ196655 FUM196616:FUM196655 GEI196616:GEI196655 GOE196616:GOE196655 GYA196616:GYA196655 HHW196616:HHW196655 HRS196616:HRS196655 IBO196616:IBO196655 ILK196616:ILK196655 IVG196616:IVG196655 JFC196616:JFC196655 JOY196616:JOY196655 JYU196616:JYU196655 KIQ196616:KIQ196655 KSM196616:KSM196655 LCI196616:LCI196655 LME196616:LME196655 LWA196616:LWA196655 MFW196616:MFW196655 MPS196616:MPS196655 MZO196616:MZO196655 NJK196616:NJK196655 NTG196616:NTG196655 ODC196616:ODC196655 OMY196616:OMY196655 OWU196616:OWU196655 PGQ196616:PGQ196655 PQM196616:PQM196655 QAI196616:QAI196655 QKE196616:QKE196655 QUA196616:QUA196655 RDW196616:RDW196655 RNS196616:RNS196655 RXO196616:RXO196655 SHK196616:SHK196655 SRG196616:SRG196655 TBC196616:TBC196655 TKY196616:TKY196655 TUU196616:TUU196655 UEQ196616:UEQ196655 UOM196616:UOM196655 UYI196616:UYI196655 VIE196616:VIE196655 VSA196616:VSA196655 WBW196616:WBW196655 WLS196616:WLS196655 WVO196616:WVO196655 G262152:G262191 JC262152:JC262191 SY262152:SY262191 ACU262152:ACU262191 AMQ262152:AMQ262191 AWM262152:AWM262191 BGI262152:BGI262191 BQE262152:BQE262191 CAA262152:CAA262191 CJW262152:CJW262191 CTS262152:CTS262191 DDO262152:DDO262191 DNK262152:DNK262191 DXG262152:DXG262191 EHC262152:EHC262191 EQY262152:EQY262191 FAU262152:FAU262191 FKQ262152:FKQ262191 FUM262152:FUM262191 GEI262152:GEI262191 GOE262152:GOE262191 GYA262152:GYA262191 HHW262152:HHW262191 HRS262152:HRS262191 IBO262152:IBO262191 ILK262152:ILK262191 IVG262152:IVG262191 JFC262152:JFC262191 JOY262152:JOY262191 JYU262152:JYU262191 KIQ262152:KIQ262191 KSM262152:KSM262191 LCI262152:LCI262191 LME262152:LME262191 LWA262152:LWA262191 MFW262152:MFW262191 MPS262152:MPS262191 MZO262152:MZO262191 NJK262152:NJK262191 NTG262152:NTG262191 ODC262152:ODC262191 OMY262152:OMY262191 OWU262152:OWU262191 PGQ262152:PGQ262191 PQM262152:PQM262191 QAI262152:QAI262191 QKE262152:QKE262191 QUA262152:QUA262191 RDW262152:RDW262191 RNS262152:RNS262191 RXO262152:RXO262191 SHK262152:SHK262191 SRG262152:SRG262191 TBC262152:TBC262191 TKY262152:TKY262191 TUU262152:TUU262191 UEQ262152:UEQ262191 UOM262152:UOM262191 UYI262152:UYI262191 VIE262152:VIE262191 VSA262152:VSA262191 WBW262152:WBW262191 WLS262152:WLS262191 WVO262152:WVO262191 G327688:G327727 JC327688:JC327727 SY327688:SY327727 ACU327688:ACU327727 AMQ327688:AMQ327727 AWM327688:AWM327727 BGI327688:BGI327727 BQE327688:BQE327727 CAA327688:CAA327727 CJW327688:CJW327727 CTS327688:CTS327727 DDO327688:DDO327727 DNK327688:DNK327727 DXG327688:DXG327727 EHC327688:EHC327727 EQY327688:EQY327727 FAU327688:FAU327727 FKQ327688:FKQ327727 FUM327688:FUM327727 GEI327688:GEI327727 GOE327688:GOE327727 GYA327688:GYA327727 HHW327688:HHW327727 HRS327688:HRS327727 IBO327688:IBO327727 ILK327688:ILK327727 IVG327688:IVG327727 JFC327688:JFC327727 JOY327688:JOY327727 JYU327688:JYU327727 KIQ327688:KIQ327727 KSM327688:KSM327727 LCI327688:LCI327727 LME327688:LME327727 LWA327688:LWA327727 MFW327688:MFW327727 MPS327688:MPS327727 MZO327688:MZO327727 NJK327688:NJK327727 NTG327688:NTG327727 ODC327688:ODC327727 OMY327688:OMY327727 OWU327688:OWU327727 PGQ327688:PGQ327727 PQM327688:PQM327727 QAI327688:QAI327727 QKE327688:QKE327727 QUA327688:QUA327727 RDW327688:RDW327727 RNS327688:RNS327727 RXO327688:RXO327727 SHK327688:SHK327727 SRG327688:SRG327727 TBC327688:TBC327727 TKY327688:TKY327727 TUU327688:TUU327727 UEQ327688:UEQ327727 UOM327688:UOM327727 UYI327688:UYI327727 VIE327688:VIE327727 VSA327688:VSA327727 WBW327688:WBW327727 WLS327688:WLS327727 WVO327688:WVO327727 G393224:G393263 JC393224:JC393263 SY393224:SY393263 ACU393224:ACU393263 AMQ393224:AMQ393263 AWM393224:AWM393263 BGI393224:BGI393263 BQE393224:BQE393263 CAA393224:CAA393263 CJW393224:CJW393263 CTS393224:CTS393263 DDO393224:DDO393263 DNK393224:DNK393263 DXG393224:DXG393263 EHC393224:EHC393263 EQY393224:EQY393263 FAU393224:FAU393263 FKQ393224:FKQ393263 FUM393224:FUM393263 GEI393224:GEI393263 GOE393224:GOE393263 GYA393224:GYA393263 HHW393224:HHW393263 HRS393224:HRS393263 IBO393224:IBO393263 ILK393224:ILK393263 IVG393224:IVG393263 JFC393224:JFC393263 JOY393224:JOY393263 JYU393224:JYU393263 KIQ393224:KIQ393263 KSM393224:KSM393263 LCI393224:LCI393263 LME393224:LME393263 LWA393224:LWA393263 MFW393224:MFW393263 MPS393224:MPS393263 MZO393224:MZO393263 NJK393224:NJK393263 NTG393224:NTG393263 ODC393224:ODC393263 OMY393224:OMY393263 OWU393224:OWU393263 PGQ393224:PGQ393263 PQM393224:PQM393263 QAI393224:QAI393263 QKE393224:QKE393263 QUA393224:QUA393263 RDW393224:RDW393263 RNS393224:RNS393263 RXO393224:RXO393263 SHK393224:SHK393263 SRG393224:SRG393263 TBC393224:TBC393263 TKY393224:TKY393263 TUU393224:TUU393263 UEQ393224:UEQ393263 UOM393224:UOM393263 UYI393224:UYI393263 VIE393224:VIE393263 VSA393224:VSA393263 WBW393224:WBW393263 WLS393224:WLS393263 WVO393224:WVO393263 G458760:G458799 JC458760:JC458799 SY458760:SY458799 ACU458760:ACU458799 AMQ458760:AMQ458799 AWM458760:AWM458799 BGI458760:BGI458799 BQE458760:BQE458799 CAA458760:CAA458799 CJW458760:CJW458799 CTS458760:CTS458799 DDO458760:DDO458799 DNK458760:DNK458799 DXG458760:DXG458799 EHC458760:EHC458799 EQY458760:EQY458799 FAU458760:FAU458799 FKQ458760:FKQ458799 FUM458760:FUM458799 GEI458760:GEI458799 GOE458760:GOE458799 GYA458760:GYA458799 HHW458760:HHW458799 HRS458760:HRS458799 IBO458760:IBO458799 ILK458760:ILK458799 IVG458760:IVG458799 JFC458760:JFC458799 JOY458760:JOY458799 JYU458760:JYU458799 KIQ458760:KIQ458799 KSM458760:KSM458799 LCI458760:LCI458799 LME458760:LME458799 LWA458760:LWA458799 MFW458760:MFW458799 MPS458760:MPS458799 MZO458760:MZO458799 NJK458760:NJK458799 NTG458760:NTG458799 ODC458760:ODC458799 OMY458760:OMY458799 OWU458760:OWU458799 PGQ458760:PGQ458799 PQM458760:PQM458799 QAI458760:QAI458799 QKE458760:QKE458799 QUA458760:QUA458799 RDW458760:RDW458799 RNS458760:RNS458799 RXO458760:RXO458799 SHK458760:SHK458799 SRG458760:SRG458799 TBC458760:TBC458799 TKY458760:TKY458799 TUU458760:TUU458799 UEQ458760:UEQ458799 UOM458760:UOM458799 UYI458760:UYI458799 VIE458760:VIE458799 VSA458760:VSA458799 WBW458760:WBW458799 WLS458760:WLS458799 WVO458760:WVO458799 G524296:G524335 JC524296:JC524335 SY524296:SY524335 ACU524296:ACU524335 AMQ524296:AMQ524335 AWM524296:AWM524335 BGI524296:BGI524335 BQE524296:BQE524335 CAA524296:CAA524335 CJW524296:CJW524335 CTS524296:CTS524335 DDO524296:DDO524335 DNK524296:DNK524335 DXG524296:DXG524335 EHC524296:EHC524335 EQY524296:EQY524335 FAU524296:FAU524335 FKQ524296:FKQ524335 FUM524296:FUM524335 GEI524296:GEI524335 GOE524296:GOE524335 GYA524296:GYA524335 HHW524296:HHW524335 HRS524296:HRS524335 IBO524296:IBO524335 ILK524296:ILK524335 IVG524296:IVG524335 JFC524296:JFC524335 JOY524296:JOY524335 JYU524296:JYU524335 KIQ524296:KIQ524335 KSM524296:KSM524335 LCI524296:LCI524335 LME524296:LME524335 LWA524296:LWA524335 MFW524296:MFW524335 MPS524296:MPS524335 MZO524296:MZO524335 NJK524296:NJK524335 NTG524296:NTG524335 ODC524296:ODC524335 OMY524296:OMY524335 OWU524296:OWU524335 PGQ524296:PGQ524335 PQM524296:PQM524335 QAI524296:QAI524335 QKE524296:QKE524335 QUA524296:QUA524335 RDW524296:RDW524335 RNS524296:RNS524335 RXO524296:RXO524335 SHK524296:SHK524335 SRG524296:SRG524335 TBC524296:TBC524335 TKY524296:TKY524335 TUU524296:TUU524335 UEQ524296:UEQ524335 UOM524296:UOM524335 UYI524296:UYI524335 VIE524296:VIE524335 VSA524296:VSA524335 WBW524296:WBW524335 WLS524296:WLS524335 WVO524296:WVO524335 G589832:G589871 JC589832:JC589871 SY589832:SY589871 ACU589832:ACU589871 AMQ589832:AMQ589871 AWM589832:AWM589871 BGI589832:BGI589871 BQE589832:BQE589871 CAA589832:CAA589871 CJW589832:CJW589871 CTS589832:CTS589871 DDO589832:DDO589871 DNK589832:DNK589871 DXG589832:DXG589871 EHC589832:EHC589871 EQY589832:EQY589871 FAU589832:FAU589871 FKQ589832:FKQ589871 FUM589832:FUM589871 GEI589832:GEI589871 GOE589832:GOE589871 GYA589832:GYA589871 HHW589832:HHW589871 HRS589832:HRS589871 IBO589832:IBO589871 ILK589832:ILK589871 IVG589832:IVG589871 JFC589832:JFC589871 JOY589832:JOY589871 JYU589832:JYU589871 KIQ589832:KIQ589871 KSM589832:KSM589871 LCI589832:LCI589871 LME589832:LME589871 LWA589832:LWA589871 MFW589832:MFW589871 MPS589832:MPS589871 MZO589832:MZO589871 NJK589832:NJK589871 NTG589832:NTG589871 ODC589832:ODC589871 OMY589832:OMY589871 OWU589832:OWU589871 PGQ589832:PGQ589871 PQM589832:PQM589871 QAI589832:QAI589871 QKE589832:QKE589871 QUA589832:QUA589871 RDW589832:RDW589871 RNS589832:RNS589871 RXO589832:RXO589871 SHK589832:SHK589871 SRG589832:SRG589871 TBC589832:TBC589871 TKY589832:TKY589871 TUU589832:TUU589871 UEQ589832:UEQ589871 UOM589832:UOM589871 UYI589832:UYI589871 VIE589832:VIE589871 VSA589832:VSA589871 WBW589832:WBW589871 WLS589832:WLS589871 WVO589832:WVO589871 G655368:G655407 JC655368:JC655407 SY655368:SY655407 ACU655368:ACU655407 AMQ655368:AMQ655407 AWM655368:AWM655407 BGI655368:BGI655407 BQE655368:BQE655407 CAA655368:CAA655407 CJW655368:CJW655407 CTS655368:CTS655407 DDO655368:DDO655407 DNK655368:DNK655407 DXG655368:DXG655407 EHC655368:EHC655407 EQY655368:EQY655407 FAU655368:FAU655407 FKQ655368:FKQ655407 FUM655368:FUM655407 GEI655368:GEI655407 GOE655368:GOE655407 GYA655368:GYA655407 HHW655368:HHW655407 HRS655368:HRS655407 IBO655368:IBO655407 ILK655368:ILK655407 IVG655368:IVG655407 JFC655368:JFC655407 JOY655368:JOY655407 JYU655368:JYU655407 KIQ655368:KIQ655407 KSM655368:KSM655407 LCI655368:LCI655407 LME655368:LME655407 LWA655368:LWA655407 MFW655368:MFW655407 MPS655368:MPS655407 MZO655368:MZO655407 NJK655368:NJK655407 NTG655368:NTG655407 ODC655368:ODC655407 OMY655368:OMY655407 OWU655368:OWU655407 PGQ655368:PGQ655407 PQM655368:PQM655407 QAI655368:QAI655407 QKE655368:QKE655407 QUA655368:QUA655407 RDW655368:RDW655407 RNS655368:RNS655407 RXO655368:RXO655407 SHK655368:SHK655407 SRG655368:SRG655407 TBC655368:TBC655407 TKY655368:TKY655407 TUU655368:TUU655407 UEQ655368:UEQ655407 UOM655368:UOM655407 UYI655368:UYI655407 VIE655368:VIE655407 VSA655368:VSA655407 WBW655368:WBW655407 WLS655368:WLS655407 WVO655368:WVO655407 G720904:G720943 JC720904:JC720943 SY720904:SY720943 ACU720904:ACU720943 AMQ720904:AMQ720943 AWM720904:AWM720943 BGI720904:BGI720943 BQE720904:BQE720943 CAA720904:CAA720943 CJW720904:CJW720943 CTS720904:CTS720943 DDO720904:DDO720943 DNK720904:DNK720943 DXG720904:DXG720943 EHC720904:EHC720943 EQY720904:EQY720943 FAU720904:FAU720943 FKQ720904:FKQ720943 FUM720904:FUM720943 GEI720904:GEI720943 GOE720904:GOE720943 GYA720904:GYA720943 HHW720904:HHW720943 HRS720904:HRS720943 IBO720904:IBO720943 ILK720904:ILK720943 IVG720904:IVG720943 JFC720904:JFC720943 JOY720904:JOY720943 JYU720904:JYU720943 KIQ720904:KIQ720943 KSM720904:KSM720943 LCI720904:LCI720943 LME720904:LME720943 LWA720904:LWA720943 MFW720904:MFW720943 MPS720904:MPS720943 MZO720904:MZO720943 NJK720904:NJK720943 NTG720904:NTG720943 ODC720904:ODC720943 OMY720904:OMY720943 OWU720904:OWU720943 PGQ720904:PGQ720943 PQM720904:PQM720943 QAI720904:QAI720943 QKE720904:QKE720943 QUA720904:QUA720943 RDW720904:RDW720943 RNS720904:RNS720943 RXO720904:RXO720943 SHK720904:SHK720943 SRG720904:SRG720943 TBC720904:TBC720943 TKY720904:TKY720943 TUU720904:TUU720943 UEQ720904:UEQ720943 UOM720904:UOM720943 UYI720904:UYI720943 VIE720904:VIE720943 VSA720904:VSA720943 WBW720904:WBW720943 WLS720904:WLS720943 WVO720904:WVO720943 G786440:G786479 JC786440:JC786479 SY786440:SY786479 ACU786440:ACU786479 AMQ786440:AMQ786479 AWM786440:AWM786479 BGI786440:BGI786479 BQE786440:BQE786479 CAA786440:CAA786479 CJW786440:CJW786479 CTS786440:CTS786479 DDO786440:DDO786479 DNK786440:DNK786479 DXG786440:DXG786479 EHC786440:EHC786479 EQY786440:EQY786479 FAU786440:FAU786479 FKQ786440:FKQ786479 FUM786440:FUM786479 GEI786440:GEI786479 GOE786440:GOE786479 GYA786440:GYA786479 HHW786440:HHW786479 HRS786440:HRS786479 IBO786440:IBO786479 ILK786440:ILK786479 IVG786440:IVG786479 JFC786440:JFC786479 JOY786440:JOY786479 JYU786440:JYU786479 KIQ786440:KIQ786479 KSM786440:KSM786479 LCI786440:LCI786479 LME786440:LME786479 LWA786440:LWA786479 MFW786440:MFW786479 MPS786440:MPS786479 MZO786440:MZO786479 NJK786440:NJK786479 NTG786440:NTG786479 ODC786440:ODC786479 OMY786440:OMY786479 OWU786440:OWU786479 PGQ786440:PGQ786479 PQM786440:PQM786479 QAI786440:QAI786479 QKE786440:QKE786479 QUA786440:QUA786479 RDW786440:RDW786479 RNS786440:RNS786479 RXO786440:RXO786479 SHK786440:SHK786479 SRG786440:SRG786479 TBC786440:TBC786479 TKY786440:TKY786479 TUU786440:TUU786479 UEQ786440:UEQ786479 UOM786440:UOM786479 UYI786440:UYI786479 VIE786440:VIE786479 VSA786440:VSA786479 WBW786440:WBW786479 WLS786440:WLS786479 WVO786440:WVO786479 G851976:G852015 JC851976:JC852015 SY851976:SY852015 ACU851976:ACU852015 AMQ851976:AMQ852015 AWM851976:AWM852015 BGI851976:BGI852015 BQE851976:BQE852015 CAA851976:CAA852015 CJW851976:CJW852015 CTS851976:CTS852015 DDO851976:DDO852015 DNK851976:DNK852015 DXG851976:DXG852015 EHC851976:EHC852015 EQY851976:EQY852015 FAU851976:FAU852015 FKQ851976:FKQ852015 FUM851976:FUM852015 GEI851976:GEI852015 GOE851976:GOE852015 GYA851976:GYA852015 HHW851976:HHW852015 HRS851976:HRS852015 IBO851976:IBO852015 ILK851976:ILK852015 IVG851976:IVG852015 JFC851976:JFC852015 JOY851976:JOY852015 JYU851976:JYU852015 KIQ851976:KIQ852015 KSM851976:KSM852015 LCI851976:LCI852015 LME851976:LME852015 LWA851976:LWA852015 MFW851976:MFW852015 MPS851976:MPS852015 MZO851976:MZO852015 NJK851976:NJK852015 NTG851976:NTG852015 ODC851976:ODC852015 OMY851976:OMY852015 OWU851976:OWU852015 PGQ851976:PGQ852015 PQM851976:PQM852015 QAI851976:QAI852015 QKE851976:QKE852015 QUA851976:QUA852015 RDW851976:RDW852015 RNS851976:RNS852015 RXO851976:RXO852015 SHK851976:SHK852015 SRG851976:SRG852015 TBC851976:TBC852015 TKY851976:TKY852015 TUU851976:TUU852015 UEQ851976:UEQ852015 UOM851976:UOM852015 UYI851976:UYI852015 VIE851976:VIE852015 VSA851976:VSA852015 WBW851976:WBW852015 WLS851976:WLS852015 WVO851976:WVO852015 G917512:G917551 JC917512:JC917551 SY917512:SY917551 ACU917512:ACU917551 AMQ917512:AMQ917551 AWM917512:AWM917551 BGI917512:BGI917551 BQE917512:BQE917551 CAA917512:CAA917551 CJW917512:CJW917551 CTS917512:CTS917551 DDO917512:DDO917551 DNK917512:DNK917551 DXG917512:DXG917551 EHC917512:EHC917551 EQY917512:EQY917551 FAU917512:FAU917551 FKQ917512:FKQ917551 FUM917512:FUM917551 GEI917512:GEI917551 GOE917512:GOE917551 GYA917512:GYA917551 HHW917512:HHW917551 HRS917512:HRS917551 IBO917512:IBO917551 ILK917512:ILK917551 IVG917512:IVG917551 JFC917512:JFC917551 JOY917512:JOY917551 JYU917512:JYU917551 KIQ917512:KIQ917551 KSM917512:KSM917551 LCI917512:LCI917551 LME917512:LME917551 LWA917512:LWA917551 MFW917512:MFW917551 MPS917512:MPS917551 MZO917512:MZO917551 NJK917512:NJK917551 NTG917512:NTG917551 ODC917512:ODC917551 OMY917512:OMY917551 OWU917512:OWU917551 PGQ917512:PGQ917551 PQM917512:PQM917551 QAI917512:QAI917551 QKE917512:QKE917551 QUA917512:QUA917551 RDW917512:RDW917551 RNS917512:RNS917551 RXO917512:RXO917551 SHK917512:SHK917551 SRG917512:SRG917551 TBC917512:TBC917551 TKY917512:TKY917551 TUU917512:TUU917551 UEQ917512:UEQ917551 UOM917512:UOM917551 UYI917512:UYI917551 VIE917512:VIE917551 VSA917512:VSA917551 WBW917512:WBW917551 WLS917512:WLS917551 WVO917512:WVO917551 G983048:G983087 JC983048:JC983087 SY983048:SY983087 ACU983048:ACU983087 AMQ983048:AMQ983087 AWM983048:AWM983087 BGI983048:BGI983087 BQE983048:BQE983087 CAA983048:CAA983087 CJW983048:CJW983087 CTS983048:CTS983087 DDO983048:DDO983087 DNK983048:DNK983087 DXG983048:DXG983087 EHC983048:EHC983087 EQY983048:EQY983087 FAU983048:FAU983087 FKQ983048:FKQ983087 FUM983048:FUM983087 GEI983048:GEI983087 GOE983048:GOE983087 GYA983048:GYA983087 HHW983048:HHW983087 HRS983048:HRS983087 IBO983048:IBO983087 ILK983048:ILK983087 IVG983048:IVG983087 JFC983048:JFC983087 JOY983048:JOY983087 JYU983048:JYU983087 KIQ983048:KIQ983087 KSM983048:KSM983087 LCI983048:LCI983087 LME983048:LME983087 LWA983048:LWA983087 MFW983048:MFW983087 MPS983048:MPS983087 MZO983048:MZO983087 NJK983048:NJK983087 NTG983048:NTG983087 ODC983048:ODC983087 OMY983048:OMY983087 OWU983048:OWU983087 PGQ983048:PGQ983087 PQM983048:PQM983087 QAI983048:QAI983087 QKE983048:QKE983087 QUA983048:QUA983087 RDW983048:RDW983087 RNS983048:RNS983087 RXO983048:RXO983087 SHK983048:SHK983087 SRG983048:SRG983087 TBC983048:TBC983087 TKY983048:TKY983087 TUU983048:TUU983087 UEQ983048:UEQ983087 UOM983048:UOM983087 UYI983048:UYI983087 VIE983048:VIE983087 VSA983048:VSA983087 WBW983048:WBW983087 WLS983048:WLS983087 WVO983048:WVO983087"/>
    <dataValidation allowBlank="1" showInputMessage="1" showErrorMessage="1" promptTitle="期間" prompt="実施期間を月単位でご記入ください。" sqref="D8:D47 IZ8:IZ47 SV8:SV47 ACR8:ACR47 AMN8:AMN47 AWJ8:AWJ47 BGF8:BGF47 BQB8:BQB47 BZX8:BZX47 CJT8:CJT47 CTP8:CTP47 DDL8:DDL47 DNH8:DNH47 DXD8:DXD47 EGZ8:EGZ47 EQV8:EQV47 FAR8:FAR47 FKN8:FKN47 FUJ8:FUJ47 GEF8:GEF47 GOB8:GOB47 GXX8:GXX47 HHT8:HHT47 HRP8:HRP47 IBL8:IBL47 ILH8:ILH47 IVD8:IVD47 JEZ8:JEZ47 JOV8:JOV47 JYR8:JYR47 KIN8:KIN47 KSJ8:KSJ47 LCF8:LCF47 LMB8:LMB47 LVX8:LVX47 MFT8:MFT47 MPP8:MPP47 MZL8:MZL47 NJH8:NJH47 NTD8:NTD47 OCZ8:OCZ47 OMV8:OMV47 OWR8:OWR47 PGN8:PGN47 PQJ8:PQJ47 QAF8:QAF47 QKB8:QKB47 QTX8:QTX47 RDT8:RDT47 RNP8:RNP47 RXL8:RXL47 SHH8:SHH47 SRD8:SRD47 TAZ8:TAZ47 TKV8:TKV47 TUR8:TUR47 UEN8:UEN47 UOJ8:UOJ47 UYF8:UYF47 VIB8:VIB47 VRX8:VRX47 WBT8:WBT47 WLP8:WLP47 WVL8:WVL47 D65544:D65583 IZ65544:IZ65583 SV65544:SV65583 ACR65544:ACR65583 AMN65544:AMN65583 AWJ65544:AWJ65583 BGF65544:BGF65583 BQB65544:BQB65583 BZX65544:BZX65583 CJT65544:CJT65583 CTP65544:CTP65583 DDL65544:DDL65583 DNH65544:DNH65583 DXD65544:DXD65583 EGZ65544:EGZ65583 EQV65544:EQV65583 FAR65544:FAR65583 FKN65544:FKN65583 FUJ65544:FUJ65583 GEF65544:GEF65583 GOB65544:GOB65583 GXX65544:GXX65583 HHT65544:HHT65583 HRP65544:HRP65583 IBL65544:IBL65583 ILH65544:ILH65583 IVD65544:IVD65583 JEZ65544:JEZ65583 JOV65544:JOV65583 JYR65544:JYR65583 KIN65544:KIN65583 KSJ65544:KSJ65583 LCF65544:LCF65583 LMB65544:LMB65583 LVX65544:LVX65583 MFT65544:MFT65583 MPP65544:MPP65583 MZL65544:MZL65583 NJH65544:NJH65583 NTD65544:NTD65583 OCZ65544:OCZ65583 OMV65544:OMV65583 OWR65544:OWR65583 PGN65544:PGN65583 PQJ65544:PQJ65583 QAF65544:QAF65583 QKB65544:QKB65583 QTX65544:QTX65583 RDT65544:RDT65583 RNP65544:RNP65583 RXL65544:RXL65583 SHH65544:SHH65583 SRD65544:SRD65583 TAZ65544:TAZ65583 TKV65544:TKV65583 TUR65544:TUR65583 UEN65544:UEN65583 UOJ65544:UOJ65583 UYF65544:UYF65583 VIB65544:VIB65583 VRX65544:VRX65583 WBT65544:WBT65583 WLP65544:WLP65583 WVL65544:WVL65583 D131080:D131119 IZ131080:IZ131119 SV131080:SV131119 ACR131080:ACR131119 AMN131080:AMN131119 AWJ131080:AWJ131119 BGF131080:BGF131119 BQB131080:BQB131119 BZX131080:BZX131119 CJT131080:CJT131119 CTP131080:CTP131119 DDL131080:DDL131119 DNH131080:DNH131119 DXD131080:DXD131119 EGZ131080:EGZ131119 EQV131080:EQV131119 FAR131080:FAR131119 FKN131080:FKN131119 FUJ131080:FUJ131119 GEF131080:GEF131119 GOB131080:GOB131119 GXX131080:GXX131119 HHT131080:HHT131119 HRP131080:HRP131119 IBL131080:IBL131119 ILH131080:ILH131119 IVD131080:IVD131119 JEZ131080:JEZ131119 JOV131080:JOV131119 JYR131080:JYR131119 KIN131080:KIN131119 KSJ131080:KSJ131119 LCF131080:LCF131119 LMB131080:LMB131119 LVX131080:LVX131119 MFT131080:MFT131119 MPP131080:MPP131119 MZL131080:MZL131119 NJH131080:NJH131119 NTD131080:NTD131119 OCZ131080:OCZ131119 OMV131080:OMV131119 OWR131080:OWR131119 PGN131080:PGN131119 PQJ131080:PQJ131119 QAF131080:QAF131119 QKB131080:QKB131119 QTX131080:QTX131119 RDT131080:RDT131119 RNP131080:RNP131119 RXL131080:RXL131119 SHH131080:SHH131119 SRD131080:SRD131119 TAZ131080:TAZ131119 TKV131080:TKV131119 TUR131080:TUR131119 UEN131080:UEN131119 UOJ131080:UOJ131119 UYF131080:UYF131119 VIB131080:VIB131119 VRX131080:VRX131119 WBT131080:WBT131119 WLP131080:WLP131119 WVL131080:WVL131119 D196616:D196655 IZ196616:IZ196655 SV196616:SV196655 ACR196616:ACR196655 AMN196616:AMN196655 AWJ196616:AWJ196655 BGF196616:BGF196655 BQB196616:BQB196655 BZX196616:BZX196655 CJT196616:CJT196655 CTP196616:CTP196655 DDL196616:DDL196655 DNH196616:DNH196655 DXD196616:DXD196655 EGZ196616:EGZ196655 EQV196616:EQV196655 FAR196616:FAR196655 FKN196616:FKN196655 FUJ196616:FUJ196655 GEF196616:GEF196655 GOB196616:GOB196655 GXX196616:GXX196655 HHT196616:HHT196655 HRP196616:HRP196655 IBL196616:IBL196655 ILH196616:ILH196655 IVD196616:IVD196655 JEZ196616:JEZ196655 JOV196616:JOV196655 JYR196616:JYR196655 KIN196616:KIN196655 KSJ196616:KSJ196655 LCF196616:LCF196655 LMB196616:LMB196655 LVX196616:LVX196655 MFT196616:MFT196655 MPP196616:MPP196655 MZL196616:MZL196655 NJH196616:NJH196655 NTD196616:NTD196655 OCZ196616:OCZ196655 OMV196616:OMV196655 OWR196616:OWR196655 PGN196616:PGN196655 PQJ196616:PQJ196655 QAF196616:QAF196655 QKB196616:QKB196655 QTX196616:QTX196655 RDT196616:RDT196655 RNP196616:RNP196655 RXL196616:RXL196655 SHH196616:SHH196655 SRD196616:SRD196655 TAZ196616:TAZ196655 TKV196616:TKV196655 TUR196616:TUR196655 UEN196616:UEN196655 UOJ196616:UOJ196655 UYF196616:UYF196655 VIB196616:VIB196655 VRX196616:VRX196655 WBT196616:WBT196655 WLP196616:WLP196655 WVL196616:WVL196655 D262152:D262191 IZ262152:IZ262191 SV262152:SV262191 ACR262152:ACR262191 AMN262152:AMN262191 AWJ262152:AWJ262191 BGF262152:BGF262191 BQB262152:BQB262191 BZX262152:BZX262191 CJT262152:CJT262191 CTP262152:CTP262191 DDL262152:DDL262191 DNH262152:DNH262191 DXD262152:DXD262191 EGZ262152:EGZ262191 EQV262152:EQV262191 FAR262152:FAR262191 FKN262152:FKN262191 FUJ262152:FUJ262191 GEF262152:GEF262191 GOB262152:GOB262191 GXX262152:GXX262191 HHT262152:HHT262191 HRP262152:HRP262191 IBL262152:IBL262191 ILH262152:ILH262191 IVD262152:IVD262191 JEZ262152:JEZ262191 JOV262152:JOV262191 JYR262152:JYR262191 KIN262152:KIN262191 KSJ262152:KSJ262191 LCF262152:LCF262191 LMB262152:LMB262191 LVX262152:LVX262191 MFT262152:MFT262191 MPP262152:MPP262191 MZL262152:MZL262191 NJH262152:NJH262191 NTD262152:NTD262191 OCZ262152:OCZ262191 OMV262152:OMV262191 OWR262152:OWR262191 PGN262152:PGN262191 PQJ262152:PQJ262191 QAF262152:QAF262191 QKB262152:QKB262191 QTX262152:QTX262191 RDT262152:RDT262191 RNP262152:RNP262191 RXL262152:RXL262191 SHH262152:SHH262191 SRD262152:SRD262191 TAZ262152:TAZ262191 TKV262152:TKV262191 TUR262152:TUR262191 UEN262152:UEN262191 UOJ262152:UOJ262191 UYF262152:UYF262191 VIB262152:VIB262191 VRX262152:VRX262191 WBT262152:WBT262191 WLP262152:WLP262191 WVL262152:WVL262191 D327688:D327727 IZ327688:IZ327727 SV327688:SV327727 ACR327688:ACR327727 AMN327688:AMN327727 AWJ327688:AWJ327727 BGF327688:BGF327727 BQB327688:BQB327727 BZX327688:BZX327727 CJT327688:CJT327727 CTP327688:CTP327727 DDL327688:DDL327727 DNH327688:DNH327727 DXD327688:DXD327727 EGZ327688:EGZ327727 EQV327688:EQV327727 FAR327688:FAR327727 FKN327688:FKN327727 FUJ327688:FUJ327727 GEF327688:GEF327727 GOB327688:GOB327727 GXX327688:GXX327727 HHT327688:HHT327727 HRP327688:HRP327727 IBL327688:IBL327727 ILH327688:ILH327727 IVD327688:IVD327727 JEZ327688:JEZ327727 JOV327688:JOV327727 JYR327688:JYR327727 KIN327688:KIN327727 KSJ327688:KSJ327727 LCF327688:LCF327727 LMB327688:LMB327727 LVX327688:LVX327727 MFT327688:MFT327727 MPP327688:MPP327727 MZL327688:MZL327727 NJH327688:NJH327727 NTD327688:NTD327727 OCZ327688:OCZ327727 OMV327688:OMV327727 OWR327688:OWR327727 PGN327688:PGN327727 PQJ327688:PQJ327727 QAF327688:QAF327727 QKB327688:QKB327727 QTX327688:QTX327727 RDT327688:RDT327727 RNP327688:RNP327727 RXL327688:RXL327727 SHH327688:SHH327727 SRD327688:SRD327727 TAZ327688:TAZ327727 TKV327688:TKV327727 TUR327688:TUR327727 UEN327688:UEN327727 UOJ327688:UOJ327727 UYF327688:UYF327727 VIB327688:VIB327727 VRX327688:VRX327727 WBT327688:WBT327727 WLP327688:WLP327727 WVL327688:WVL327727 D393224:D393263 IZ393224:IZ393263 SV393224:SV393263 ACR393224:ACR393263 AMN393224:AMN393263 AWJ393224:AWJ393263 BGF393224:BGF393263 BQB393224:BQB393263 BZX393224:BZX393263 CJT393224:CJT393263 CTP393224:CTP393263 DDL393224:DDL393263 DNH393224:DNH393263 DXD393224:DXD393263 EGZ393224:EGZ393263 EQV393224:EQV393263 FAR393224:FAR393263 FKN393224:FKN393263 FUJ393224:FUJ393263 GEF393224:GEF393263 GOB393224:GOB393263 GXX393224:GXX393263 HHT393224:HHT393263 HRP393224:HRP393263 IBL393224:IBL393263 ILH393224:ILH393263 IVD393224:IVD393263 JEZ393224:JEZ393263 JOV393224:JOV393263 JYR393224:JYR393263 KIN393224:KIN393263 KSJ393224:KSJ393263 LCF393224:LCF393263 LMB393224:LMB393263 LVX393224:LVX393263 MFT393224:MFT393263 MPP393224:MPP393263 MZL393224:MZL393263 NJH393224:NJH393263 NTD393224:NTD393263 OCZ393224:OCZ393263 OMV393224:OMV393263 OWR393224:OWR393263 PGN393224:PGN393263 PQJ393224:PQJ393263 QAF393224:QAF393263 QKB393224:QKB393263 QTX393224:QTX393263 RDT393224:RDT393263 RNP393224:RNP393263 RXL393224:RXL393263 SHH393224:SHH393263 SRD393224:SRD393263 TAZ393224:TAZ393263 TKV393224:TKV393263 TUR393224:TUR393263 UEN393224:UEN393263 UOJ393224:UOJ393263 UYF393224:UYF393263 VIB393224:VIB393263 VRX393224:VRX393263 WBT393224:WBT393263 WLP393224:WLP393263 WVL393224:WVL393263 D458760:D458799 IZ458760:IZ458799 SV458760:SV458799 ACR458760:ACR458799 AMN458760:AMN458799 AWJ458760:AWJ458799 BGF458760:BGF458799 BQB458760:BQB458799 BZX458760:BZX458799 CJT458760:CJT458799 CTP458760:CTP458799 DDL458760:DDL458799 DNH458760:DNH458799 DXD458760:DXD458799 EGZ458760:EGZ458799 EQV458760:EQV458799 FAR458760:FAR458799 FKN458760:FKN458799 FUJ458760:FUJ458799 GEF458760:GEF458799 GOB458760:GOB458799 GXX458760:GXX458799 HHT458760:HHT458799 HRP458760:HRP458799 IBL458760:IBL458799 ILH458760:ILH458799 IVD458760:IVD458799 JEZ458760:JEZ458799 JOV458760:JOV458799 JYR458760:JYR458799 KIN458760:KIN458799 KSJ458760:KSJ458799 LCF458760:LCF458799 LMB458760:LMB458799 LVX458760:LVX458799 MFT458760:MFT458799 MPP458760:MPP458799 MZL458760:MZL458799 NJH458760:NJH458799 NTD458760:NTD458799 OCZ458760:OCZ458799 OMV458760:OMV458799 OWR458760:OWR458799 PGN458760:PGN458799 PQJ458760:PQJ458799 QAF458760:QAF458799 QKB458760:QKB458799 QTX458760:QTX458799 RDT458760:RDT458799 RNP458760:RNP458799 RXL458760:RXL458799 SHH458760:SHH458799 SRD458760:SRD458799 TAZ458760:TAZ458799 TKV458760:TKV458799 TUR458760:TUR458799 UEN458760:UEN458799 UOJ458760:UOJ458799 UYF458760:UYF458799 VIB458760:VIB458799 VRX458760:VRX458799 WBT458760:WBT458799 WLP458760:WLP458799 WVL458760:WVL458799 D524296:D524335 IZ524296:IZ524335 SV524296:SV524335 ACR524296:ACR524335 AMN524296:AMN524335 AWJ524296:AWJ524335 BGF524296:BGF524335 BQB524296:BQB524335 BZX524296:BZX524335 CJT524296:CJT524335 CTP524296:CTP524335 DDL524296:DDL524335 DNH524296:DNH524335 DXD524296:DXD524335 EGZ524296:EGZ524335 EQV524296:EQV524335 FAR524296:FAR524335 FKN524296:FKN524335 FUJ524296:FUJ524335 GEF524296:GEF524335 GOB524296:GOB524335 GXX524296:GXX524335 HHT524296:HHT524335 HRP524296:HRP524335 IBL524296:IBL524335 ILH524296:ILH524335 IVD524296:IVD524335 JEZ524296:JEZ524335 JOV524296:JOV524335 JYR524296:JYR524335 KIN524296:KIN524335 KSJ524296:KSJ524335 LCF524296:LCF524335 LMB524296:LMB524335 LVX524296:LVX524335 MFT524296:MFT524335 MPP524296:MPP524335 MZL524296:MZL524335 NJH524296:NJH524335 NTD524296:NTD524335 OCZ524296:OCZ524335 OMV524296:OMV524335 OWR524296:OWR524335 PGN524296:PGN524335 PQJ524296:PQJ524335 QAF524296:QAF524335 QKB524296:QKB524335 QTX524296:QTX524335 RDT524296:RDT524335 RNP524296:RNP524335 RXL524296:RXL524335 SHH524296:SHH524335 SRD524296:SRD524335 TAZ524296:TAZ524335 TKV524296:TKV524335 TUR524296:TUR524335 UEN524296:UEN524335 UOJ524296:UOJ524335 UYF524296:UYF524335 VIB524296:VIB524335 VRX524296:VRX524335 WBT524296:WBT524335 WLP524296:WLP524335 WVL524296:WVL524335 D589832:D589871 IZ589832:IZ589871 SV589832:SV589871 ACR589832:ACR589871 AMN589832:AMN589871 AWJ589832:AWJ589871 BGF589832:BGF589871 BQB589832:BQB589871 BZX589832:BZX589871 CJT589832:CJT589871 CTP589832:CTP589871 DDL589832:DDL589871 DNH589832:DNH589871 DXD589832:DXD589871 EGZ589832:EGZ589871 EQV589832:EQV589871 FAR589832:FAR589871 FKN589832:FKN589871 FUJ589832:FUJ589871 GEF589832:GEF589871 GOB589832:GOB589871 GXX589832:GXX589871 HHT589832:HHT589871 HRP589832:HRP589871 IBL589832:IBL589871 ILH589832:ILH589871 IVD589832:IVD589871 JEZ589832:JEZ589871 JOV589832:JOV589871 JYR589832:JYR589871 KIN589832:KIN589871 KSJ589832:KSJ589871 LCF589832:LCF589871 LMB589832:LMB589871 LVX589832:LVX589871 MFT589832:MFT589871 MPP589832:MPP589871 MZL589832:MZL589871 NJH589832:NJH589871 NTD589832:NTD589871 OCZ589832:OCZ589871 OMV589832:OMV589871 OWR589832:OWR589871 PGN589832:PGN589871 PQJ589832:PQJ589871 QAF589832:QAF589871 QKB589832:QKB589871 QTX589832:QTX589871 RDT589832:RDT589871 RNP589832:RNP589871 RXL589832:RXL589871 SHH589832:SHH589871 SRD589832:SRD589871 TAZ589832:TAZ589871 TKV589832:TKV589871 TUR589832:TUR589871 UEN589832:UEN589871 UOJ589832:UOJ589871 UYF589832:UYF589871 VIB589832:VIB589871 VRX589832:VRX589871 WBT589832:WBT589871 WLP589832:WLP589871 WVL589832:WVL589871 D655368:D655407 IZ655368:IZ655407 SV655368:SV655407 ACR655368:ACR655407 AMN655368:AMN655407 AWJ655368:AWJ655407 BGF655368:BGF655407 BQB655368:BQB655407 BZX655368:BZX655407 CJT655368:CJT655407 CTP655368:CTP655407 DDL655368:DDL655407 DNH655368:DNH655407 DXD655368:DXD655407 EGZ655368:EGZ655407 EQV655368:EQV655407 FAR655368:FAR655407 FKN655368:FKN655407 FUJ655368:FUJ655407 GEF655368:GEF655407 GOB655368:GOB655407 GXX655368:GXX655407 HHT655368:HHT655407 HRP655368:HRP655407 IBL655368:IBL655407 ILH655368:ILH655407 IVD655368:IVD655407 JEZ655368:JEZ655407 JOV655368:JOV655407 JYR655368:JYR655407 KIN655368:KIN655407 KSJ655368:KSJ655407 LCF655368:LCF655407 LMB655368:LMB655407 LVX655368:LVX655407 MFT655368:MFT655407 MPP655368:MPP655407 MZL655368:MZL655407 NJH655368:NJH655407 NTD655368:NTD655407 OCZ655368:OCZ655407 OMV655368:OMV655407 OWR655368:OWR655407 PGN655368:PGN655407 PQJ655368:PQJ655407 QAF655368:QAF655407 QKB655368:QKB655407 QTX655368:QTX655407 RDT655368:RDT655407 RNP655368:RNP655407 RXL655368:RXL655407 SHH655368:SHH655407 SRD655368:SRD655407 TAZ655368:TAZ655407 TKV655368:TKV655407 TUR655368:TUR655407 UEN655368:UEN655407 UOJ655368:UOJ655407 UYF655368:UYF655407 VIB655368:VIB655407 VRX655368:VRX655407 WBT655368:WBT655407 WLP655368:WLP655407 WVL655368:WVL655407 D720904:D720943 IZ720904:IZ720943 SV720904:SV720943 ACR720904:ACR720943 AMN720904:AMN720943 AWJ720904:AWJ720943 BGF720904:BGF720943 BQB720904:BQB720943 BZX720904:BZX720943 CJT720904:CJT720943 CTP720904:CTP720943 DDL720904:DDL720943 DNH720904:DNH720943 DXD720904:DXD720943 EGZ720904:EGZ720943 EQV720904:EQV720943 FAR720904:FAR720943 FKN720904:FKN720943 FUJ720904:FUJ720943 GEF720904:GEF720943 GOB720904:GOB720943 GXX720904:GXX720943 HHT720904:HHT720943 HRP720904:HRP720943 IBL720904:IBL720943 ILH720904:ILH720943 IVD720904:IVD720943 JEZ720904:JEZ720943 JOV720904:JOV720943 JYR720904:JYR720943 KIN720904:KIN720943 KSJ720904:KSJ720943 LCF720904:LCF720943 LMB720904:LMB720943 LVX720904:LVX720943 MFT720904:MFT720943 MPP720904:MPP720943 MZL720904:MZL720943 NJH720904:NJH720943 NTD720904:NTD720943 OCZ720904:OCZ720943 OMV720904:OMV720943 OWR720904:OWR720943 PGN720904:PGN720943 PQJ720904:PQJ720943 QAF720904:QAF720943 QKB720904:QKB720943 QTX720904:QTX720943 RDT720904:RDT720943 RNP720904:RNP720943 RXL720904:RXL720943 SHH720904:SHH720943 SRD720904:SRD720943 TAZ720904:TAZ720943 TKV720904:TKV720943 TUR720904:TUR720943 UEN720904:UEN720943 UOJ720904:UOJ720943 UYF720904:UYF720943 VIB720904:VIB720943 VRX720904:VRX720943 WBT720904:WBT720943 WLP720904:WLP720943 WVL720904:WVL720943 D786440:D786479 IZ786440:IZ786479 SV786440:SV786479 ACR786440:ACR786479 AMN786440:AMN786479 AWJ786440:AWJ786479 BGF786440:BGF786479 BQB786440:BQB786479 BZX786440:BZX786479 CJT786440:CJT786479 CTP786440:CTP786479 DDL786440:DDL786479 DNH786440:DNH786479 DXD786440:DXD786479 EGZ786440:EGZ786479 EQV786440:EQV786479 FAR786440:FAR786479 FKN786440:FKN786479 FUJ786440:FUJ786479 GEF786440:GEF786479 GOB786440:GOB786479 GXX786440:GXX786479 HHT786440:HHT786479 HRP786440:HRP786479 IBL786440:IBL786479 ILH786440:ILH786479 IVD786440:IVD786479 JEZ786440:JEZ786479 JOV786440:JOV786479 JYR786440:JYR786479 KIN786440:KIN786479 KSJ786440:KSJ786479 LCF786440:LCF786479 LMB786440:LMB786479 LVX786440:LVX786479 MFT786440:MFT786479 MPP786440:MPP786479 MZL786440:MZL786479 NJH786440:NJH786479 NTD786440:NTD786479 OCZ786440:OCZ786479 OMV786440:OMV786479 OWR786440:OWR786479 PGN786440:PGN786479 PQJ786440:PQJ786479 QAF786440:QAF786479 QKB786440:QKB786479 QTX786440:QTX786479 RDT786440:RDT786479 RNP786440:RNP786479 RXL786440:RXL786479 SHH786440:SHH786479 SRD786440:SRD786479 TAZ786440:TAZ786479 TKV786440:TKV786479 TUR786440:TUR786479 UEN786440:UEN786479 UOJ786440:UOJ786479 UYF786440:UYF786479 VIB786440:VIB786479 VRX786440:VRX786479 WBT786440:WBT786479 WLP786440:WLP786479 WVL786440:WVL786479 D851976:D852015 IZ851976:IZ852015 SV851976:SV852015 ACR851976:ACR852015 AMN851976:AMN852015 AWJ851976:AWJ852015 BGF851976:BGF852015 BQB851976:BQB852015 BZX851976:BZX852015 CJT851976:CJT852015 CTP851976:CTP852015 DDL851976:DDL852015 DNH851976:DNH852015 DXD851976:DXD852015 EGZ851976:EGZ852015 EQV851976:EQV852015 FAR851976:FAR852015 FKN851976:FKN852015 FUJ851976:FUJ852015 GEF851976:GEF852015 GOB851976:GOB852015 GXX851976:GXX852015 HHT851976:HHT852015 HRP851976:HRP852015 IBL851976:IBL852015 ILH851976:ILH852015 IVD851976:IVD852015 JEZ851976:JEZ852015 JOV851976:JOV852015 JYR851976:JYR852015 KIN851976:KIN852015 KSJ851976:KSJ852015 LCF851976:LCF852015 LMB851976:LMB852015 LVX851976:LVX852015 MFT851976:MFT852015 MPP851976:MPP852015 MZL851976:MZL852015 NJH851976:NJH852015 NTD851976:NTD852015 OCZ851976:OCZ852015 OMV851976:OMV852015 OWR851976:OWR852015 PGN851976:PGN852015 PQJ851976:PQJ852015 QAF851976:QAF852015 QKB851976:QKB852015 QTX851976:QTX852015 RDT851976:RDT852015 RNP851976:RNP852015 RXL851976:RXL852015 SHH851976:SHH852015 SRD851976:SRD852015 TAZ851976:TAZ852015 TKV851976:TKV852015 TUR851976:TUR852015 UEN851976:UEN852015 UOJ851976:UOJ852015 UYF851976:UYF852015 VIB851976:VIB852015 VRX851976:VRX852015 WBT851976:WBT852015 WLP851976:WLP852015 WVL851976:WVL852015 D917512:D917551 IZ917512:IZ917551 SV917512:SV917551 ACR917512:ACR917551 AMN917512:AMN917551 AWJ917512:AWJ917551 BGF917512:BGF917551 BQB917512:BQB917551 BZX917512:BZX917551 CJT917512:CJT917551 CTP917512:CTP917551 DDL917512:DDL917551 DNH917512:DNH917551 DXD917512:DXD917551 EGZ917512:EGZ917551 EQV917512:EQV917551 FAR917512:FAR917551 FKN917512:FKN917551 FUJ917512:FUJ917551 GEF917512:GEF917551 GOB917512:GOB917551 GXX917512:GXX917551 HHT917512:HHT917551 HRP917512:HRP917551 IBL917512:IBL917551 ILH917512:ILH917551 IVD917512:IVD917551 JEZ917512:JEZ917551 JOV917512:JOV917551 JYR917512:JYR917551 KIN917512:KIN917551 KSJ917512:KSJ917551 LCF917512:LCF917551 LMB917512:LMB917551 LVX917512:LVX917551 MFT917512:MFT917551 MPP917512:MPP917551 MZL917512:MZL917551 NJH917512:NJH917551 NTD917512:NTD917551 OCZ917512:OCZ917551 OMV917512:OMV917551 OWR917512:OWR917551 PGN917512:PGN917551 PQJ917512:PQJ917551 QAF917512:QAF917551 QKB917512:QKB917551 QTX917512:QTX917551 RDT917512:RDT917551 RNP917512:RNP917551 RXL917512:RXL917551 SHH917512:SHH917551 SRD917512:SRD917551 TAZ917512:TAZ917551 TKV917512:TKV917551 TUR917512:TUR917551 UEN917512:UEN917551 UOJ917512:UOJ917551 UYF917512:UYF917551 VIB917512:VIB917551 VRX917512:VRX917551 WBT917512:WBT917551 WLP917512:WLP917551 WVL917512:WVL917551 D983048:D983087 IZ983048:IZ983087 SV983048:SV983087 ACR983048:ACR983087 AMN983048:AMN983087 AWJ983048:AWJ983087 BGF983048:BGF983087 BQB983048:BQB983087 BZX983048:BZX983087 CJT983048:CJT983087 CTP983048:CTP983087 DDL983048:DDL983087 DNH983048:DNH983087 DXD983048:DXD983087 EGZ983048:EGZ983087 EQV983048:EQV983087 FAR983048:FAR983087 FKN983048:FKN983087 FUJ983048:FUJ983087 GEF983048:GEF983087 GOB983048:GOB983087 GXX983048:GXX983087 HHT983048:HHT983087 HRP983048:HRP983087 IBL983048:IBL983087 ILH983048:ILH983087 IVD983048:IVD983087 JEZ983048:JEZ983087 JOV983048:JOV983087 JYR983048:JYR983087 KIN983048:KIN983087 KSJ983048:KSJ983087 LCF983048:LCF983087 LMB983048:LMB983087 LVX983048:LVX983087 MFT983048:MFT983087 MPP983048:MPP983087 MZL983048:MZL983087 NJH983048:NJH983087 NTD983048:NTD983087 OCZ983048:OCZ983087 OMV983048:OMV983087 OWR983048:OWR983087 PGN983048:PGN983087 PQJ983048:PQJ983087 QAF983048:QAF983087 QKB983048:QKB983087 QTX983048:QTX983087 RDT983048:RDT983087 RNP983048:RNP983087 RXL983048:RXL983087 SHH983048:SHH983087 SRD983048:SRD983087 TAZ983048:TAZ983087 TKV983048:TKV983087 TUR983048:TUR983087 UEN983048:UEN983087 UOJ983048:UOJ983087 UYF983048:UYF983087 VIB983048:VIB983087 VRX983048:VRX983087 WBT983048:WBT983087 WLP983048:WLP983087 WVL983048:WVL983087"/>
    <dataValidation allowBlank="1" showInputMessage="1" showErrorMessage="1" promptTitle="内容" prompt="事業の趣旨・特徴等、具体的にご記入ください。" sqref="C8:C47 IY8:IY47 SU8:SU47 ACQ8:ACQ47 AMM8:AMM47 AWI8:AWI47 BGE8:BGE47 BQA8:BQA47 BZW8:BZW47 CJS8:CJS47 CTO8:CTO47 DDK8:DDK47 DNG8:DNG47 DXC8:DXC47 EGY8:EGY47 EQU8:EQU47 FAQ8:FAQ47 FKM8:FKM47 FUI8:FUI47 GEE8:GEE47 GOA8:GOA47 GXW8:GXW47 HHS8:HHS47 HRO8:HRO47 IBK8:IBK47 ILG8:ILG47 IVC8:IVC47 JEY8:JEY47 JOU8:JOU47 JYQ8:JYQ47 KIM8:KIM47 KSI8:KSI47 LCE8:LCE47 LMA8:LMA47 LVW8:LVW47 MFS8:MFS47 MPO8:MPO47 MZK8:MZK47 NJG8:NJG47 NTC8:NTC47 OCY8:OCY47 OMU8:OMU47 OWQ8:OWQ47 PGM8:PGM47 PQI8:PQI47 QAE8:QAE47 QKA8:QKA47 QTW8:QTW47 RDS8:RDS47 RNO8:RNO47 RXK8:RXK47 SHG8:SHG47 SRC8:SRC47 TAY8:TAY47 TKU8:TKU47 TUQ8:TUQ47 UEM8:UEM47 UOI8:UOI47 UYE8:UYE47 VIA8:VIA47 VRW8:VRW47 WBS8:WBS47 WLO8:WLO47 WVK8:WVK47 C65544:C65583 IY65544:IY65583 SU65544:SU65583 ACQ65544:ACQ65583 AMM65544:AMM65583 AWI65544:AWI65583 BGE65544:BGE65583 BQA65544:BQA65583 BZW65544:BZW65583 CJS65544:CJS65583 CTO65544:CTO65583 DDK65544:DDK65583 DNG65544:DNG65583 DXC65544:DXC65583 EGY65544:EGY65583 EQU65544:EQU65583 FAQ65544:FAQ65583 FKM65544:FKM65583 FUI65544:FUI65583 GEE65544:GEE65583 GOA65544:GOA65583 GXW65544:GXW65583 HHS65544:HHS65583 HRO65544:HRO65583 IBK65544:IBK65583 ILG65544:ILG65583 IVC65544:IVC65583 JEY65544:JEY65583 JOU65544:JOU65583 JYQ65544:JYQ65583 KIM65544:KIM65583 KSI65544:KSI65583 LCE65544:LCE65583 LMA65544:LMA65583 LVW65544:LVW65583 MFS65544:MFS65583 MPO65544:MPO65583 MZK65544:MZK65583 NJG65544:NJG65583 NTC65544:NTC65583 OCY65544:OCY65583 OMU65544:OMU65583 OWQ65544:OWQ65583 PGM65544:PGM65583 PQI65544:PQI65583 QAE65544:QAE65583 QKA65544:QKA65583 QTW65544:QTW65583 RDS65544:RDS65583 RNO65544:RNO65583 RXK65544:RXK65583 SHG65544:SHG65583 SRC65544:SRC65583 TAY65544:TAY65583 TKU65544:TKU65583 TUQ65544:TUQ65583 UEM65544:UEM65583 UOI65544:UOI65583 UYE65544:UYE65583 VIA65544:VIA65583 VRW65544:VRW65583 WBS65544:WBS65583 WLO65544:WLO65583 WVK65544:WVK65583 C131080:C131119 IY131080:IY131119 SU131080:SU131119 ACQ131080:ACQ131119 AMM131080:AMM131119 AWI131080:AWI131119 BGE131080:BGE131119 BQA131080:BQA131119 BZW131080:BZW131119 CJS131080:CJS131119 CTO131080:CTO131119 DDK131080:DDK131119 DNG131080:DNG131119 DXC131080:DXC131119 EGY131080:EGY131119 EQU131080:EQU131119 FAQ131080:FAQ131119 FKM131080:FKM131119 FUI131080:FUI131119 GEE131080:GEE131119 GOA131080:GOA131119 GXW131080:GXW131119 HHS131080:HHS131119 HRO131080:HRO131119 IBK131080:IBK131119 ILG131080:ILG131119 IVC131080:IVC131119 JEY131080:JEY131119 JOU131080:JOU131119 JYQ131080:JYQ131119 KIM131080:KIM131119 KSI131080:KSI131119 LCE131080:LCE131119 LMA131080:LMA131119 LVW131080:LVW131119 MFS131080:MFS131119 MPO131080:MPO131119 MZK131080:MZK131119 NJG131080:NJG131119 NTC131080:NTC131119 OCY131080:OCY131119 OMU131080:OMU131119 OWQ131080:OWQ131119 PGM131080:PGM131119 PQI131080:PQI131119 QAE131080:QAE131119 QKA131080:QKA131119 QTW131080:QTW131119 RDS131080:RDS131119 RNO131080:RNO131119 RXK131080:RXK131119 SHG131080:SHG131119 SRC131080:SRC131119 TAY131080:TAY131119 TKU131080:TKU131119 TUQ131080:TUQ131119 UEM131080:UEM131119 UOI131080:UOI131119 UYE131080:UYE131119 VIA131080:VIA131119 VRW131080:VRW131119 WBS131080:WBS131119 WLO131080:WLO131119 WVK131080:WVK131119 C196616:C196655 IY196616:IY196655 SU196616:SU196655 ACQ196616:ACQ196655 AMM196616:AMM196655 AWI196616:AWI196655 BGE196616:BGE196655 BQA196616:BQA196655 BZW196616:BZW196655 CJS196616:CJS196655 CTO196616:CTO196655 DDK196616:DDK196655 DNG196616:DNG196655 DXC196616:DXC196655 EGY196616:EGY196655 EQU196616:EQU196655 FAQ196616:FAQ196655 FKM196616:FKM196655 FUI196616:FUI196655 GEE196616:GEE196655 GOA196616:GOA196655 GXW196616:GXW196655 HHS196616:HHS196655 HRO196616:HRO196655 IBK196616:IBK196655 ILG196616:ILG196655 IVC196616:IVC196655 JEY196616:JEY196655 JOU196616:JOU196655 JYQ196616:JYQ196655 KIM196616:KIM196655 KSI196616:KSI196655 LCE196616:LCE196655 LMA196616:LMA196655 LVW196616:LVW196655 MFS196616:MFS196655 MPO196616:MPO196655 MZK196616:MZK196655 NJG196616:NJG196655 NTC196616:NTC196655 OCY196616:OCY196655 OMU196616:OMU196655 OWQ196616:OWQ196655 PGM196616:PGM196655 PQI196616:PQI196655 QAE196616:QAE196655 QKA196616:QKA196655 QTW196616:QTW196655 RDS196616:RDS196655 RNO196616:RNO196655 RXK196616:RXK196655 SHG196616:SHG196655 SRC196616:SRC196655 TAY196616:TAY196655 TKU196616:TKU196655 TUQ196616:TUQ196655 UEM196616:UEM196655 UOI196616:UOI196655 UYE196616:UYE196655 VIA196616:VIA196655 VRW196616:VRW196655 WBS196616:WBS196655 WLO196616:WLO196655 WVK196616:WVK196655 C262152:C262191 IY262152:IY262191 SU262152:SU262191 ACQ262152:ACQ262191 AMM262152:AMM262191 AWI262152:AWI262191 BGE262152:BGE262191 BQA262152:BQA262191 BZW262152:BZW262191 CJS262152:CJS262191 CTO262152:CTO262191 DDK262152:DDK262191 DNG262152:DNG262191 DXC262152:DXC262191 EGY262152:EGY262191 EQU262152:EQU262191 FAQ262152:FAQ262191 FKM262152:FKM262191 FUI262152:FUI262191 GEE262152:GEE262191 GOA262152:GOA262191 GXW262152:GXW262191 HHS262152:HHS262191 HRO262152:HRO262191 IBK262152:IBK262191 ILG262152:ILG262191 IVC262152:IVC262191 JEY262152:JEY262191 JOU262152:JOU262191 JYQ262152:JYQ262191 KIM262152:KIM262191 KSI262152:KSI262191 LCE262152:LCE262191 LMA262152:LMA262191 LVW262152:LVW262191 MFS262152:MFS262191 MPO262152:MPO262191 MZK262152:MZK262191 NJG262152:NJG262191 NTC262152:NTC262191 OCY262152:OCY262191 OMU262152:OMU262191 OWQ262152:OWQ262191 PGM262152:PGM262191 PQI262152:PQI262191 QAE262152:QAE262191 QKA262152:QKA262191 QTW262152:QTW262191 RDS262152:RDS262191 RNO262152:RNO262191 RXK262152:RXK262191 SHG262152:SHG262191 SRC262152:SRC262191 TAY262152:TAY262191 TKU262152:TKU262191 TUQ262152:TUQ262191 UEM262152:UEM262191 UOI262152:UOI262191 UYE262152:UYE262191 VIA262152:VIA262191 VRW262152:VRW262191 WBS262152:WBS262191 WLO262152:WLO262191 WVK262152:WVK262191 C327688:C327727 IY327688:IY327727 SU327688:SU327727 ACQ327688:ACQ327727 AMM327688:AMM327727 AWI327688:AWI327727 BGE327688:BGE327727 BQA327688:BQA327727 BZW327688:BZW327727 CJS327688:CJS327727 CTO327688:CTO327727 DDK327688:DDK327727 DNG327688:DNG327727 DXC327688:DXC327727 EGY327688:EGY327727 EQU327688:EQU327727 FAQ327688:FAQ327727 FKM327688:FKM327727 FUI327688:FUI327727 GEE327688:GEE327727 GOA327688:GOA327727 GXW327688:GXW327727 HHS327688:HHS327727 HRO327688:HRO327727 IBK327688:IBK327727 ILG327688:ILG327727 IVC327688:IVC327727 JEY327688:JEY327727 JOU327688:JOU327727 JYQ327688:JYQ327727 KIM327688:KIM327727 KSI327688:KSI327727 LCE327688:LCE327727 LMA327688:LMA327727 LVW327688:LVW327727 MFS327688:MFS327727 MPO327688:MPO327727 MZK327688:MZK327727 NJG327688:NJG327727 NTC327688:NTC327727 OCY327688:OCY327727 OMU327688:OMU327727 OWQ327688:OWQ327727 PGM327688:PGM327727 PQI327688:PQI327727 QAE327688:QAE327727 QKA327688:QKA327727 QTW327688:QTW327727 RDS327688:RDS327727 RNO327688:RNO327727 RXK327688:RXK327727 SHG327688:SHG327727 SRC327688:SRC327727 TAY327688:TAY327727 TKU327688:TKU327727 TUQ327688:TUQ327727 UEM327688:UEM327727 UOI327688:UOI327727 UYE327688:UYE327727 VIA327688:VIA327727 VRW327688:VRW327727 WBS327688:WBS327727 WLO327688:WLO327727 WVK327688:WVK327727 C393224:C393263 IY393224:IY393263 SU393224:SU393263 ACQ393224:ACQ393263 AMM393224:AMM393263 AWI393224:AWI393263 BGE393224:BGE393263 BQA393224:BQA393263 BZW393224:BZW393263 CJS393224:CJS393263 CTO393224:CTO393263 DDK393224:DDK393263 DNG393224:DNG393263 DXC393224:DXC393263 EGY393224:EGY393263 EQU393224:EQU393263 FAQ393224:FAQ393263 FKM393224:FKM393263 FUI393224:FUI393263 GEE393224:GEE393263 GOA393224:GOA393263 GXW393224:GXW393263 HHS393224:HHS393263 HRO393224:HRO393263 IBK393224:IBK393263 ILG393224:ILG393263 IVC393224:IVC393263 JEY393224:JEY393263 JOU393224:JOU393263 JYQ393224:JYQ393263 KIM393224:KIM393263 KSI393224:KSI393263 LCE393224:LCE393263 LMA393224:LMA393263 LVW393224:LVW393263 MFS393224:MFS393263 MPO393224:MPO393263 MZK393224:MZK393263 NJG393224:NJG393263 NTC393224:NTC393263 OCY393224:OCY393263 OMU393224:OMU393263 OWQ393224:OWQ393263 PGM393224:PGM393263 PQI393224:PQI393263 QAE393224:QAE393263 QKA393224:QKA393263 QTW393224:QTW393263 RDS393224:RDS393263 RNO393224:RNO393263 RXK393224:RXK393263 SHG393224:SHG393263 SRC393224:SRC393263 TAY393224:TAY393263 TKU393224:TKU393263 TUQ393224:TUQ393263 UEM393224:UEM393263 UOI393224:UOI393263 UYE393224:UYE393263 VIA393224:VIA393263 VRW393224:VRW393263 WBS393224:WBS393263 WLO393224:WLO393263 WVK393224:WVK393263 C458760:C458799 IY458760:IY458799 SU458760:SU458799 ACQ458760:ACQ458799 AMM458760:AMM458799 AWI458760:AWI458799 BGE458760:BGE458799 BQA458760:BQA458799 BZW458760:BZW458799 CJS458760:CJS458799 CTO458760:CTO458799 DDK458760:DDK458799 DNG458760:DNG458799 DXC458760:DXC458799 EGY458760:EGY458799 EQU458760:EQU458799 FAQ458760:FAQ458799 FKM458760:FKM458799 FUI458760:FUI458799 GEE458760:GEE458799 GOA458760:GOA458799 GXW458760:GXW458799 HHS458760:HHS458799 HRO458760:HRO458799 IBK458760:IBK458799 ILG458760:ILG458799 IVC458760:IVC458799 JEY458760:JEY458799 JOU458760:JOU458799 JYQ458760:JYQ458799 KIM458760:KIM458799 KSI458760:KSI458799 LCE458760:LCE458799 LMA458760:LMA458799 LVW458760:LVW458799 MFS458760:MFS458799 MPO458760:MPO458799 MZK458760:MZK458799 NJG458760:NJG458799 NTC458760:NTC458799 OCY458760:OCY458799 OMU458760:OMU458799 OWQ458760:OWQ458799 PGM458760:PGM458799 PQI458760:PQI458799 QAE458760:QAE458799 QKA458760:QKA458799 QTW458760:QTW458799 RDS458760:RDS458799 RNO458760:RNO458799 RXK458760:RXK458799 SHG458760:SHG458799 SRC458760:SRC458799 TAY458760:TAY458799 TKU458760:TKU458799 TUQ458760:TUQ458799 UEM458760:UEM458799 UOI458760:UOI458799 UYE458760:UYE458799 VIA458760:VIA458799 VRW458760:VRW458799 WBS458760:WBS458799 WLO458760:WLO458799 WVK458760:WVK458799 C524296:C524335 IY524296:IY524335 SU524296:SU524335 ACQ524296:ACQ524335 AMM524296:AMM524335 AWI524296:AWI524335 BGE524296:BGE524335 BQA524296:BQA524335 BZW524296:BZW524335 CJS524296:CJS524335 CTO524296:CTO524335 DDK524296:DDK524335 DNG524296:DNG524335 DXC524296:DXC524335 EGY524296:EGY524335 EQU524296:EQU524335 FAQ524296:FAQ524335 FKM524296:FKM524335 FUI524296:FUI524335 GEE524296:GEE524335 GOA524296:GOA524335 GXW524296:GXW524335 HHS524296:HHS524335 HRO524296:HRO524335 IBK524296:IBK524335 ILG524296:ILG524335 IVC524296:IVC524335 JEY524296:JEY524335 JOU524296:JOU524335 JYQ524296:JYQ524335 KIM524296:KIM524335 KSI524296:KSI524335 LCE524296:LCE524335 LMA524296:LMA524335 LVW524296:LVW524335 MFS524296:MFS524335 MPO524296:MPO524335 MZK524296:MZK524335 NJG524296:NJG524335 NTC524296:NTC524335 OCY524296:OCY524335 OMU524296:OMU524335 OWQ524296:OWQ524335 PGM524296:PGM524335 PQI524296:PQI524335 QAE524296:QAE524335 QKA524296:QKA524335 QTW524296:QTW524335 RDS524296:RDS524335 RNO524296:RNO524335 RXK524296:RXK524335 SHG524296:SHG524335 SRC524296:SRC524335 TAY524296:TAY524335 TKU524296:TKU524335 TUQ524296:TUQ524335 UEM524296:UEM524335 UOI524296:UOI524335 UYE524296:UYE524335 VIA524296:VIA524335 VRW524296:VRW524335 WBS524296:WBS524335 WLO524296:WLO524335 WVK524296:WVK524335 C589832:C589871 IY589832:IY589871 SU589832:SU589871 ACQ589832:ACQ589871 AMM589832:AMM589871 AWI589832:AWI589871 BGE589832:BGE589871 BQA589832:BQA589871 BZW589832:BZW589871 CJS589832:CJS589871 CTO589832:CTO589871 DDK589832:DDK589871 DNG589832:DNG589871 DXC589832:DXC589871 EGY589832:EGY589871 EQU589832:EQU589871 FAQ589832:FAQ589871 FKM589832:FKM589871 FUI589832:FUI589871 GEE589832:GEE589871 GOA589832:GOA589871 GXW589832:GXW589871 HHS589832:HHS589871 HRO589832:HRO589871 IBK589832:IBK589871 ILG589832:ILG589871 IVC589832:IVC589871 JEY589832:JEY589871 JOU589832:JOU589871 JYQ589832:JYQ589871 KIM589832:KIM589871 KSI589832:KSI589871 LCE589832:LCE589871 LMA589832:LMA589871 LVW589832:LVW589871 MFS589832:MFS589871 MPO589832:MPO589871 MZK589832:MZK589871 NJG589832:NJG589871 NTC589832:NTC589871 OCY589832:OCY589871 OMU589832:OMU589871 OWQ589832:OWQ589871 PGM589832:PGM589871 PQI589832:PQI589871 QAE589832:QAE589871 QKA589832:QKA589871 QTW589832:QTW589871 RDS589832:RDS589871 RNO589832:RNO589871 RXK589832:RXK589871 SHG589832:SHG589871 SRC589832:SRC589871 TAY589832:TAY589871 TKU589832:TKU589871 TUQ589832:TUQ589871 UEM589832:UEM589871 UOI589832:UOI589871 UYE589832:UYE589871 VIA589832:VIA589871 VRW589832:VRW589871 WBS589832:WBS589871 WLO589832:WLO589871 WVK589832:WVK589871 C655368:C655407 IY655368:IY655407 SU655368:SU655407 ACQ655368:ACQ655407 AMM655368:AMM655407 AWI655368:AWI655407 BGE655368:BGE655407 BQA655368:BQA655407 BZW655368:BZW655407 CJS655368:CJS655407 CTO655368:CTO655407 DDK655368:DDK655407 DNG655368:DNG655407 DXC655368:DXC655407 EGY655368:EGY655407 EQU655368:EQU655407 FAQ655368:FAQ655407 FKM655368:FKM655407 FUI655368:FUI655407 GEE655368:GEE655407 GOA655368:GOA655407 GXW655368:GXW655407 HHS655368:HHS655407 HRO655368:HRO655407 IBK655368:IBK655407 ILG655368:ILG655407 IVC655368:IVC655407 JEY655368:JEY655407 JOU655368:JOU655407 JYQ655368:JYQ655407 KIM655368:KIM655407 KSI655368:KSI655407 LCE655368:LCE655407 LMA655368:LMA655407 LVW655368:LVW655407 MFS655368:MFS655407 MPO655368:MPO655407 MZK655368:MZK655407 NJG655368:NJG655407 NTC655368:NTC655407 OCY655368:OCY655407 OMU655368:OMU655407 OWQ655368:OWQ655407 PGM655368:PGM655407 PQI655368:PQI655407 QAE655368:QAE655407 QKA655368:QKA655407 QTW655368:QTW655407 RDS655368:RDS655407 RNO655368:RNO655407 RXK655368:RXK655407 SHG655368:SHG655407 SRC655368:SRC655407 TAY655368:TAY655407 TKU655368:TKU655407 TUQ655368:TUQ655407 UEM655368:UEM655407 UOI655368:UOI655407 UYE655368:UYE655407 VIA655368:VIA655407 VRW655368:VRW655407 WBS655368:WBS655407 WLO655368:WLO655407 WVK655368:WVK655407 C720904:C720943 IY720904:IY720943 SU720904:SU720943 ACQ720904:ACQ720943 AMM720904:AMM720943 AWI720904:AWI720943 BGE720904:BGE720943 BQA720904:BQA720943 BZW720904:BZW720943 CJS720904:CJS720943 CTO720904:CTO720943 DDK720904:DDK720943 DNG720904:DNG720943 DXC720904:DXC720943 EGY720904:EGY720943 EQU720904:EQU720943 FAQ720904:FAQ720943 FKM720904:FKM720943 FUI720904:FUI720943 GEE720904:GEE720943 GOA720904:GOA720943 GXW720904:GXW720943 HHS720904:HHS720943 HRO720904:HRO720943 IBK720904:IBK720943 ILG720904:ILG720943 IVC720904:IVC720943 JEY720904:JEY720943 JOU720904:JOU720943 JYQ720904:JYQ720943 KIM720904:KIM720943 KSI720904:KSI720943 LCE720904:LCE720943 LMA720904:LMA720943 LVW720904:LVW720943 MFS720904:MFS720943 MPO720904:MPO720943 MZK720904:MZK720943 NJG720904:NJG720943 NTC720904:NTC720943 OCY720904:OCY720943 OMU720904:OMU720943 OWQ720904:OWQ720943 PGM720904:PGM720943 PQI720904:PQI720943 QAE720904:QAE720943 QKA720904:QKA720943 QTW720904:QTW720943 RDS720904:RDS720943 RNO720904:RNO720943 RXK720904:RXK720943 SHG720904:SHG720943 SRC720904:SRC720943 TAY720904:TAY720943 TKU720904:TKU720943 TUQ720904:TUQ720943 UEM720904:UEM720943 UOI720904:UOI720943 UYE720904:UYE720943 VIA720904:VIA720943 VRW720904:VRW720943 WBS720904:WBS720943 WLO720904:WLO720943 WVK720904:WVK720943 C786440:C786479 IY786440:IY786479 SU786440:SU786479 ACQ786440:ACQ786479 AMM786440:AMM786479 AWI786440:AWI786479 BGE786440:BGE786479 BQA786440:BQA786479 BZW786440:BZW786479 CJS786440:CJS786479 CTO786440:CTO786479 DDK786440:DDK786479 DNG786440:DNG786479 DXC786440:DXC786479 EGY786440:EGY786479 EQU786440:EQU786479 FAQ786440:FAQ786479 FKM786440:FKM786479 FUI786440:FUI786479 GEE786440:GEE786479 GOA786440:GOA786479 GXW786440:GXW786479 HHS786440:HHS786479 HRO786440:HRO786479 IBK786440:IBK786479 ILG786440:ILG786479 IVC786440:IVC786479 JEY786440:JEY786479 JOU786440:JOU786479 JYQ786440:JYQ786479 KIM786440:KIM786479 KSI786440:KSI786479 LCE786440:LCE786479 LMA786440:LMA786479 LVW786440:LVW786479 MFS786440:MFS786479 MPO786440:MPO786479 MZK786440:MZK786479 NJG786440:NJG786479 NTC786440:NTC786479 OCY786440:OCY786479 OMU786440:OMU786479 OWQ786440:OWQ786479 PGM786440:PGM786479 PQI786440:PQI786479 QAE786440:QAE786479 QKA786440:QKA786479 QTW786440:QTW786479 RDS786440:RDS786479 RNO786440:RNO786479 RXK786440:RXK786479 SHG786440:SHG786479 SRC786440:SRC786479 TAY786440:TAY786479 TKU786440:TKU786479 TUQ786440:TUQ786479 UEM786440:UEM786479 UOI786440:UOI786479 UYE786440:UYE786479 VIA786440:VIA786479 VRW786440:VRW786479 WBS786440:WBS786479 WLO786440:WLO786479 WVK786440:WVK786479 C851976:C852015 IY851976:IY852015 SU851976:SU852015 ACQ851976:ACQ852015 AMM851976:AMM852015 AWI851976:AWI852015 BGE851976:BGE852015 BQA851976:BQA852015 BZW851976:BZW852015 CJS851976:CJS852015 CTO851976:CTO852015 DDK851976:DDK852015 DNG851976:DNG852015 DXC851976:DXC852015 EGY851976:EGY852015 EQU851976:EQU852015 FAQ851976:FAQ852015 FKM851976:FKM852015 FUI851976:FUI852015 GEE851976:GEE852015 GOA851976:GOA852015 GXW851976:GXW852015 HHS851976:HHS852015 HRO851976:HRO852015 IBK851976:IBK852015 ILG851976:ILG852015 IVC851976:IVC852015 JEY851976:JEY852015 JOU851976:JOU852015 JYQ851976:JYQ852015 KIM851976:KIM852015 KSI851976:KSI852015 LCE851976:LCE852015 LMA851976:LMA852015 LVW851976:LVW852015 MFS851976:MFS852015 MPO851976:MPO852015 MZK851976:MZK852015 NJG851976:NJG852015 NTC851976:NTC852015 OCY851976:OCY852015 OMU851976:OMU852015 OWQ851976:OWQ852015 PGM851976:PGM852015 PQI851976:PQI852015 QAE851976:QAE852015 QKA851976:QKA852015 QTW851976:QTW852015 RDS851976:RDS852015 RNO851976:RNO852015 RXK851976:RXK852015 SHG851976:SHG852015 SRC851976:SRC852015 TAY851976:TAY852015 TKU851976:TKU852015 TUQ851976:TUQ852015 UEM851976:UEM852015 UOI851976:UOI852015 UYE851976:UYE852015 VIA851976:VIA852015 VRW851976:VRW852015 WBS851976:WBS852015 WLO851976:WLO852015 WVK851976:WVK852015 C917512:C917551 IY917512:IY917551 SU917512:SU917551 ACQ917512:ACQ917551 AMM917512:AMM917551 AWI917512:AWI917551 BGE917512:BGE917551 BQA917512:BQA917551 BZW917512:BZW917551 CJS917512:CJS917551 CTO917512:CTO917551 DDK917512:DDK917551 DNG917512:DNG917551 DXC917512:DXC917551 EGY917512:EGY917551 EQU917512:EQU917551 FAQ917512:FAQ917551 FKM917512:FKM917551 FUI917512:FUI917551 GEE917512:GEE917551 GOA917512:GOA917551 GXW917512:GXW917551 HHS917512:HHS917551 HRO917512:HRO917551 IBK917512:IBK917551 ILG917512:ILG917551 IVC917512:IVC917551 JEY917512:JEY917551 JOU917512:JOU917551 JYQ917512:JYQ917551 KIM917512:KIM917551 KSI917512:KSI917551 LCE917512:LCE917551 LMA917512:LMA917551 LVW917512:LVW917551 MFS917512:MFS917551 MPO917512:MPO917551 MZK917512:MZK917551 NJG917512:NJG917551 NTC917512:NTC917551 OCY917512:OCY917551 OMU917512:OMU917551 OWQ917512:OWQ917551 PGM917512:PGM917551 PQI917512:PQI917551 QAE917512:QAE917551 QKA917512:QKA917551 QTW917512:QTW917551 RDS917512:RDS917551 RNO917512:RNO917551 RXK917512:RXK917551 SHG917512:SHG917551 SRC917512:SRC917551 TAY917512:TAY917551 TKU917512:TKU917551 TUQ917512:TUQ917551 UEM917512:UEM917551 UOI917512:UOI917551 UYE917512:UYE917551 VIA917512:VIA917551 VRW917512:VRW917551 WBS917512:WBS917551 WLO917512:WLO917551 WVK917512:WVK917551 C983048:C983087 IY983048:IY983087 SU983048:SU983087 ACQ983048:ACQ983087 AMM983048:AMM983087 AWI983048:AWI983087 BGE983048:BGE983087 BQA983048:BQA983087 BZW983048:BZW983087 CJS983048:CJS983087 CTO983048:CTO983087 DDK983048:DDK983087 DNG983048:DNG983087 DXC983048:DXC983087 EGY983048:EGY983087 EQU983048:EQU983087 FAQ983048:FAQ983087 FKM983048:FKM983087 FUI983048:FUI983087 GEE983048:GEE983087 GOA983048:GOA983087 GXW983048:GXW983087 HHS983048:HHS983087 HRO983048:HRO983087 IBK983048:IBK983087 ILG983048:ILG983087 IVC983048:IVC983087 JEY983048:JEY983087 JOU983048:JOU983087 JYQ983048:JYQ983087 KIM983048:KIM983087 KSI983048:KSI983087 LCE983048:LCE983087 LMA983048:LMA983087 LVW983048:LVW983087 MFS983048:MFS983087 MPO983048:MPO983087 MZK983048:MZK983087 NJG983048:NJG983087 NTC983048:NTC983087 OCY983048:OCY983087 OMU983048:OMU983087 OWQ983048:OWQ983087 PGM983048:PGM983087 PQI983048:PQI983087 QAE983048:QAE983087 QKA983048:QKA983087 QTW983048:QTW983087 RDS983048:RDS983087 RNO983048:RNO983087 RXK983048:RXK983087 SHG983048:SHG983087 SRC983048:SRC983087 TAY983048:TAY983087 TKU983048:TKU983087 TUQ983048:TUQ983087 UEM983048:UEM983087 UOI983048:UOI983087 UYE983048:UYE983087 VIA983048:VIA983087 VRW983048:VRW983087 WBS983048:WBS983087 WLO983048:WLO983087 WVK983048:WVK983087"/>
    <dataValidation allowBlank="1" showInputMessage="1" showErrorMessage="1" promptTitle="場所" prompt="使用する場所を記入してください。" sqref="B8:B47 IX8:IX47 ST8:ST47 ACP8:ACP47 AML8:AML47 AWH8:AWH47 BGD8:BGD47 BPZ8:BPZ47 BZV8:BZV47 CJR8:CJR47 CTN8:CTN47 DDJ8:DDJ47 DNF8:DNF47 DXB8:DXB47 EGX8:EGX47 EQT8:EQT47 FAP8:FAP47 FKL8:FKL47 FUH8:FUH47 GED8:GED47 GNZ8:GNZ47 GXV8:GXV47 HHR8:HHR47 HRN8:HRN47 IBJ8:IBJ47 ILF8:ILF47 IVB8:IVB47 JEX8:JEX47 JOT8:JOT47 JYP8:JYP47 KIL8:KIL47 KSH8:KSH47 LCD8:LCD47 LLZ8:LLZ47 LVV8:LVV47 MFR8:MFR47 MPN8:MPN47 MZJ8:MZJ47 NJF8:NJF47 NTB8:NTB47 OCX8:OCX47 OMT8:OMT47 OWP8:OWP47 PGL8:PGL47 PQH8:PQH47 QAD8:QAD47 QJZ8:QJZ47 QTV8:QTV47 RDR8:RDR47 RNN8:RNN47 RXJ8:RXJ47 SHF8:SHF47 SRB8:SRB47 TAX8:TAX47 TKT8:TKT47 TUP8:TUP47 UEL8:UEL47 UOH8:UOH47 UYD8:UYD47 VHZ8:VHZ47 VRV8:VRV47 WBR8:WBR47 WLN8:WLN47 WVJ8:WVJ47 B65544:B65583 IX65544:IX65583 ST65544:ST65583 ACP65544:ACP65583 AML65544:AML65583 AWH65544:AWH65583 BGD65544:BGD65583 BPZ65544:BPZ65583 BZV65544:BZV65583 CJR65544:CJR65583 CTN65544:CTN65583 DDJ65544:DDJ65583 DNF65544:DNF65583 DXB65544:DXB65583 EGX65544:EGX65583 EQT65544:EQT65583 FAP65544:FAP65583 FKL65544:FKL65583 FUH65544:FUH65583 GED65544:GED65583 GNZ65544:GNZ65583 GXV65544:GXV65583 HHR65544:HHR65583 HRN65544:HRN65583 IBJ65544:IBJ65583 ILF65544:ILF65583 IVB65544:IVB65583 JEX65544:JEX65583 JOT65544:JOT65583 JYP65544:JYP65583 KIL65544:KIL65583 KSH65544:KSH65583 LCD65544:LCD65583 LLZ65544:LLZ65583 LVV65544:LVV65583 MFR65544:MFR65583 MPN65544:MPN65583 MZJ65544:MZJ65583 NJF65544:NJF65583 NTB65544:NTB65583 OCX65544:OCX65583 OMT65544:OMT65583 OWP65544:OWP65583 PGL65544:PGL65583 PQH65544:PQH65583 QAD65544:QAD65583 QJZ65544:QJZ65583 QTV65544:QTV65583 RDR65544:RDR65583 RNN65544:RNN65583 RXJ65544:RXJ65583 SHF65544:SHF65583 SRB65544:SRB65583 TAX65544:TAX65583 TKT65544:TKT65583 TUP65544:TUP65583 UEL65544:UEL65583 UOH65544:UOH65583 UYD65544:UYD65583 VHZ65544:VHZ65583 VRV65544:VRV65583 WBR65544:WBR65583 WLN65544:WLN65583 WVJ65544:WVJ65583 B131080:B131119 IX131080:IX131119 ST131080:ST131119 ACP131080:ACP131119 AML131080:AML131119 AWH131080:AWH131119 BGD131080:BGD131119 BPZ131080:BPZ131119 BZV131080:BZV131119 CJR131080:CJR131119 CTN131080:CTN131119 DDJ131080:DDJ131119 DNF131080:DNF131119 DXB131080:DXB131119 EGX131080:EGX131119 EQT131080:EQT131119 FAP131080:FAP131119 FKL131080:FKL131119 FUH131080:FUH131119 GED131080:GED131119 GNZ131080:GNZ131119 GXV131080:GXV131119 HHR131080:HHR131119 HRN131080:HRN131119 IBJ131080:IBJ131119 ILF131080:ILF131119 IVB131080:IVB131119 JEX131080:JEX131119 JOT131080:JOT131119 JYP131080:JYP131119 KIL131080:KIL131119 KSH131080:KSH131119 LCD131080:LCD131119 LLZ131080:LLZ131119 LVV131080:LVV131119 MFR131080:MFR131119 MPN131080:MPN131119 MZJ131080:MZJ131119 NJF131080:NJF131119 NTB131080:NTB131119 OCX131080:OCX131119 OMT131080:OMT131119 OWP131080:OWP131119 PGL131080:PGL131119 PQH131080:PQH131119 QAD131080:QAD131119 QJZ131080:QJZ131119 QTV131080:QTV131119 RDR131080:RDR131119 RNN131080:RNN131119 RXJ131080:RXJ131119 SHF131080:SHF131119 SRB131080:SRB131119 TAX131080:TAX131119 TKT131080:TKT131119 TUP131080:TUP131119 UEL131080:UEL131119 UOH131080:UOH131119 UYD131080:UYD131119 VHZ131080:VHZ131119 VRV131080:VRV131119 WBR131080:WBR131119 WLN131080:WLN131119 WVJ131080:WVJ131119 B196616:B196655 IX196616:IX196655 ST196616:ST196655 ACP196616:ACP196655 AML196616:AML196655 AWH196616:AWH196655 BGD196616:BGD196655 BPZ196616:BPZ196655 BZV196616:BZV196655 CJR196616:CJR196655 CTN196616:CTN196655 DDJ196616:DDJ196655 DNF196616:DNF196655 DXB196616:DXB196655 EGX196616:EGX196655 EQT196616:EQT196655 FAP196616:FAP196655 FKL196616:FKL196655 FUH196616:FUH196655 GED196616:GED196655 GNZ196616:GNZ196655 GXV196616:GXV196655 HHR196616:HHR196655 HRN196616:HRN196655 IBJ196616:IBJ196655 ILF196616:ILF196655 IVB196616:IVB196655 JEX196616:JEX196655 JOT196616:JOT196655 JYP196616:JYP196655 KIL196616:KIL196655 KSH196616:KSH196655 LCD196616:LCD196655 LLZ196616:LLZ196655 LVV196616:LVV196655 MFR196616:MFR196655 MPN196616:MPN196655 MZJ196616:MZJ196655 NJF196616:NJF196655 NTB196616:NTB196655 OCX196616:OCX196655 OMT196616:OMT196655 OWP196616:OWP196655 PGL196616:PGL196655 PQH196616:PQH196655 QAD196616:QAD196655 QJZ196616:QJZ196655 QTV196616:QTV196655 RDR196616:RDR196655 RNN196616:RNN196655 RXJ196616:RXJ196655 SHF196616:SHF196655 SRB196616:SRB196655 TAX196616:TAX196655 TKT196616:TKT196655 TUP196616:TUP196655 UEL196616:UEL196655 UOH196616:UOH196655 UYD196616:UYD196655 VHZ196616:VHZ196655 VRV196616:VRV196655 WBR196616:WBR196655 WLN196616:WLN196655 WVJ196616:WVJ196655 B262152:B262191 IX262152:IX262191 ST262152:ST262191 ACP262152:ACP262191 AML262152:AML262191 AWH262152:AWH262191 BGD262152:BGD262191 BPZ262152:BPZ262191 BZV262152:BZV262191 CJR262152:CJR262191 CTN262152:CTN262191 DDJ262152:DDJ262191 DNF262152:DNF262191 DXB262152:DXB262191 EGX262152:EGX262191 EQT262152:EQT262191 FAP262152:FAP262191 FKL262152:FKL262191 FUH262152:FUH262191 GED262152:GED262191 GNZ262152:GNZ262191 GXV262152:GXV262191 HHR262152:HHR262191 HRN262152:HRN262191 IBJ262152:IBJ262191 ILF262152:ILF262191 IVB262152:IVB262191 JEX262152:JEX262191 JOT262152:JOT262191 JYP262152:JYP262191 KIL262152:KIL262191 KSH262152:KSH262191 LCD262152:LCD262191 LLZ262152:LLZ262191 LVV262152:LVV262191 MFR262152:MFR262191 MPN262152:MPN262191 MZJ262152:MZJ262191 NJF262152:NJF262191 NTB262152:NTB262191 OCX262152:OCX262191 OMT262152:OMT262191 OWP262152:OWP262191 PGL262152:PGL262191 PQH262152:PQH262191 QAD262152:QAD262191 QJZ262152:QJZ262191 QTV262152:QTV262191 RDR262152:RDR262191 RNN262152:RNN262191 RXJ262152:RXJ262191 SHF262152:SHF262191 SRB262152:SRB262191 TAX262152:TAX262191 TKT262152:TKT262191 TUP262152:TUP262191 UEL262152:UEL262191 UOH262152:UOH262191 UYD262152:UYD262191 VHZ262152:VHZ262191 VRV262152:VRV262191 WBR262152:WBR262191 WLN262152:WLN262191 WVJ262152:WVJ262191 B327688:B327727 IX327688:IX327727 ST327688:ST327727 ACP327688:ACP327727 AML327688:AML327727 AWH327688:AWH327727 BGD327688:BGD327727 BPZ327688:BPZ327727 BZV327688:BZV327727 CJR327688:CJR327727 CTN327688:CTN327727 DDJ327688:DDJ327727 DNF327688:DNF327727 DXB327688:DXB327727 EGX327688:EGX327727 EQT327688:EQT327727 FAP327688:FAP327727 FKL327688:FKL327727 FUH327688:FUH327727 GED327688:GED327727 GNZ327688:GNZ327727 GXV327688:GXV327727 HHR327688:HHR327727 HRN327688:HRN327727 IBJ327688:IBJ327727 ILF327688:ILF327727 IVB327688:IVB327727 JEX327688:JEX327727 JOT327688:JOT327727 JYP327688:JYP327727 KIL327688:KIL327727 KSH327688:KSH327727 LCD327688:LCD327727 LLZ327688:LLZ327727 LVV327688:LVV327727 MFR327688:MFR327727 MPN327688:MPN327727 MZJ327688:MZJ327727 NJF327688:NJF327727 NTB327688:NTB327727 OCX327688:OCX327727 OMT327688:OMT327727 OWP327688:OWP327727 PGL327688:PGL327727 PQH327688:PQH327727 QAD327688:QAD327727 QJZ327688:QJZ327727 QTV327688:QTV327727 RDR327688:RDR327727 RNN327688:RNN327727 RXJ327688:RXJ327727 SHF327688:SHF327727 SRB327688:SRB327727 TAX327688:TAX327727 TKT327688:TKT327727 TUP327688:TUP327727 UEL327688:UEL327727 UOH327688:UOH327727 UYD327688:UYD327727 VHZ327688:VHZ327727 VRV327688:VRV327727 WBR327688:WBR327727 WLN327688:WLN327727 WVJ327688:WVJ327727 B393224:B393263 IX393224:IX393263 ST393224:ST393263 ACP393224:ACP393263 AML393224:AML393263 AWH393224:AWH393263 BGD393224:BGD393263 BPZ393224:BPZ393263 BZV393224:BZV393263 CJR393224:CJR393263 CTN393224:CTN393263 DDJ393224:DDJ393263 DNF393224:DNF393263 DXB393224:DXB393263 EGX393224:EGX393263 EQT393224:EQT393263 FAP393224:FAP393263 FKL393224:FKL393263 FUH393224:FUH393263 GED393224:GED393263 GNZ393224:GNZ393263 GXV393224:GXV393263 HHR393224:HHR393263 HRN393224:HRN393263 IBJ393224:IBJ393263 ILF393224:ILF393263 IVB393224:IVB393263 JEX393224:JEX393263 JOT393224:JOT393263 JYP393224:JYP393263 KIL393224:KIL393263 KSH393224:KSH393263 LCD393224:LCD393263 LLZ393224:LLZ393263 LVV393224:LVV393263 MFR393224:MFR393263 MPN393224:MPN393263 MZJ393224:MZJ393263 NJF393224:NJF393263 NTB393224:NTB393263 OCX393224:OCX393263 OMT393224:OMT393263 OWP393224:OWP393263 PGL393224:PGL393263 PQH393224:PQH393263 QAD393224:QAD393263 QJZ393224:QJZ393263 QTV393224:QTV393263 RDR393224:RDR393263 RNN393224:RNN393263 RXJ393224:RXJ393263 SHF393224:SHF393263 SRB393224:SRB393263 TAX393224:TAX393263 TKT393224:TKT393263 TUP393224:TUP393263 UEL393224:UEL393263 UOH393224:UOH393263 UYD393224:UYD393263 VHZ393224:VHZ393263 VRV393224:VRV393263 WBR393224:WBR393263 WLN393224:WLN393263 WVJ393224:WVJ393263 B458760:B458799 IX458760:IX458799 ST458760:ST458799 ACP458760:ACP458799 AML458760:AML458799 AWH458760:AWH458799 BGD458760:BGD458799 BPZ458760:BPZ458799 BZV458760:BZV458799 CJR458760:CJR458799 CTN458760:CTN458799 DDJ458760:DDJ458799 DNF458760:DNF458799 DXB458760:DXB458799 EGX458760:EGX458799 EQT458760:EQT458799 FAP458760:FAP458799 FKL458760:FKL458799 FUH458760:FUH458799 GED458760:GED458799 GNZ458760:GNZ458799 GXV458760:GXV458799 HHR458760:HHR458799 HRN458760:HRN458799 IBJ458760:IBJ458799 ILF458760:ILF458799 IVB458760:IVB458799 JEX458760:JEX458799 JOT458760:JOT458799 JYP458760:JYP458799 KIL458760:KIL458799 KSH458760:KSH458799 LCD458760:LCD458799 LLZ458760:LLZ458799 LVV458760:LVV458799 MFR458760:MFR458799 MPN458760:MPN458799 MZJ458760:MZJ458799 NJF458760:NJF458799 NTB458760:NTB458799 OCX458760:OCX458799 OMT458760:OMT458799 OWP458760:OWP458799 PGL458760:PGL458799 PQH458760:PQH458799 QAD458760:QAD458799 QJZ458760:QJZ458799 QTV458760:QTV458799 RDR458760:RDR458799 RNN458760:RNN458799 RXJ458760:RXJ458799 SHF458760:SHF458799 SRB458760:SRB458799 TAX458760:TAX458799 TKT458760:TKT458799 TUP458760:TUP458799 UEL458760:UEL458799 UOH458760:UOH458799 UYD458760:UYD458799 VHZ458760:VHZ458799 VRV458760:VRV458799 WBR458760:WBR458799 WLN458760:WLN458799 WVJ458760:WVJ458799 B524296:B524335 IX524296:IX524335 ST524296:ST524335 ACP524296:ACP524335 AML524296:AML524335 AWH524296:AWH524335 BGD524296:BGD524335 BPZ524296:BPZ524335 BZV524296:BZV524335 CJR524296:CJR524335 CTN524296:CTN524335 DDJ524296:DDJ524335 DNF524296:DNF524335 DXB524296:DXB524335 EGX524296:EGX524335 EQT524296:EQT524335 FAP524296:FAP524335 FKL524296:FKL524335 FUH524296:FUH524335 GED524296:GED524335 GNZ524296:GNZ524335 GXV524296:GXV524335 HHR524296:HHR524335 HRN524296:HRN524335 IBJ524296:IBJ524335 ILF524296:ILF524335 IVB524296:IVB524335 JEX524296:JEX524335 JOT524296:JOT524335 JYP524296:JYP524335 KIL524296:KIL524335 KSH524296:KSH524335 LCD524296:LCD524335 LLZ524296:LLZ524335 LVV524296:LVV524335 MFR524296:MFR524335 MPN524296:MPN524335 MZJ524296:MZJ524335 NJF524296:NJF524335 NTB524296:NTB524335 OCX524296:OCX524335 OMT524296:OMT524335 OWP524296:OWP524335 PGL524296:PGL524335 PQH524296:PQH524335 QAD524296:QAD524335 QJZ524296:QJZ524335 QTV524296:QTV524335 RDR524296:RDR524335 RNN524296:RNN524335 RXJ524296:RXJ524335 SHF524296:SHF524335 SRB524296:SRB524335 TAX524296:TAX524335 TKT524296:TKT524335 TUP524296:TUP524335 UEL524296:UEL524335 UOH524296:UOH524335 UYD524296:UYD524335 VHZ524296:VHZ524335 VRV524296:VRV524335 WBR524296:WBR524335 WLN524296:WLN524335 WVJ524296:WVJ524335 B589832:B589871 IX589832:IX589871 ST589832:ST589871 ACP589832:ACP589871 AML589832:AML589871 AWH589832:AWH589871 BGD589832:BGD589871 BPZ589832:BPZ589871 BZV589832:BZV589871 CJR589832:CJR589871 CTN589832:CTN589871 DDJ589832:DDJ589871 DNF589832:DNF589871 DXB589832:DXB589871 EGX589832:EGX589871 EQT589832:EQT589871 FAP589832:FAP589871 FKL589832:FKL589871 FUH589832:FUH589871 GED589832:GED589871 GNZ589832:GNZ589871 GXV589832:GXV589871 HHR589832:HHR589871 HRN589832:HRN589871 IBJ589832:IBJ589871 ILF589832:ILF589871 IVB589832:IVB589871 JEX589832:JEX589871 JOT589832:JOT589871 JYP589832:JYP589871 KIL589832:KIL589871 KSH589832:KSH589871 LCD589832:LCD589871 LLZ589832:LLZ589871 LVV589832:LVV589871 MFR589832:MFR589871 MPN589832:MPN589871 MZJ589832:MZJ589871 NJF589832:NJF589871 NTB589832:NTB589871 OCX589832:OCX589871 OMT589832:OMT589871 OWP589832:OWP589871 PGL589832:PGL589871 PQH589832:PQH589871 QAD589832:QAD589871 QJZ589832:QJZ589871 QTV589832:QTV589871 RDR589832:RDR589871 RNN589832:RNN589871 RXJ589832:RXJ589871 SHF589832:SHF589871 SRB589832:SRB589871 TAX589832:TAX589871 TKT589832:TKT589871 TUP589832:TUP589871 UEL589832:UEL589871 UOH589832:UOH589871 UYD589832:UYD589871 VHZ589832:VHZ589871 VRV589832:VRV589871 WBR589832:WBR589871 WLN589832:WLN589871 WVJ589832:WVJ589871 B655368:B655407 IX655368:IX655407 ST655368:ST655407 ACP655368:ACP655407 AML655368:AML655407 AWH655368:AWH655407 BGD655368:BGD655407 BPZ655368:BPZ655407 BZV655368:BZV655407 CJR655368:CJR655407 CTN655368:CTN655407 DDJ655368:DDJ655407 DNF655368:DNF655407 DXB655368:DXB655407 EGX655368:EGX655407 EQT655368:EQT655407 FAP655368:FAP655407 FKL655368:FKL655407 FUH655368:FUH655407 GED655368:GED655407 GNZ655368:GNZ655407 GXV655368:GXV655407 HHR655368:HHR655407 HRN655368:HRN655407 IBJ655368:IBJ655407 ILF655368:ILF655407 IVB655368:IVB655407 JEX655368:JEX655407 JOT655368:JOT655407 JYP655368:JYP655407 KIL655368:KIL655407 KSH655368:KSH655407 LCD655368:LCD655407 LLZ655368:LLZ655407 LVV655368:LVV655407 MFR655368:MFR655407 MPN655368:MPN655407 MZJ655368:MZJ655407 NJF655368:NJF655407 NTB655368:NTB655407 OCX655368:OCX655407 OMT655368:OMT655407 OWP655368:OWP655407 PGL655368:PGL655407 PQH655368:PQH655407 QAD655368:QAD655407 QJZ655368:QJZ655407 QTV655368:QTV655407 RDR655368:RDR655407 RNN655368:RNN655407 RXJ655368:RXJ655407 SHF655368:SHF655407 SRB655368:SRB655407 TAX655368:TAX655407 TKT655368:TKT655407 TUP655368:TUP655407 UEL655368:UEL655407 UOH655368:UOH655407 UYD655368:UYD655407 VHZ655368:VHZ655407 VRV655368:VRV655407 WBR655368:WBR655407 WLN655368:WLN655407 WVJ655368:WVJ655407 B720904:B720943 IX720904:IX720943 ST720904:ST720943 ACP720904:ACP720943 AML720904:AML720943 AWH720904:AWH720943 BGD720904:BGD720943 BPZ720904:BPZ720943 BZV720904:BZV720943 CJR720904:CJR720943 CTN720904:CTN720943 DDJ720904:DDJ720943 DNF720904:DNF720943 DXB720904:DXB720943 EGX720904:EGX720943 EQT720904:EQT720943 FAP720904:FAP720943 FKL720904:FKL720943 FUH720904:FUH720943 GED720904:GED720943 GNZ720904:GNZ720943 GXV720904:GXV720943 HHR720904:HHR720943 HRN720904:HRN720943 IBJ720904:IBJ720943 ILF720904:ILF720943 IVB720904:IVB720943 JEX720904:JEX720943 JOT720904:JOT720943 JYP720904:JYP720943 KIL720904:KIL720943 KSH720904:KSH720943 LCD720904:LCD720943 LLZ720904:LLZ720943 LVV720904:LVV720943 MFR720904:MFR720943 MPN720904:MPN720943 MZJ720904:MZJ720943 NJF720904:NJF720943 NTB720904:NTB720943 OCX720904:OCX720943 OMT720904:OMT720943 OWP720904:OWP720943 PGL720904:PGL720943 PQH720904:PQH720943 QAD720904:QAD720943 QJZ720904:QJZ720943 QTV720904:QTV720943 RDR720904:RDR720943 RNN720904:RNN720943 RXJ720904:RXJ720943 SHF720904:SHF720943 SRB720904:SRB720943 TAX720904:TAX720943 TKT720904:TKT720943 TUP720904:TUP720943 UEL720904:UEL720943 UOH720904:UOH720943 UYD720904:UYD720943 VHZ720904:VHZ720943 VRV720904:VRV720943 WBR720904:WBR720943 WLN720904:WLN720943 WVJ720904:WVJ720943 B786440:B786479 IX786440:IX786479 ST786440:ST786479 ACP786440:ACP786479 AML786440:AML786479 AWH786440:AWH786479 BGD786440:BGD786479 BPZ786440:BPZ786479 BZV786440:BZV786479 CJR786440:CJR786479 CTN786440:CTN786479 DDJ786440:DDJ786479 DNF786440:DNF786479 DXB786440:DXB786479 EGX786440:EGX786479 EQT786440:EQT786479 FAP786440:FAP786479 FKL786440:FKL786479 FUH786440:FUH786479 GED786440:GED786479 GNZ786440:GNZ786479 GXV786440:GXV786479 HHR786440:HHR786479 HRN786440:HRN786479 IBJ786440:IBJ786479 ILF786440:ILF786479 IVB786440:IVB786479 JEX786440:JEX786479 JOT786440:JOT786479 JYP786440:JYP786479 KIL786440:KIL786479 KSH786440:KSH786479 LCD786440:LCD786479 LLZ786440:LLZ786479 LVV786440:LVV786479 MFR786440:MFR786479 MPN786440:MPN786479 MZJ786440:MZJ786479 NJF786440:NJF786479 NTB786440:NTB786479 OCX786440:OCX786479 OMT786440:OMT786479 OWP786440:OWP786479 PGL786440:PGL786479 PQH786440:PQH786479 QAD786440:QAD786479 QJZ786440:QJZ786479 QTV786440:QTV786479 RDR786440:RDR786479 RNN786440:RNN786479 RXJ786440:RXJ786479 SHF786440:SHF786479 SRB786440:SRB786479 TAX786440:TAX786479 TKT786440:TKT786479 TUP786440:TUP786479 UEL786440:UEL786479 UOH786440:UOH786479 UYD786440:UYD786479 VHZ786440:VHZ786479 VRV786440:VRV786479 WBR786440:WBR786479 WLN786440:WLN786479 WVJ786440:WVJ786479 B851976:B852015 IX851976:IX852015 ST851976:ST852015 ACP851976:ACP852015 AML851976:AML852015 AWH851976:AWH852015 BGD851976:BGD852015 BPZ851976:BPZ852015 BZV851976:BZV852015 CJR851976:CJR852015 CTN851976:CTN852015 DDJ851976:DDJ852015 DNF851976:DNF852015 DXB851976:DXB852015 EGX851976:EGX852015 EQT851976:EQT852015 FAP851976:FAP852015 FKL851976:FKL852015 FUH851976:FUH852015 GED851976:GED852015 GNZ851976:GNZ852015 GXV851976:GXV852015 HHR851976:HHR852015 HRN851976:HRN852015 IBJ851976:IBJ852015 ILF851976:ILF852015 IVB851976:IVB852015 JEX851976:JEX852015 JOT851976:JOT852015 JYP851976:JYP852015 KIL851976:KIL852015 KSH851976:KSH852015 LCD851976:LCD852015 LLZ851976:LLZ852015 LVV851976:LVV852015 MFR851976:MFR852015 MPN851976:MPN852015 MZJ851976:MZJ852015 NJF851976:NJF852015 NTB851976:NTB852015 OCX851976:OCX852015 OMT851976:OMT852015 OWP851976:OWP852015 PGL851976:PGL852015 PQH851976:PQH852015 QAD851976:QAD852015 QJZ851976:QJZ852015 QTV851976:QTV852015 RDR851976:RDR852015 RNN851976:RNN852015 RXJ851976:RXJ852015 SHF851976:SHF852015 SRB851976:SRB852015 TAX851976:TAX852015 TKT851976:TKT852015 TUP851976:TUP852015 UEL851976:UEL852015 UOH851976:UOH852015 UYD851976:UYD852015 VHZ851976:VHZ852015 VRV851976:VRV852015 WBR851976:WBR852015 WLN851976:WLN852015 WVJ851976:WVJ852015 B917512:B917551 IX917512:IX917551 ST917512:ST917551 ACP917512:ACP917551 AML917512:AML917551 AWH917512:AWH917551 BGD917512:BGD917551 BPZ917512:BPZ917551 BZV917512:BZV917551 CJR917512:CJR917551 CTN917512:CTN917551 DDJ917512:DDJ917551 DNF917512:DNF917551 DXB917512:DXB917551 EGX917512:EGX917551 EQT917512:EQT917551 FAP917512:FAP917551 FKL917512:FKL917551 FUH917512:FUH917551 GED917512:GED917551 GNZ917512:GNZ917551 GXV917512:GXV917551 HHR917512:HHR917551 HRN917512:HRN917551 IBJ917512:IBJ917551 ILF917512:ILF917551 IVB917512:IVB917551 JEX917512:JEX917551 JOT917512:JOT917551 JYP917512:JYP917551 KIL917512:KIL917551 KSH917512:KSH917551 LCD917512:LCD917551 LLZ917512:LLZ917551 LVV917512:LVV917551 MFR917512:MFR917551 MPN917512:MPN917551 MZJ917512:MZJ917551 NJF917512:NJF917551 NTB917512:NTB917551 OCX917512:OCX917551 OMT917512:OMT917551 OWP917512:OWP917551 PGL917512:PGL917551 PQH917512:PQH917551 QAD917512:QAD917551 QJZ917512:QJZ917551 QTV917512:QTV917551 RDR917512:RDR917551 RNN917512:RNN917551 RXJ917512:RXJ917551 SHF917512:SHF917551 SRB917512:SRB917551 TAX917512:TAX917551 TKT917512:TKT917551 TUP917512:TUP917551 UEL917512:UEL917551 UOH917512:UOH917551 UYD917512:UYD917551 VHZ917512:VHZ917551 VRV917512:VRV917551 WBR917512:WBR917551 WLN917512:WLN917551 WVJ917512:WVJ917551 B983048:B983087 IX983048:IX983087 ST983048:ST983087 ACP983048:ACP983087 AML983048:AML983087 AWH983048:AWH983087 BGD983048:BGD983087 BPZ983048:BPZ983087 BZV983048:BZV983087 CJR983048:CJR983087 CTN983048:CTN983087 DDJ983048:DDJ983087 DNF983048:DNF983087 DXB983048:DXB983087 EGX983048:EGX983087 EQT983048:EQT983087 FAP983048:FAP983087 FKL983048:FKL983087 FUH983048:FUH983087 GED983048:GED983087 GNZ983048:GNZ983087 GXV983048:GXV983087 HHR983048:HHR983087 HRN983048:HRN983087 IBJ983048:IBJ983087 ILF983048:ILF983087 IVB983048:IVB983087 JEX983048:JEX983087 JOT983048:JOT983087 JYP983048:JYP983087 KIL983048:KIL983087 KSH983048:KSH983087 LCD983048:LCD983087 LLZ983048:LLZ983087 LVV983048:LVV983087 MFR983048:MFR983087 MPN983048:MPN983087 MZJ983048:MZJ983087 NJF983048:NJF983087 NTB983048:NTB983087 OCX983048:OCX983087 OMT983048:OMT983087 OWP983048:OWP983087 PGL983048:PGL983087 PQH983048:PQH983087 QAD983048:QAD983087 QJZ983048:QJZ983087 QTV983048:QTV983087 RDR983048:RDR983087 RNN983048:RNN983087 RXJ983048:RXJ983087 SHF983048:SHF983087 SRB983048:SRB983087 TAX983048:TAX983087 TKT983048:TKT983087 TUP983048:TUP983087 UEL983048:UEL983087 UOH983048:UOH983087 UYD983048:UYD983087 VHZ983048:VHZ983087 VRV983048:VRV983087 WBR983048:WBR983087 WLN983048:WLN983087 WVJ983048:WVJ983087"/>
    <dataValidation allowBlank="1" showInputMessage="1" showErrorMessage="1" promptTitle="事業名" prompt="なるべく具体的な名称をご記入ください。" sqref="A8:A47 IW8:IW47 SS8:SS47 ACO8:ACO47 AMK8:AMK47 AWG8:AWG47 BGC8:BGC47 BPY8:BPY47 BZU8:BZU47 CJQ8:CJQ47 CTM8:CTM47 DDI8:DDI47 DNE8:DNE47 DXA8:DXA47 EGW8:EGW47 EQS8:EQS47 FAO8:FAO47 FKK8:FKK47 FUG8:FUG47 GEC8:GEC47 GNY8:GNY47 GXU8:GXU47 HHQ8:HHQ47 HRM8:HRM47 IBI8:IBI47 ILE8:ILE47 IVA8:IVA47 JEW8:JEW47 JOS8:JOS47 JYO8:JYO47 KIK8:KIK47 KSG8:KSG47 LCC8:LCC47 LLY8:LLY47 LVU8:LVU47 MFQ8:MFQ47 MPM8:MPM47 MZI8:MZI47 NJE8:NJE47 NTA8:NTA47 OCW8:OCW47 OMS8:OMS47 OWO8:OWO47 PGK8:PGK47 PQG8:PQG47 QAC8:QAC47 QJY8:QJY47 QTU8:QTU47 RDQ8:RDQ47 RNM8:RNM47 RXI8:RXI47 SHE8:SHE47 SRA8:SRA47 TAW8:TAW47 TKS8:TKS47 TUO8:TUO47 UEK8:UEK47 UOG8:UOG47 UYC8:UYC47 VHY8:VHY47 VRU8:VRU47 WBQ8:WBQ47 WLM8:WLM47 WVI8:WVI47 A65544:A65583 IW65544:IW65583 SS65544:SS65583 ACO65544:ACO65583 AMK65544:AMK65583 AWG65544:AWG65583 BGC65544:BGC65583 BPY65544:BPY65583 BZU65544:BZU65583 CJQ65544:CJQ65583 CTM65544:CTM65583 DDI65544:DDI65583 DNE65544:DNE65583 DXA65544:DXA65583 EGW65544:EGW65583 EQS65544:EQS65583 FAO65544:FAO65583 FKK65544:FKK65583 FUG65544:FUG65583 GEC65544:GEC65583 GNY65544:GNY65583 GXU65544:GXU65583 HHQ65544:HHQ65583 HRM65544:HRM65583 IBI65544:IBI65583 ILE65544:ILE65583 IVA65544:IVA65583 JEW65544:JEW65583 JOS65544:JOS65583 JYO65544:JYO65583 KIK65544:KIK65583 KSG65544:KSG65583 LCC65544:LCC65583 LLY65544:LLY65583 LVU65544:LVU65583 MFQ65544:MFQ65583 MPM65544:MPM65583 MZI65544:MZI65583 NJE65544:NJE65583 NTA65544:NTA65583 OCW65544:OCW65583 OMS65544:OMS65583 OWO65544:OWO65583 PGK65544:PGK65583 PQG65544:PQG65583 QAC65544:QAC65583 QJY65544:QJY65583 QTU65544:QTU65583 RDQ65544:RDQ65583 RNM65544:RNM65583 RXI65544:RXI65583 SHE65544:SHE65583 SRA65544:SRA65583 TAW65544:TAW65583 TKS65544:TKS65583 TUO65544:TUO65583 UEK65544:UEK65583 UOG65544:UOG65583 UYC65544:UYC65583 VHY65544:VHY65583 VRU65544:VRU65583 WBQ65544:WBQ65583 WLM65544:WLM65583 WVI65544:WVI65583 A131080:A131119 IW131080:IW131119 SS131080:SS131119 ACO131080:ACO131119 AMK131080:AMK131119 AWG131080:AWG131119 BGC131080:BGC131119 BPY131080:BPY131119 BZU131080:BZU131119 CJQ131080:CJQ131119 CTM131080:CTM131119 DDI131080:DDI131119 DNE131080:DNE131119 DXA131080:DXA131119 EGW131080:EGW131119 EQS131080:EQS131119 FAO131080:FAO131119 FKK131080:FKK131119 FUG131080:FUG131119 GEC131080:GEC131119 GNY131080:GNY131119 GXU131080:GXU131119 HHQ131080:HHQ131119 HRM131080:HRM131119 IBI131080:IBI131119 ILE131080:ILE131119 IVA131080:IVA131119 JEW131080:JEW131119 JOS131080:JOS131119 JYO131080:JYO131119 KIK131080:KIK131119 KSG131080:KSG131119 LCC131080:LCC131119 LLY131080:LLY131119 LVU131080:LVU131119 MFQ131080:MFQ131119 MPM131080:MPM131119 MZI131080:MZI131119 NJE131080:NJE131119 NTA131080:NTA131119 OCW131080:OCW131119 OMS131080:OMS131119 OWO131080:OWO131119 PGK131080:PGK131119 PQG131080:PQG131119 QAC131080:QAC131119 QJY131080:QJY131119 QTU131080:QTU131119 RDQ131080:RDQ131119 RNM131080:RNM131119 RXI131080:RXI131119 SHE131080:SHE131119 SRA131080:SRA131119 TAW131080:TAW131119 TKS131080:TKS131119 TUO131080:TUO131119 UEK131080:UEK131119 UOG131080:UOG131119 UYC131080:UYC131119 VHY131080:VHY131119 VRU131080:VRU131119 WBQ131080:WBQ131119 WLM131080:WLM131119 WVI131080:WVI131119 A196616:A196655 IW196616:IW196655 SS196616:SS196655 ACO196616:ACO196655 AMK196616:AMK196655 AWG196616:AWG196655 BGC196616:BGC196655 BPY196616:BPY196655 BZU196616:BZU196655 CJQ196616:CJQ196655 CTM196616:CTM196655 DDI196616:DDI196655 DNE196616:DNE196655 DXA196616:DXA196655 EGW196616:EGW196655 EQS196616:EQS196655 FAO196616:FAO196655 FKK196616:FKK196655 FUG196616:FUG196655 GEC196616:GEC196655 GNY196616:GNY196655 GXU196616:GXU196655 HHQ196616:HHQ196655 HRM196616:HRM196655 IBI196616:IBI196655 ILE196616:ILE196655 IVA196616:IVA196655 JEW196616:JEW196655 JOS196616:JOS196655 JYO196616:JYO196655 KIK196616:KIK196655 KSG196616:KSG196655 LCC196616:LCC196655 LLY196616:LLY196655 LVU196616:LVU196655 MFQ196616:MFQ196655 MPM196616:MPM196655 MZI196616:MZI196655 NJE196616:NJE196655 NTA196616:NTA196655 OCW196616:OCW196655 OMS196616:OMS196655 OWO196616:OWO196655 PGK196616:PGK196655 PQG196616:PQG196655 QAC196616:QAC196655 QJY196616:QJY196655 QTU196616:QTU196655 RDQ196616:RDQ196655 RNM196616:RNM196655 RXI196616:RXI196655 SHE196616:SHE196655 SRA196616:SRA196655 TAW196616:TAW196655 TKS196616:TKS196655 TUO196616:TUO196655 UEK196616:UEK196655 UOG196616:UOG196655 UYC196616:UYC196655 VHY196616:VHY196655 VRU196616:VRU196655 WBQ196616:WBQ196655 WLM196616:WLM196655 WVI196616:WVI196655 A262152:A262191 IW262152:IW262191 SS262152:SS262191 ACO262152:ACO262191 AMK262152:AMK262191 AWG262152:AWG262191 BGC262152:BGC262191 BPY262152:BPY262191 BZU262152:BZU262191 CJQ262152:CJQ262191 CTM262152:CTM262191 DDI262152:DDI262191 DNE262152:DNE262191 DXA262152:DXA262191 EGW262152:EGW262191 EQS262152:EQS262191 FAO262152:FAO262191 FKK262152:FKK262191 FUG262152:FUG262191 GEC262152:GEC262191 GNY262152:GNY262191 GXU262152:GXU262191 HHQ262152:HHQ262191 HRM262152:HRM262191 IBI262152:IBI262191 ILE262152:ILE262191 IVA262152:IVA262191 JEW262152:JEW262191 JOS262152:JOS262191 JYO262152:JYO262191 KIK262152:KIK262191 KSG262152:KSG262191 LCC262152:LCC262191 LLY262152:LLY262191 LVU262152:LVU262191 MFQ262152:MFQ262191 MPM262152:MPM262191 MZI262152:MZI262191 NJE262152:NJE262191 NTA262152:NTA262191 OCW262152:OCW262191 OMS262152:OMS262191 OWO262152:OWO262191 PGK262152:PGK262191 PQG262152:PQG262191 QAC262152:QAC262191 QJY262152:QJY262191 QTU262152:QTU262191 RDQ262152:RDQ262191 RNM262152:RNM262191 RXI262152:RXI262191 SHE262152:SHE262191 SRA262152:SRA262191 TAW262152:TAW262191 TKS262152:TKS262191 TUO262152:TUO262191 UEK262152:UEK262191 UOG262152:UOG262191 UYC262152:UYC262191 VHY262152:VHY262191 VRU262152:VRU262191 WBQ262152:WBQ262191 WLM262152:WLM262191 WVI262152:WVI262191 A327688:A327727 IW327688:IW327727 SS327688:SS327727 ACO327688:ACO327727 AMK327688:AMK327727 AWG327688:AWG327727 BGC327688:BGC327727 BPY327688:BPY327727 BZU327688:BZU327727 CJQ327688:CJQ327727 CTM327688:CTM327727 DDI327688:DDI327727 DNE327688:DNE327727 DXA327688:DXA327727 EGW327688:EGW327727 EQS327688:EQS327727 FAO327688:FAO327727 FKK327688:FKK327727 FUG327688:FUG327727 GEC327688:GEC327727 GNY327688:GNY327727 GXU327688:GXU327727 HHQ327688:HHQ327727 HRM327688:HRM327727 IBI327688:IBI327727 ILE327688:ILE327727 IVA327688:IVA327727 JEW327688:JEW327727 JOS327688:JOS327727 JYO327688:JYO327727 KIK327688:KIK327727 KSG327688:KSG327727 LCC327688:LCC327727 LLY327688:LLY327727 LVU327688:LVU327727 MFQ327688:MFQ327727 MPM327688:MPM327727 MZI327688:MZI327727 NJE327688:NJE327727 NTA327688:NTA327727 OCW327688:OCW327727 OMS327688:OMS327727 OWO327688:OWO327727 PGK327688:PGK327727 PQG327688:PQG327727 QAC327688:QAC327727 QJY327688:QJY327727 QTU327688:QTU327727 RDQ327688:RDQ327727 RNM327688:RNM327727 RXI327688:RXI327727 SHE327688:SHE327727 SRA327688:SRA327727 TAW327688:TAW327727 TKS327688:TKS327727 TUO327688:TUO327727 UEK327688:UEK327727 UOG327688:UOG327727 UYC327688:UYC327727 VHY327688:VHY327727 VRU327688:VRU327727 WBQ327688:WBQ327727 WLM327688:WLM327727 WVI327688:WVI327727 A393224:A393263 IW393224:IW393263 SS393224:SS393263 ACO393224:ACO393263 AMK393224:AMK393263 AWG393224:AWG393263 BGC393224:BGC393263 BPY393224:BPY393263 BZU393224:BZU393263 CJQ393224:CJQ393263 CTM393224:CTM393263 DDI393224:DDI393263 DNE393224:DNE393263 DXA393224:DXA393263 EGW393224:EGW393263 EQS393224:EQS393263 FAO393224:FAO393263 FKK393224:FKK393263 FUG393224:FUG393263 GEC393224:GEC393263 GNY393224:GNY393263 GXU393224:GXU393263 HHQ393224:HHQ393263 HRM393224:HRM393263 IBI393224:IBI393263 ILE393224:ILE393263 IVA393224:IVA393263 JEW393224:JEW393263 JOS393224:JOS393263 JYO393224:JYO393263 KIK393224:KIK393263 KSG393224:KSG393263 LCC393224:LCC393263 LLY393224:LLY393263 LVU393224:LVU393263 MFQ393224:MFQ393263 MPM393224:MPM393263 MZI393224:MZI393263 NJE393224:NJE393263 NTA393224:NTA393263 OCW393224:OCW393263 OMS393224:OMS393263 OWO393224:OWO393263 PGK393224:PGK393263 PQG393224:PQG393263 QAC393224:QAC393263 QJY393224:QJY393263 QTU393224:QTU393263 RDQ393224:RDQ393263 RNM393224:RNM393263 RXI393224:RXI393263 SHE393224:SHE393263 SRA393224:SRA393263 TAW393224:TAW393263 TKS393224:TKS393263 TUO393224:TUO393263 UEK393224:UEK393263 UOG393224:UOG393263 UYC393224:UYC393263 VHY393224:VHY393263 VRU393224:VRU393263 WBQ393224:WBQ393263 WLM393224:WLM393263 WVI393224:WVI393263 A458760:A458799 IW458760:IW458799 SS458760:SS458799 ACO458760:ACO458799 AMK458760:AMK458799 AWG458760:AWG458799 BGC458760:BGC458799 BPY458760:BPY458799 BZU458760:BZU458799 CJQ458760:CJQ458799 CTM458760:CTM458799 DDI458760:DDI458799 DNE458760:DNE458799 DXA458760:DXA458799 EGW458760:EGW458799 EQS458760:EQS458799 FAO458760:FAO458799 FKK458760:FKK458799 FUG458760:FUG458799 GEC458760:GEC458799 GNY458760:GNY458799 GXU458760:GXU458799 HHQ458760:HHQ458799 HRM458760:HRM458799 IBI458760:IBI458799 ILE458760:ILE458799 IVA458760:IVA458799 JEW458760:JEW458799 JOS458760:JOS458799 JYO458760:JYO458799 KIK458760:KIK458799 KSG458760:KSG458799 LCC458760:LCC458799 LLY458760:LLY458799 LVU458760:LVU458799 MFQ458760:MFQ458799 MPM458760:MPM458799 MZI458760:MZI458799 NJE458760:NJE458799 NTA458760:NTA458799 OCW458760:OCW458799 OMS458760:OMS458799 OWO458760:OWO458799 PGK458760:PGK458799 PQG458760:PQG458799 QAC458760:QAC458799 QJY458760:QJY458799 QTU458760:QTU458799 RDQ458760:RDQ458799 RNM458760:RNM458799 RXI458760:RXI458799 SHE458760:SHE458799 SRA458760:SRA458799 TAW458760:TAW458799 TKS458760:TKS458799 TUO458760:TUO458799 UEK458760:UEK458799 UOG458760:UOG458799 UYC458760:UYC458799 VHY458760:VHY458799 VRU458760:VRU458799 WBQ458760:WBQ458799 WLM458760:WLM458799 WVI458760:WVI458799 A524296:A524335 IW524296:IW524335 SS524296:SS524335 ACO524296:ACO524335 AMK524296:AMK524335 AWG524296:AWG524335 BGC524296:BGC524335 BPY524296:BPY524335 BZU524296:BZU524335 CJQ524296:CJQ524335 CTM524296:CTM524335 DDI524296:DDI524335 DNE524296:DNE524335 DXA524296:DXA524335 EGW524296:EGW524335 EQS524296:EQS524335 FAO524296:FAO524335 FKK524296:FKK524335 FUG524296:FUG524335 GEC524296:GEC524335 GNY524296:GNY524335 GXU524296:GXU524335 HHQ524296:HHQ524335 HRM524296:HRM524335 IBI524296:IBI524335 ILE524296:ILE524335 IVA524296:IVA524335 JEW524296:JEW524335 JOS524296:JOS524335 JYO524296:JYO524335 KIK524296:KIK524335 KSG524296:KSG524335 LCC524296:LCC524335 LLY524296:LLY524335 LVU524296:LVU524335 MFQ524296:MFQ524335 MPM524296:MPM524335 MZI524296:MZI524335 NJE524296:NJE524335 NTA524296:NTA524335 OCW524296:OCW524335 OMS524296:OMS524335 OWO524296:OWO524335 PGK524296:PGK524335 PQG524296:PQG524335 QAC524296:QAC524335 QJY524296:QJY524335 QTU524296:QTU524335 RDQ524296:RDQ524335 RNM524296:RNM524335 RXI524296:RXI524335 SHE524296:SHE524335 SRA524296:SRA524335 TAW524296:TAW524335 TKS524296:TKS524335 TUO524296:TUO524335 UEK524296:UEK524335 UOG524296:UOG524335 UYC524296:UYC524335 VHY524296:VHY524335 VRU524296:VRU524335 WBQ524296:WBQ524335 WLM524296:WLM524335 WVI524296:WVI524335 A589832:A589871 IW589832:IW589871 SS589832:SS589871 ACO589832:ACO589871 AMK589832:AMK589871 AWG589832:AWG589871 BGC589832:BGC589871 BPY589832:BPY589871 BZU589832:BZU589871 CJQ589832:CJQ589871 CTM589832:CTM589871 DDI589832:DDI589871 DNE589832:DNE589871 DXA589832:DXA589871 EGW589832:EGW589871 EQS589832:EQS589871 FAO589832:FAO589871 FKK589832:FKK589871 FUG589832:FUG589871 GEC589832:GEC589871 GNY589832:GNY589871 GXU589832:GXU589871 HHQ589832:HHQ589871 HRM589832:HRM589871 IBI589832:IBI589871 ILE589832:ILE589871 IVA589832:IVA589871 JEW589832:JEW589871 JOS589832:JOS589871 JYO589832:JYO589871 KIK589832:KIK589871 KSG589832:KSG589871 LCC589832:LCC589871 LLY589832:LLY589871 LVU589832:LVU589871 MFQ589832:MFQ589871 MPM589832:MPM589871 MZI589832:MZI589871 NJE589832:NJE589871 NTA589832:NTA589871 OCW589832:OCW589871 OMS589832:OMS589871 OWO589832:OWO589871 PGK589832:PGK589871 PQG589832:PQG589871 QAC589832:QAC589871 QJY589832:QJY589871 QTU589832:QTU589871 RDQ589832:RDQ589871 RNM589832:RNM589871 RXI589832:RXI589871 SHE589832:SHE589871 SRA589832:SRA589871 TAW589832:TAW589871 TKS589832:TKS589871 TUO589832:TUO589871 UEK589832:UEK589871 UOG589832:UOG589871 UYC589832:UYC589871 VHY589832:VHY589871 VRU589832:VRU589871 WBQ589832:WBQ589871 WLM589832:WLM589871 WVI589832:WVI589871 A655368:A655407 IW655368:IW655407 SS655368:SS655407 ACO655368:ACO655407 AMK655368:AMK655407 AWG655368:AWG655407 BGC655368:BGC655407 BPY655368:BPY655407 BZU655368:BZU655407 CJQ655368:CJQ655407 CTM655368:CTM655407 DDI655368:DDI655407 DNE655368:DNE655407 DXA655368:DXA655407 EGW655368:EGW655407 EQS655368:EQS655407 FAO655368:FAO655407 FKK655368:FKK655407 FUG655368:FUG655407 GEC655368:GEC655407 GNY655368:GNY655407 GXU655368:GXU655407 HHQ655368:HHQ655407 HRM655368:HRM655407 IBI655368:IBI655407 ILE655368:ILE655407 IVA655368:IVA655407 JEW655368:JEW655407 JOS655368:JOS655407 JYO655368:JYO655407 KIK655368:KIK655407 KSG655368:KSG655407 LCC655368:LCC655407 LLY655368:LLY655407 LVU655368:LVU655407 MFQ655368:MFQ655407 MPM655368:MPM655407 MZI655368:MZI655407 NJE655368:NJE655407 NTA655368:NTA655407 OCW655368:OCW655407 OMS655368:OMS655407 OWO655368:OWO655407 PGK655368:PGK655407 PQG655368:PQG655407 QAC655368:QAC655407 QJY655368:QJY655407 QTU655368:QTU655407 RDQ655368:RDQ655407 RNM655368:RNM655407 RXI655368:RXI655407 SHE655368:SHE655407 SRA655368:SRA655407 TAW655368:TAW655407 TKS655368:TKS655407 TUO655368:TUO655407 UEK655368:UEK655407 UOG655368:UOG655407 UYC655368:UYC655407 VHY655368:VHY655407 VRU655368:VRU655407 WBQ655368:WBQ655407 WLM655368:WLM655407 WVI655368:WVI655407 A720904:A720943 IW720904:IW720943 SS720904:SS720943 ACO720904:ACO720943 AMK720904:AMK720943 AWG720904:AWG720943 BGC720904:BGC720943 BPY720904:BPY720943 BZU720904:BZU720943 CJQ720904:CJQ720943 CTM720904:CTM720943 DDI720904:DDI720943 DNE720904:DNE720943 DXA720904:DXA720943 EGW720904:EGW720943 EQS720904:EQS720943 FAO720904:FAO720943 FKK720904:FKK720943 FUG720904:FUG720943 GEC720904:GEC720943 GNY720904:GNY720943 GXU720904:GXU720943 HHQ720904:HHQ720943 HRM720904:HRM720943 IBI720904:IBI720943 ILE720904:ILE720943 IVA720904:IVA720943 JEW720904:JEW720943 JOS720904:JOS720943 JYO720904:JYO720943 KIK720904:KIK720943 KSG720904:KSG720943 LCC720904:LCC720943 LLY720904:LLY720943 LVU720904:LVU720943 MFQ720904:MFQ720943 MPM720904:MPM720943 MZI720904:MZI720943 NJE720904:NJE720943 NTA720904:NTA720943 OCW720904:OCW720943 OMS720904:OMS720943 OWO720904:OWO720943 PGK720904:PGK720943 PQG720904:PQG720943 QAC720904:QAC720943 QJY720904:QJY720943 QTU720904:QTU720943 RDQ720904:RDQ720943 RNM720904:RNM720943 RXI720904:RXI720943 SHE720904:SHE720943 SRA720904:SRA720943 TAW720904:TAW720943 TKS720904:TKS720943 TUO720904:TUO720943 UEK720904:UEK720943 UOG720904:UOG720943 UYC720904:UYC720943 VHY720904:VHY720943 VRU720904:VRU720943 WBQ720904:WBQ720943 WLM720904:WLM720943 WVI720904:WVI720943 A786440:A786479 IW786440:IW786479 SS786440:SS786479 ACO786440:ACO786479 AMK786440:AMK786479 AWG786440:AWG786479 BGC786440:BGC786479 BPY786440:BPY786479 BZU786440:BZU786479 CJQ786440:CJQ786479 CTM786440:CTM786479 DDI786440:DDI786479 DNE786440:DNE786479 DXA786440:DXA786479 EGW786440:EGW786479 EQS786440:EQS786479 FAO786440:FAO786479 FKK786440:FKK786479 FUG786440:FUG786479 GEC786440:GEC786479 GNY786440:GNY786479 GXU786440:GXU786479 HHQ786440:HHQ786479 HRM786440:HRM786479 IBI786440:IBI786479 ILE786440:ILE786479 IVA786440:IVA786479 JEW786440:JEW786479 JOS786440:JOS786479 JYO786440:JYO786479 KIK786440:KIK786479 KSG786440:KSG786479 LCC786440:LCC786479 LLY786440:LLY786479 LVU786440:LVU786479 MFQ786440:MFQ786479 MPM786440:MPM786479 MZI786440:MZI786479 NJE786440:NJE786479 NTA786440:NTA786479 OCW786440:OCW786479 OMS786440:OMS786479 OWO786440:OWO786479 PGK786440:PGK786479 PQG786440:PQG786479 QAC786440:QAC786479 QJY786440:QJY786479 QTU786440:QTU786479 RDQ786440:RDQ786479 RNM786440:RNM786479 RXI786440:RXI786479 SHE786440:SHE786479 SRA786440:SRA786479 TAW786440:TAW786479 TKS786440:TKS786479 TUO786440:TUO786479 UEK786440:UEK786479 UOG786440:UOG786479 UYC786440:UYC786479 VHY786440:VHY786479 VRU786440:VRU786479 WBQ786440:WBQ786479 WLM786440:WLM786479 WVI786440:WVI786479 A851976:A852015 IW851976:IW852015 SS851976:SS852015 ACO851976:ACO852015 AMK851976:AMK852015 AWG851976:AWG852015 BGC851976:BGC852015 BPY851976:BPY852015 BZU851976:BZU852015 CJQ851976:CJQ852015 CTM851976:CTM852015 DDI851976:DDI852015 DNE851976:DNE852015 DXA851976:DXA852015 EGW851976:EGW852015 EQS851976:EQS852015 FAO851976:FAO852015 FKK851976:FKK852015 FUG851976:FUG852015 GEC851976:GEC852015 GNY851976:GNY852015 GXU851976:GXU852015 HHQ851976:HHQ852015 HRM851976:HRM852015 IBI851976:IBI852015 ILE851976:ILE852015 IVA851976:IVA852015 JEW851976:JEW852015 JOS851976:JOS852015 JYO851976:JYO852015 KIK851976:KIK852015 KSG851976:KSG852015 LCC851976:LCC852015 LLY851976:LLY852015 LVU851976:LVU852015 MFQ851976:MFQ852015 MPM851976:MPM852015 MZI851976:MZI852015 NJE851976:NJE852015 NTA851976:NTA852015 OCW851976:OCW852015 OMS851976:OMS852015 OWO851976:OWO852015 PGK851976:PGK852015 PQG851976:PQG852015 QAC851976:QAC852015 QJY851976:QJY852015 QTU851976:QTU852015 RDQ851976:RDQ852015 RNM851976:RNM852015 RXI851976:RXI852015 SHE851976:SHE852015 SRA851976:SRA852015 TAW851976:TAW852015 TKS851976:TKS852015 TUO851976:TUO852015 UEK851976:UEK852015 UOG851976:UOG852015 UYC851976:UYC852015 VHY851976:VHY852015 VRU851976:VRU852015 WBQ851976:WBQ852015 WLM851976:WLM852015 WVI851976:WVI852015 A917512:A917551 IW917512:IW917551 SS917512:SS917551 ACO917512:ACO917551 AMK917512:AMK917551 AWG917512:AWG917551 BGC917512:BGC917551 BPY917512:BPY917551 BZU917512:BZU917551 CJQ917512:CJQ917551 CTM917512:CTM917551 DDI917512:DDI917551 DNE917512:DNE917551 DXA917512:DXA917551 EGW917512:EGW917551 EQS917512:EQS917551 FAO917512:FAO917551 FKK917512:FKK917551 FUG917512:FUG917551 GEC917512:GEC917551 GNY917512:GNY917551 GXU917512:GXU917551 HHQ917512:HHQ917551 HRM917512:HRM917551 IBI917512:IBI917551 ILE917512:ILE917551 IVA917512:IVA917551 JEW917512:JEW917551 JOS917512:JOS917551 JYO917512:JYO917551 KIK917512:KIK917551 KSG917512:KSG917551 LCC917512:LCC917551 LLY917512:LLY917551 LVU917512:LVU917551 MFQ917512:MFQ917551 MPM917512:MPM917551 MZI917512:MZI917551 NJE917512:NJE917551 NTA917512:NTA917551 OCW917512:OCW917551 OMS917512:OMS917551 OWO917512:OWO917551 PGK917512:PGK917551 PQG917512:PQG917551 QAC917512:QAC917551 QJY917512:QJY917551 QTU917512:QTU917551 RDQ917512:RDQ917551 RNM917512:RNM917551 RXI917512:RXI917551 SHE917512:SHE917551 SRA917512:SRA917551 TAW917512:TAW917551 TKS917512:TKS917551 TUO917512:TUO917551 UEK917512:UEK917551 UOG917512:UOG917551 UYC917512:UYC917551 VHY917512:VHY917551 VRU917512:VRU917551 WBQ917512:WBQ917551 WLM917512:WLM917551 WVI917512:WVI917551 A983048:A983087 IW983048:IW983087 SS983048:SS983087 ACO983048:ACO983087 AMK983048:AMK983087 AWG983048:AWG983087 BGC983048:BGC983087 BPY983048:BPY983087 BZU983048:BZU983087 CJQ983048:CJQ983087 CTM983048:CTM983087 DDI983048:DDI983087 DNE983048:DNE983087 DXA983048:DXA983087 EGW983048:EGW983087 EQS983048:EQS983087 FAO983048:FAO983087 FKK983048:FKK983087 FUG983048:FUG983087 GEC983048:GEC983087 GNY983048:GNY983087 GXU983048:GXU983087 HHQ983048:HHQ983087 HRM983048:HRM983087 IBI983048:IBI983087 ILE983048:ILE983087 IVA983048:IVA983087 JEW983048:JEW983087 JOS983048:JOS983087 JYO983048:JYO983087 KIK983048:KIK983087 KSG983048:KSG983087 LCC983048:LCC983087 LLY983048:LLY983087 LVU983048:LVU983087 MFQ983048:MFQ983087 MPM983048:MPM983087 MZI983048:MZI983087 NJE983048:NJE983087 NTA983048:NTA983087 OCW983048:OCW983087 OMS983048:OMS983087 OWO983048:OWO983087 PGK983048:PGK983087 PQG983048:PQG983087 QAC983048:QAC983087 QJY983048:QJY983087 QTU983048:QTU983087 RDQ983048:RDQ983087 RNM983048:RNM983087 RXI983048:RXI983087 SHE983048:SHE983087 SRA983048:SRA983087 TAW983048:TAW983087 TKS983048:TKS983087 TUO983048:TUO983087 UEK983048:UEK983087 UOG983048:UOG983087 UYC983048:UYC983087 VHY983048:VHY983087 VRU983048:VRU983087 WBQ983048:WBQ983087 WLM983048:WLM983087 WVI983048:WVI983087"/>
  </dataValidations>
  <pageMargins left="0.70866141732283472" right="0.70866141732283472" top="0.74803149606299213" bottom="0.74803149606299213" header="0.31496062992125984" footer="0.31496062992125984"/>
  <pageSetup paperSize="9" scale="71" orientation="landscape" r:id="rId1"/>
  <headerFooter>
    <oddHeader>&amp;L様式10-２　別紙②</oddHeader>
  </headerFooter>
  <drawing r:id="rId2"/>
  <extLst>
    <ext xmlns:x14="http://schemas.microsoft.com/office/spreadsheetml/2009/9/main" uri="{CCE6A557-97BC-4b89-ADB6-D9C93CAAB3DF}">
      <x14:dataValidations xmlns:xm="http://schemas.microsoft.com/office/excel/2006/main" count="3">
        <x14:dataValidation allowBlank="1" showInputMessage="1" showErrorMessage="1" promptTitle="時間" prompt="実施する時間を記載してください。">
          <xm:sqref>F3:F8 JB3:JB8 SX3:SX8 ACT3:ACT8 AMP3:AMP8 AWL3:AWL8 BGH3:BGH8 BQD3:BQD8 BZZ3:BZZ8 CJV3:CJV8 CTR3:CTR8 DDN3:DDN8 DNJ3:DNJ8 DXF3:DXF8 EHB3:EHB8 EQX3:EQX8 FAT3:FAT8 FKP3:FKP8 FUL3:FUL8 GEH3:GEH8 GOD3:GOD8 GXZ3:GXZ8 HHV3:HHV8 HRR3:HRR8 IBN3:IBN8 ILJ3:ILJ8 IVF3:IVF8 JFB3:JFB8 JOX3:JOX8 JYT3:JYT8 KIP3:KIP8 KSL3:KSL8 LCH3:LCH8 LMD3:LMD8 LVZ3:LVZ8 MFV3:MFV8 MPR3:MPR8 MZN3:MZN8 NJJ3:NJJ8 NTF3:NTF8 ODB3:ODB8 OMX3:OMX8 OWT3:OWT8 PGP3:PGP8 PQL3:PQL8 QAH3:QAH8 QKD3:QKD8 QTZ3:QTZ8 RDV3:RDV8 RNR3:RNR8 RXN3:RXN8 SHJ3:SHJ8 SRF3:SRF8 TBB3:TBB8 TKX3:TKX8 TUT3:TUT8 UEP3:UEP8 UOL3:UOL8 UYH3:UYH8 VID3:VID8 VRZ3:VRZ8 WBV3:WBV8 WLR3:WLR8 WVN3:WVN8 F65539:F65544 JB65539:JB65544 SX65539:SX65544 ACT65539:ACT65544 AMP65539:AMP65544 AWL65539:AWL65544 BGH65539:BGH65544 BQD65539:BQD65544 BZZ65539:BZZ65544 CJV65539:CJV65544 CTR65539:CTR65544 DDN65539:DDN65544 DNJ65539:DNJ65544 DXF65539:DXF65544 EHB65539:EHB65544 EQX65539:EQX65544 FAT65539:FAT65544 FKP65539:FKP65544 FUL65539:FUL65544 GEH65539:GEH65544 GOD65539:GOD65544 GXZ65539:GXZ65544 HHV65539:HHV65544 HRR65539:HRR65544 IBN65539:IBN65544 ILJ65539:ILJ65544 IVF65539:IVF65544 JFB65539:JFB65544 JOX65539:JOX65544 JYT65539:JYT65544 KIP65539:KIP65544 KSL65539:KSL65544 LCH65539:LCH65544 LMD65539:LMD65544 LVZ65539:LVZ65544 MFV65539:MFV65544 MPR65539:MPR65544 MZN65539:MZN65544 NJJ65539:NJJ65544 NTF65539:NTF65544 ODB65539:ODB65544 OMX65539:OMX65544 OWT65539:OWT65544 PGP65539:PGP65544 PQL65539:PQL65544 QAH65539:QAH65544 QKD65539:QKD65544 QTZ65539:QTZ65544 RDV65539:RDV65544 RNR65539:RNR65544 RXN65539:RXN65544 SHJ65539:SHJ65544 SRF65539:SRF65544 TBB65539:TBB65544 TKX65539:TKX65544 TUT65539:TUT65544 UEP65539:UEP65544 UOL65539:UOL65544 UYH65539:UYH65544 VID65539:VID65544 VRZ65539:VRZ65544 WBV65539:WBV65544 WLR65539:WLR65544 WVN65539:WVN65544 F131075:F131080 JB131075:JB131080 SX131075:SX131080 ACT131075:ACT131080 AMP131075:AMP131080 AWL131075:AWL131080 BGH131075:BGH131080 BQD131075:BQD131080 BZZ131075:BZZ131080 CJV131075:CJV131080 CTR131075:CTR131080 DDN131075:DDN131080 DNJ131075:DNJ131080 DXF131075:DXF131080 EHB131075:EHB131080 EQX131075:EQX131080 FAT131075:FAT131080 FKP131075:FKP131080 FUL131075:FUL131080 GEH131075:GEH131080 GOD131075:GOD131080 GXZ131075:GXZ131080 HHV131075:HHV131080 HRR131075:HRR131080 IBN131075:IBN131080 ILJ131075:ILJ131080 IVF131075:IVF131080 JFB131075:JFB131080 JOX131075:JOX131080 JYT131075:JYT131080 KIP131075:KIP131080 KSL131075:KSL131080 LCH131075:LCH131080 LMD131075:LMD131080 LVZ131075:LVZ131080 MFV131075:MFV131080 MPR131075:MPR131080 MZN131075:MZN131080 NJJ131075:NJJ131080 NTF131075:NTF131080 ODB131075:ODB131080 OMX131075:OMX131080 OWT131075:OWT131080 PGP131075:PGP131080 PQL131075:PQL131080 QAH131075:QAH131080 QKD131075:QKD131080 QTZ131075:QTZ131080 RDV131075:RDV131080 RNR131075:RNR131080 RXN131075:RXN131080 SHJ131075:SHJ131080 SRF131075:SRF131080 TBB131075:TBB131080 TKX131075:TKX131080 TUT131075:TUT131080 UEP131075:UEP131080 UOL131075:UOL131080 UYH131075:UYH131080 VID131075:VID131080 VRZ131075:VRZ131080 WBV131075:WBV131080 WLR131075:WLR131080 WVN131075:WVN131080 F196611:F196616 JB196611:JB196616 SX196611:SX196616 ACT196611:ACT196616 AMP196611:AMP196616 AWL196611:AWL196616 BGH196611:BGH196616 BQD196611:BQD196616 BZZ196611:BZZ196616 CJV196611:CJV196616 CTR196611:CTR196616 DDN196611:DDN196616 DNJ196611:DNJ196616 DXF196611:DXF196616 EHB196611:EHB196616 EQX196611:EQX196616 FAT196611:FAT196616 FKP196611:FKP196616 FUL196611:FUL196616 GEH196611:GEH196616 GOD196611:GOD196616 GXZ196611:GXZ196616 HHV196611:HHV196616 HRR196611:HRR196616 IBN196611:IBN196616 ILJ196611:ILJ196616 IVF196611:IVF196616 JFB196611:JFB196616 JOX196611:JOX196616 JYT196611:JYT196616 KIP196611:KIP196616 KSL196611:KSL196616 LCH196611:LCH196616 LMD196611:LMD196616 LVZ196611:LVZ196616 MFV196611:MFV196616 MPR196611:MPR196616 MZN196611:MZN196616 NJJ196611:NJJ196616 NTF196611:NTF196616 ODB196611:ODB196616 OMX196611:OMX196616 OWT196611:OWT196616 PGP196611:PGP196616 PQL196611:PQL196616 QAH196611:QAH196616 QKD196611:QKD196616 QTZ196611:QTZ196616 RDV196611:RDV196616 RNR196611:RNR196616 RXN196611:RXN196616 SHJ196611:SHJ196616 SRF196611:SRF196616 TBB196611:TBB196616 TKX196611:TKX196616 TUT196611:TUT196616 UEP196611:UEP196616 UOL196611:UOL196616 UYH196611:UYH196616 VID196611:VID196616 VRZ196611:VRZ196616 WBV196611:WBV196616 WLR196611:WLR196616 WVN196611:WVN196616 F262147:F262152 JB262147:JB262152 SX262147:SX262152 ACT262147:ACT262152 AMP262147:AMP262152 AWL262147:AWL262152 BGH262147:BGH262152 BQD262147:BQD262152 BZZ262147:BZZ262152 CJV262147:CJV262152 CTR262147:CTR262152 DDN262147:DDN262152 DNJ262147:DNJ262152 DXF262147:DXF262152 EHB262147:EHB262152 EQX262147:EQX262152 FAT262147:FAT262152 FKP262147:FKP262152 FUL262147:FUL262152 GEH262147:GEH262152 GOD262147:GOD262152 GXZ262147:GXZ262152 HHV262147:HHV262152 HRR262147:HRR262152 IBN262147:IBN262152 ILJ262147:ILJ262152 IVF262147:IVF262152 JFB262147:JFB262152 JOX262147:JOX262152 JYT262147:JYT262152 KIP262147:KIP262152 KSL262147:KSL262152 LCH262147:LCH262152 LMD262147:LMD262152 LVZ262147:LVZ262152 MFV262147:MFV262152 MPR262147:MPR262152 MZN262147:MZN262152 NJJ262147:NJJ262152 NTF262147:NTF262152 ODB262147:ODB262152 OMX262147:OMX262152 OWT262147:OWT262152 PGP262147:PGP262152 PQL262147:PQL262152 QAH262147:QAH262152 QKD262147:QKD262152 QTZ262147:QTZ262152 RDV262147:RDV262152 RNR262147:RNR262152 RXN262147:RXN262152 SHJ262147:SHJ262152 SRF262147:SRF262152 TBB262147:TBB262152 TKX262147:TKX262152 TUT262147:TUT262152 UEP262147:UEP262152 UOL262147:UOL262152 UYH262147:UYH262152 VID262147:VID262152 VRZ262147:VRZ262152 WBV262147:WBV262152 WLR262147:WLR262152 WVN262147:WVN262152 F327683:F327688 JB327683:JB327688 SX327683:SX327688 ACT327683:ACT327688 AMP327683:AMP327688 AWL327683:AWL327688 BGH327683:BGH327688 BQD327683:BQD327688 BZZ327683:BZZ327688 CJV327683:CJV327688 CTR327683:CTR327688 DDN327683:DDN327688 DNJ327683:DNJ327688 DXF327683:DXF327688 EHB327683:EHB327688 EQX327683:EQX327688 FAT327683:FAT327688 FKP327683:FKP327688 FUL327683:FUL327688 GEH327683:GEH327688 GOD327683:GOD327688 GXZ327683:GXZ327688 HHV327683:HHV327688 HRR327683:HRR327688 IBN327683:IBN327688 ILJ327683:ILJ327688 IVF327683:IVF327688 JFB327683:JFB327688 JOX327683:JOX327688 JYT327683:JYT327688 KIP327683:KIP327688 KSL327683:KSL327688 LCH327683:LCH327688 LMD327683:LMD327688 LVZ327683:LVZ327688 MFV327683:MFV327688 MPR327683:MPR327688 MZN327683:MZN327688 NJJ327683:NJJ327688 NTF327683:NTF327688 ODB327683:ODB327688 OMX327683:OMX327688 OWT327683:OWT327688 PGP327683:PGP327688 PQL327683:PQL327688 QAH327683:QAH327688 QKD327683:QKD327688 QTZ327683:QTZ327688 RDV327683:RDV327688 RNR327683:RNR327688 RXN327683:RXN327688 SHJ327683:SHJ327688 SRF327683:SRF327688 TBB327683:TBB327688 TKX327683:TKX327688 TUT327683:TUT327688 UEP327683:UEP327688 UOL327683:UOL327688 UYH327683:UYH327688 VID327683:VID327688 VRZ327683:VRZ327688 WBV327683:WBV327688 WLR327683:WLR327688 WVN327683:WVN327688 F393219:F393224 JB393219:JB393224 SX393219:SX393224 ACT393219:ACT393224 AMP393219:AMP393224 AWL393219:AWL393224 BGH393219:BGH393224 BQD393219:BQD393224 BZZ393219:BZZ393224 CJV393219:CJV393224 CTR393219:CTR393224 DDN393219:DDN393224 DNJ393219:DNJ393224 DXF393219:DXF393224 EHB393219:EHB393224 EQX393219:EQX393224 FAT393219:FAT393224 FKP393219:FKP393224 FUL393219:FUL393224 GEH393219:GEH393224 GOD393219:GOD393224 GXZ393219:GXZ393224 HHV393219:HHV393224 HRR393219:HRR393224 IBN393219:IBN393224 ILJ393219:ILJ393224 IVF393219:IVF393224 JFB393219:JFB393224 JOX393219:JOX393224 JYT393219:JYT393224 KIP393219:KIP393224 KSL393219:KSL393224 LCH393219:LCH393224 LMD393219:LMD393224 LVZ393219:LVZ393224 MFV393219:MFV393224 MPR393219:MPR393224 MZN393219:MZN393224 NJJ393219:NJJ393224 NTF393219:NTF393224 ODB393219:ODB393224 OMX393219:OMX393224 OWT393219:OWT393224 PGP393219:PGP393224 PQL393219:PQL393224 QAH393219:QAH393224 QKD393219:QKD393224 QTZ393219:QTZ393224 RDV393219:RDV393224 RNR393219:RNR393224 RXN393219:RXN393224 SHJ393219:SHJ393224 SRF393219:SRF393224 TBB393219:TBB393224 TKX393219:TKX393224 TUT393219:TUT393224 UEP393219:UEP393224 UOL393219:UOL393224 UYH393219:UYH393224 VID393219:VID393224 VRZ393219:VRZ393224 WBV393219:WBV393224 WLR393219:WLR393224 WVN393219:WVN393224 F458755:F458760 JB458755:JB458760 SX458755:SX458760 ACT458755:ACT458760 AMP458755:AMP458760 AWL458755:AWL458760 BGH458755:BGH458760 BQD458755:BQD458760 BZZ458755:BZZ458760 CJV458755:CJV458760 CTR458755:CTR458760 DDN458755:DDN458760 DNJ458755:DNJ458760 DXF458755:DXF458760 EHB458755:EHB458760 EQX458755:EQX458760 FAT458755:FAT458760 FKP458755:FKP458760 FUL458755:FUL458760 GEH458755:GEH458760 GOD458755:GOD458760 GXZ458755:GXZ458760 HHV458755:HHV458760 HRR458755:HRR458760 IBN458755:IBN458760 ILJ458755:ILJ458760 IVF458755:IVF458760 JFB458755:JFB458760 JOX458755:JOX458760 JYT458755:JYT458760 KIP458755:KIP458760 KSL458755:KSL458760 LCH458755:LCH458760 LMD458755:LMD458760 LVZ458755:LVZ458760 MFV458755:MFV458760 MPR458755:MPR458760 MZN458755:MZN458760 NJJ458755:NJJ458760 NTF458755:NTF458760 ODB458755:ODB458760 OMX458755:OMX458760 OWT458755:OWT458760 PGP458755:PGP458760 PQL458755:PQL458760 QAH458755:QAH458760 QKD458755:QKD458760 QTZ458755:QTZ458760 RDV458755:RDV458760 RNR458755:RNR458760 RXN458755:RXN458760 SHJ458755:SHJ458760 SRF458755:SRF458760 TBB458755:TBB458760 TKX458755:TKX458760 TUT458755:TUT458760 UEP458755:UEP458760 UOL458755:UOL458760 UYH458755:UYH458760 VID458755:VID458760 VRZ458755:VRZ458760 WBV458755:WBV458760 WLR458755:WLR458760 WVN458755:WVN458760 F524291:F524296 JB524291:JB524296 SX524291:SX524296 ACT524291:ACT524296 AMP524291:AMP524296 AWL524291:AWL524296 BGH524291:BGH524296 BQD524291:BQD524296 BZZ524291:BZZ524296 CJV524291:CJV524296 CTR524291:CTR524296 DDN524291:DDN524296 DNJ524291:DNJ524296 DXF524291:DXF524296 EHB524291:EHB524296 EQX524291:EQX524296 FAT524291:FAT524296 FKP524291:FKP524296 FUL524291:FUL524296 GEH524291:GEH524296 GOD524291:GOD524296 GXZ524291:GXZ524296 HHV524291:HHV524296 HRR524291:HRR524296 IBN524291:IBN524296 ILJ524291:ILJ524296 IVF524291:IVF524296 JFB524291:JFB524296 JOX524291:JOX524296 JYT524291:JYT524296 KIP524291:KIP524296 KSL524291:KSL524296 LCH524291:LCH524296 LMD524291:LMD524296 LVZ524291:LVZ524296 MFV524291:MFV524296 MPR524291:MPR524296 MZN524291:MZN524296 NJJ524291:NJJ524296 NTF524291:NTF524296 ODB524291:ODB524296 OMX524291:OMX524296 OWT524291:OWT524296 PGP524291:PGP524296 PQL524291:PQL524296 QAH524291:QAH524296 QKD524291:QKD524296 QTZ524291:QTZ524296 RDV524291:RDV524296 RNR524291:RNR524296 RXN524291:RXN524296 SHJ524291:SHJ524296 SRF524291:SRF524296 TBB524291:TBB524296 TKX524291:TKX524296 TUT524291:TUT524296 UEP524291:UEP524296 UOL524291:UOL524296 UYH524291:UYH524296 VID524291:VID524296 VRZ524291:VRZ524296 WBV524291:WBV524296 WLR524291:WLR524296 WVN524291:WVN524296 F589827:F589832 JB589827:JB589832 SX589827:SX589832 ACT589827:ACT589832 AMP589827:AMP589832 AWL589827:AWL589832 BGH589827:BGH589832 BQD589827:BQD589832 BZZ589827:BZZ589832 CJV589827:CJV589832 CTR589827:CTR589832 DDN589827:DDN589832 DNJ589827:DNJ589832 DXF589827:DXF589832 EHB589827:EHB589832 EQX589827:EQX589832 FAT589827:FAT589832 FKP589827:FKP589832 FUL589827:FUL589832 GEH589827:GEH589832 GOD589827:GOD589832 GXZ589827:GXZ589832 HHV589827:HHV589832 HRR589827:HRR589832 IBN589827:IBN589832 ILJ589827:ILJ589832 IVF589827:IVF589832 JFB589827:JFB589832 JOX589827:JOX589832 JYT589827:JYT589832 KIP589827:KIP589832 KSL589827:KSL589832 LCH589827:LCH589832 LMD589827:LMD589832 LVZ589827:LVZ589832 MFV589827:MFV589832 MPR589827:MPR589832 MZN589827:MZN589832 NJJ589827:NJJ589832 NTF589827:NTF589832 ODB589827:ODB589832 OMX589827:OMX589832 OWT589827:OWT589832 PGP589827:PGP589832 PQL589827:PQL589832 QAH589827:QAH589832 QKD589827:QKD589832 QTZ589827:QTZ589832 RDV589827:RDV589832 RNR589827:RNR589832 RXN589827:RXN589832 SHJ589827:SHJ589832 SRF589827:SRF589832 TBB589827:TBB589832 TKX589827:TKX589832 TUT589827:TUT589832 UEP589827:UEP589832 UOL589827:UOL589832 UYH589827:UYH589832 VID589827:VID589832 VRZ589827:VRZ589832 WBV589827:WBV589832 WLR589827:WLR589832 WVN589827:WVN589832 F655363:F655368 JB655363:JB655368 SX655363:SX655368 ACT655363:ACT655368 AMP655363:AMP655368 AWL655363:AWL655368 BGH655363:BGH655368 BQD655363:BQD655368 BZZ655363:BZZ655368 CJV655363:CJV655368 CTR655363:CTR655368 DDN655363:DDN655368 DNJ655363:DNJ655368 DXF655363:DXF655368 EHB655363:EHB655368 EQX655363:EQX655368 FAT655363:FAT655368 FKP655363:FKP655368 FUL655363:FUL655368 GEH655363:GEH655368 GOD655363:GOD655368 GXZ655363:GXZ655368 HHV655363:HHV655368 HRR655363:HRR655368 IBN655363:IBN655368 ILJ655363:ILJ655368 IVF655363:IVF655368 JFB655363:JFB655368 JOX655363:JOX655368 JYT655363:JYT655368 KIP655363:KIP655368 KSL655363:KSL655368 LCH655363:LCH655368 LMD655363:LMD655368 LVZ655363:LVZ655368 MFV655363:MFV655368 MPR655363:MPR655368 MZN655363:MZN655368 NJJ655363:NJJ655368 NTF655363:NTF655368 ODB655363:ODB655368 OMX655363:OMX655368 OWT655363:OWT655368 PGP655363:PGP655368 PQL655363:PQL655368 QAH655363:QAH655368 QKD655363:QKD655368 QTZ655363:QTZ655368 RDV655363:RDV655368 RNR655363:RNR655368 RXN655363:RXN655368 SHJ655363:SHJ655368 SRF655363:SRF655368 TBB655363:TBB655368 TKX655363:TKX655368 TUT655363:TUT655368 UEP655363:UEP655368 UOL655363:UOL655368 UYH655363:UYH655368 VID655363:VID655368 VRZ655363:VRZ655368 WBV655363:WBV655368 WLR655363:WLR655368 WVN655363:WVN655368 F720899:F720904 JB720899:JB720904 SX720899:SX720904 ACT720899:ACT720904 AMP720899:AMP720904 AWL720899:AWL720904 BGH720899:BGH720904 BQD720899:BQD720904 BZZ720899:BZZ720904 CJV720899:CJV720904 CTR720899:CTR720904 DDN720899:DDN720904 DNJ720899:DNJ720904 DXF720899:DXF720904 EHB720899:EHB720904 EQX720899:EQX720904 FAT720899:FAT720904 FKP720899:FKP720904 FUL720899:FUL720904 GEH720899:GEH720904 GOD720899:GOD720904 GXZ720899:GXZ720904 HHV720899:HHV720904 HRR720899:HRR720904 IBN720899:IBN720904 ILJ720899:ILJ720904 IVF720899:IVF720904 JFB720899:JFB720904 JOX720899:JOX720904 JYT720899:JYT720904 KIP720899:KIP720904 KSL720899:KSL720904 LCH720899:LCH720904 LMD720899:LMD720904 LVZ720899:LVZ720904 MFV720899:MFV720904 MPR720899:MPR720904 MZN720899:MZN720904 NJJ720899:NJJ720904 NTF720899:NTF720904 ODB720899:ODB720904 OMX720899:OMX720904 OWT720899:OWT720904 PGP720899:PGP720904 PQL720899:PQL720904 QAH720899:QAH720904 QKD720899:QKD720904 QTZ720899:QTZ720904 RDV720899:RDV720904 RNR720899:RNR720904 RXN720899:RXN720904 SHJ720899:SHJ720904 SRF720899:SRF720904 TBB720899:TBB720904 TKX720899:TKX720904 TUT720899:TUT720904 UEP720899:UEP720904 UOL720899:UOL720904 UYH720899:UYH720904 VID720899:VID720904 VRZ720899:VRZ720904 WBV720899:WBV720904 WLR720899:WLR720904 WVN720899:WVN720904 F786435:F786440 JB786435:JB786440 SX786435:SX786440 ACT786435:ACT786440 AMP786435:AMP786440 AWL786435:AWL786440 BGH786435:BGH786440 BQD786435:BQD786440 BZZ786435:BZZ786440 CJV786435:CJV786440 CTR786435:CTR786440 DDN786435:DDN786440 DNJ786435:DNJ786440 DXF786435:DXF786440 EHB786435:EHB786440 EQX786435:EQX786440 FAT786435:FAT786440 FKP786435:FKP786440 FUL786435:FUL786440 GEH786435:GEH786440 GOD786435:GOD786440 GXZ786435:GXZ786440 HHV786435:HHV786440 HRR786435:HRR786440 IBN786435:IBN786440 ILJ786435:ILJ786440 IVF786435:IVF786440 JFB786435:JFB786440 JOX786435:JOX786440 JYT786435:JYT786440 KIP786435:KIP786440 KSL786435:KSL786440 LCH786435:LCH786440 LMD786435:LMD786440 LVZ786435:LVZ786440 MFV786435:MFV786440 MPR786435:MPR786440 MZN786435:MZN786440 NJJ786435:NJJ786440 NTF786435:NTF786440 ODB786435:ODB786440 OMX786435:OMX786440 OWT786435:OWT786440 PGP786435:PGP786440 PQL786435:PQL786440 QAH786435:QAH786440 QKD786435:QKD786440 QTZ786435:QTZ786440 RDV786435:RDV786440 RNR786435:RNR786440 RXN786435:RXN786440 SHJ786435:SHJ786440 SRF786435:SRF786440 TBB786435:TBB786440 TKX786435:TKX786440 TUT786435:TUT786440 UEP786435:UEP786440 UOL786435:UOL786440 UYH786435:UYH786440 VID786435:VID786440 VRZ786435:VRZ786440 WBV786435:WBV786440 WLR786435:WLR786440 WVN786435:WVN786440 F851971:F851976 JB851971:JB851976 SX851971:SX851976 ACT851971:ACT851976 AMP851971:AMP851976 AWL851971:AWL851976 BGH851971:BGH851976 BQD851971:BQD851976 BZZ851971:BZZ851976 CJV851971:CJV851976 CTR851971:CTR851976 DDN851971:DDN851976 DNJ851971:DNJ851976 DXF851971:DXF851976 EHB851971:EHB851976 EQX851971:EQX851976 FAT851971:FAT851976 FKP851971:FKP851976 FUL851971:FUL851976 GEH851971:GEH851976 GOD851971:GOD851976 GXZ851971:GXZ851976 HHV851971:HHV851976 HRR851971:HRR851976 IBN851971:IBN851976 ILJ851971:ILJ851976 IVF851971:IVF851976 JFB851971:JFB851976 JOX851971:JOX851976 JYT851971:JYT851976 KIP851971:KIP851976 KSL851971:KSL851976 LCH851971:LCH851976 LMD851971:LMD851976 LVZ851971:LVZ851976 MFV851971:MFV851976 MPR851971:MPR851976 MZN851971:MZN851976 NJJ851971:NJJ851976 NTF851971:NTF851976 ODB851971:ODB851976 OMX851971:OMX851976 OWT851971:OWT851976 PGP851971:PGP851976 PQL851971:PQL851976 QAH851971:QAH851976 QKD851971:QKD851976 QTZ851971:QTZ851976 RDV851971:RDV851976 RNR851971:RNR851976 RXN851971:RXN851976 SHJ851971:SHJ851976 SRF851971:SRF851976 TBB851971:TBB851976 TKX851971:TKX851976 TUT851971:TUT851976 UEP851971:UEP851976 UOL851971:UOL851976 UYH851971:UYH851976 VID851971:VID851976 VRZ851971:VRZ851976 WBV851971:WBV851976 WLR851971:WLR851976 WVN851971:WVN851976 F917507:F917512 JB917507:JB917512 SX917507:SX917512 ACT917507:ACT917512 AMP917507:AMP917512 AWL917507:AWL917512 BGH917507:BGH917512 BQD917507:BQD917512 BZZ917507:BZZ917512 CJV917507:CJV917512 CTR917507:CTR917512 DDN917507:DDN917512 DNJ917507:DNJ917512 DXF917507:DXF917512 EHB917507:EHB917512 EQX917507:EQX917512 FAT917507:FAT917512 FKP917507:FKP917512 FUL917507:FUL917512 GEH917507:GEH917512 GOD917507:GOD917512 GXZ917507:GXZ917512 HHV917507:HHV917512 HRR917507:HRR917512 IBN917507:IBN917512 ILJ917507:ILJ917512 IVF917507:IVF917512 JFB917507:JFB917512 JOX917507:JOX917512 JYT917507:JYT917512 KIP917507:KIP917512 KSL917507:KSL917512 LCH917507:LCH917512 LMD917507:LMD917512 LVZ917507:LVZ917512 MFV917507:MFV917512 MPR917507:MPR917512 MZN917507:MZN917512 NJJ917507:NJJ917512 NTF917507:NTF917512 ODB917507:ODB917512 OMX917507:OMX917512 OWT917507:OWT917512 PGP917507:PGP917512 PQL917507:PQL917512 QAH917507:QAH917512 QKD917507:QKD917512 QTZ917507:QTZ917512 RDV917507:RDV917512 RNR917507:RNR917512 RXN917507:RXN917512 SHJ917507:SHJ917512 SRF917507:SRF917512 TBB917507:TBB917512 TKX917507:TKX917512 TUT917507:TUT917512 UEP917507:UEP917512 UOL917507:UOL917512 UYH917507:UYH917512 VID917507:VID917512 VRZ917507:VRZ917512 WBV917507:WBV917512 WLR917507:WLR917512 WVN917507:WVN917512 F983043:F983048 JB983043:JB983048 SX983043:SX983048 ACT983043:ACT983048 AMP983043:AMP983048 AWL983043:AWL983048 BGH983043:BGH983048 BQD983043:BQD983048 BZZ983043:BZZ983048 CJV983043:CJV983048 CTR983043:CTR983048 DDN983043:DDN983048 DNJ983043:DNJ983048 DXF983043:DXF983048 EHB983043:EHB983048 EQX983043:EQX983048 FAT983043:FAT983048 FKP983043:FKP983048 FUL983043:FUL983048 GEH983043:GEH983048 GOD983043:GOD983048 GXZ983043:GXZ983048 HHV983043:HHV983048 HRR983043:HRR983048 IBN983043:IBN983048 ILJ983043:ILJ983048 IVF983043:IVF983048 JFB983043:JFB983048 JOX983043:JOX983048 JYT983043:JYT983048 KIP983043:KIP983048 KSL983043:KSL983048 LCH983043:LCH983048 LMD983043:LMD983048 LVZ983043:LVZ983048 MFV983043:MFV983048 MPR983043:MPR983048 MZN983043:MZN983048 NJJ983043:NJJ983048 NTF983043:NTF983048 ODB983043:ODB983048 OMX983043:OMX983048 OWT983043:OWT983048 PGP983043:PGP983048 PQL983043:PQL983048 QAH983043:QAH983048 QKD983043:QKD983048 QTZ983043:QTZ983048 RDV983043:RDV983048 RNR983043:RNR983048 RXN983043:RXN983048 SHJ983043:SHJ983048 SRF983043:SRF983048 TBB983043:TBB983048 TKX983043:TKX983048 TUT983043:TUT983048 UEP983043:UEP983048 UOL983043:UOL983048 UYH983043:UYH983048 VID983043:VID983048 VRZ983043:VRZ983048 WBV983043:WBV983048 WLR983043:WLR983048 WVN983043:WVN983048 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F28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F65564 JB65564 SX65564 ACT65564 AMP65564 AWL65564 BGH65564 BQD65564 BZZ65564 CJV65564 CTR65564 DDN65564 DNJ65564 DXF65564 EHB65564 EQX65564 FAT65564 FKP65564 FUL65564 GEH65564 GOD65564 GXZ65564 HHV65564 HRR65564 IBN65564 ILJ65564 IVF65564 JFB65564 JOX65564 JYT65564 KIP65564 KSL65564 LCH65564 LMD65564 LVZ65564 MFV65564 MPR65564 MZN65564 NJJ65564 NTF65564 ODB65564 OMX65564 OWT65564 PGP65564 PQL65564 QAH65564 QKD65564 QTZ65564 RDV65564 RNR65564 RXN65564 SHJ65564 SRF65564 TBB65564 TKX65564 TUT65564 UEP65564 UOL65564 UYH65564 VID65564 VRZ65564 WBV65564 WLR65564 WVN65564 F131100 JB131100 SX131100 ACT131100 AMP131100 AWL131100 BGH131100 BQD131100 BZZ131100 CJV131100 CTR131100 DDN131100 DNJ131100 DXF131100 EHB131100 EQX131100 FAT131100 FKP131100 FUL131100 GEH131100 GOD131100 GXZ131100 HHV131100 HRR131100 IBN131100 ILJ131100 IVF131100 JFB131100 JOX131100 JYT131100 KIP131100 KSL131100 LCH131100 LMD131100 LVZ131100 MFV131100 MPR131100 MZN131100 NJJ131100 NTF131100 ODB131100 OMX131100 OWT131100 PGP131100 PQL131100 QAH131100 QKD131100 QTZ131100 RDV131100 RNR131100 RXN131100 SHJ131100 SRF131100 TBB131100 TKX131100 TUT131100 UEP131100 UOL131100 UYH131100 VID131100 VRZ131100 WBV131100 WLR131100 WVN131100 F196636 JB196636 SX196636 ACT196636 AMP196636 AWL196636 BGH196636 BQD196636 BZZ196636 CJV196636 CTR196636 DDN196636 DNJ196636 DXF196636 EHB196636 EQX196636 FAT196636 FKP196636 FUL196636 GEH196636 GOD196636 GXZ196636 HHV196636 HRR196636 IBN196636 ILJ196636 IVF196636 JFB196636 JOX196636 JYT196636 KIP196636 KSL196636 LCH196636 LMD196636 LVZ196636 MFV196636 MPR196636 MZN196636 NJJ196636 NTF196636 ODB196636 OMX196636 OWT196636 PGP196636 PQL196636 QAH196636 QKD196636 QTZ196636 RDV196636 RNR196636 RXN196636 SHJ196636 SRF196636 TBB196636 TKX196636 TUT196636 UEP196636 UOL196636 UYH196636 VID196636 VRZ196636 WBV196636 WLR196636 WVN196636 F262172 JB262172 SX262172 ACT262172 AMP262172 AWL262172 BGH262172 BQD262172 BZZ262172 CJV262172 CTR262172 DDN262172 DNJ262172 DXF262172 EHB262172 EQX262172 FAT262172 FKP262172 FUL262172 GEH262172 GOD262172 GXZ262172 HHV262172 HRR262172 IBN262172 ILJ262172 IVF262172 JFB262172 JOX262172 JYT262172 KIP262172 KSL262172 LCH262172 LMD262172 LVZ262172 MFV262172 MPR262172 MZN262172 NJJ262172 NTF262172 ODB262172 OMX262172 OWT262172 PGP262172 PQL262172 QAH262172 QKD262172 QTZ262172 RDV262172 RNR262172 RXN262172 SHJ262172 SRF262172 TBB262172 TKX262172 TUT262172 UEP262172 UOL262172 UYH262172 VID262172 VRZ262172 WBV262172 WLR262172 WVN262172 F327708 JB327708 SX327708 ACT327708 AMP327708 AWL327708 BGH327708 BQD327708 BZZ327708 CJV327708 CTR327708 DDN327708 DNJ327708 DXF327708 EHB327708 EQX327708 FAT327708 FKP327708 FUL327708 GEH327708 GOD327708 GXZ327708 HHV327708 HRR327708 IBN327708 ILJ327708 IVF327708 JFB327708 JOX327708 JYT327708 KIP327708 KSL327708 LCH327708 LMD327708 LVZ327708 MFV327708 MPR327708 MZN327708 NJJ327708 NTF327708 ODB327708 OMX327708 OWT327708 PGP327708 PQL327708 QAH327708 QKD327708 QTZ327708 RDV327708 RNR327708 RXN327708 SHJ327708 SRF327708 TBB327708 TKX327708 TUT327708 UEP327708 UOL327708 UYH327708 VID327708 VRZ327708 WBV327708 WLR327708 WVN327708 F393244 JB393244 SX393244 ACT393244 AMP393244 AWL393244 BGH393244 BQD393244 BZZ393244 CJV393244 CTR393244 DDN393244 DNJ393244 DXF393244 EHB393244 EQX393244 FAT393244 FKP393244 FUL393244 GEH393244 GOD393244 GXZ393244 HHV393244 HRR393244 IBN393244 ILJ393244 IVF393244 JFB393244 JOX393244 JYT393244 KIP393244 KSL393244 LCH393244 LMD393244 LVZ393244 MFV393244 MPR393244 MZN393244 NJJ393244 NTF393244 ODB393244 OMX393244 OWT393244 PGP393244 PQL393244 QAH393244 QKD393244 QTZ393244 RDV393244 RNR393244 RXN393244 SHJ393244 SRF393244 TBB393244 TKX393244 TUT393244 UEP393244 UOL393244 UYH393244 VID393244 VRZ393244 WBV393244 WLR393244 WVN393244 F458780 JB458780 SX458780 ACT458780 AMP458780 AWL458780 BGH458780 BQD458780 BZZ458780 CJV458780 CTR458780 DDN458780 DNJ458780 DXF458780 EHB458780 EQX458780 FAT458780 FKP458780 FUL458780 GEH458780 GOD458780 GXZ458780 HHV458780 HRR458780 IBN458780 ILJ458780 IVF458780 JFB458780 JOX458780 JYT458780 KIP458780 KSL458780 LCH458780 LMD458780 LVZ458780 MFV458780 MPR458780 MZN458780 NJJ458780 NTF458780 ODB458780 OMX458780 OWT458780 PGP458780 PQL458780 QAH458780 QKD458780 QTZ458780 RDV458780 RNR458780 RXN458780 SHJ458780 SRF458780 TBB458780 TKX458780 TUT458780 UEP458780 UOL458780 UYH458780 VID458780 VRZ458780 WBV458780 WLR458780 WVN458780 F524316 JB524316 SX524316 ACT524316 AMP524316 AWL524316 BGH524316 BQD524316 BZZ524316 CJV524316 CTR524316 DDN524316 DNJ524316 DXF524316 EHB524316 EQX524316 FAT524316 FKP524316 FUL524316 GEH524316 GOD524316 GXZ524316 HHV524316 HRR524316 IBN524316 ILJ524316 IVF524316 JFB524316 JOX524316 JYT524316 KIP524316 KSL524316 LCH524316 LMD524316 LVZ524316 MFV524316 MPR524316 MZN524316 NJJ524316 NTF524316 ODB524316 OMX524316 OWT524316 PGP524316 PQL524316 QAH524316 QKD524316 QTZ524316 RDV524316 RNR524316 RXN524316 SHJ524316 SRF524316 TBB524316 TKX524316 TUT524316 UEP524316 UOL524316 UYH524316 VID524316 VRZ524316 WBV524316 WLR524316 WVN524316 F589852 JB589852 SX589852 ACT589852 AMP589852 AWL589852 BGH589852 BQD589852 BZZ589852 CJV589852 CTR589852 DDN589852 DNJ589852 DXF589852 EHB589852 EQX589852 FAT589852 FKP589852 FUL589852 GEH589852 GOD589852 GXZ589852 HHV589852 HRR589852 IBN589852 ILJ589852 IVF589852 JFB589852 JOX589852 JYT589852 KIP589852 KSL589852 LCH589852 LMD589852 LVZ589852 MFV589852 MPR589852 MZN589852 NJJ589852 NTF589852 ODB589852 OMX589852 OWT589852 PGP589852 PQL589852 QAH589852 QKD589852 QTZ589852 RDV589852 RNR589852 RXN589852 SHJ589852 SRF589852 TBB589852 TKX589852 TUT589852 UEP589852 UOL589852 UYH589852 VID589852 VRZ589852 WBV589852 WLR589852 WVN589852 F655388 JB655388 SX655388 ACT655388 AMP655388 AWL655388 BGH655388 BQD655388 BZZ655388 CJV655388 CTR655388 DDN655388 DNJ655388 DXF655388 EHB655388 EQX655388 FAT655388 FKP655388 FUL655388 GEH655388 GOD655388 GXZ655388 HHV655388 HRR655388 IBN655388 ILJ655388 IVF655388 JFB655388 JOX655388 JYT655388 KIP655388 KSL655388 LCH655388 LMD655388 LVZ655388 MFV655388 MPR655388 MZN655388 NJJ655388 NTF655388 ODB655388 OMX655388 OWT655388 PGP655388 PQL655388 QAH655388 QKD655388 QTZ655388 RDV655388 RNR655388 RXN655388 SHJ655388 SRF655388 TBB655388 TKX655388 TUT655388 UEP655388 UOL655388 UYH655388 VID655388 VRZ655388 WBV655388 WLR655388 WVN655388 F720924 JB720924 SX720924 ACT720924 AMP720924 AWL720924 BGH720924 BQD720924 BZZ720924 CJV720924 CTR720924 DDN720924 DNJ720924 DXF720924 EHB720924 EQX720924 FAT720924 FKP720924 FUL720924 GEH720924 GOD720924 GXZ720924 HHV720924 HRR720924 IBN720924 ILJ720924 IVF720924 JFB720924 JOX720924 JYT720924 KIP720924 KSL720924 LCH720924 LMD720924 LVZ720924 MFV720924 MPR720924 MZN720924 NJJ720924 NTF720924 ODB720924 OMX720924 OWT720924 PGP720924 PQL720924 QAH720924 QKD720924 QTZ720924 RDV720924 RNR720924 RXN720924 SHJ720924 SRF720924 TBB720924 TKX720924 TUT720924 UEP720924 UOL720924 UYH720924 VID720924 VRZ720924 WBV720924 WLR720924 WVN720924 F786460 JB786460 SX786460 ACT786460 AMP786460 AWL786460 BGH786460 BQD786460 BZZ786460 CJV786460 CTR786460 DDN786460 DNJ786460 DXF786460 EHB786460 EQX786460 FAT786460 FKP786460 FUL786460 GEH786460 GOD786460 GXZ786460 HHV786460 HRR786460 IBN786460 ILJ786460 IVF786460 JFB786460 JOX786460 JYT786460 KIP786460 KSL786460 LCH786460 LMD786460 LVZ786460 MFV786460 MPR786460 MZN786460 NJJ786460 NTF786460 ODB786460 OMX786460 OWT786460 PGP786460 PQL786460 QAH786460 QKD786460 QTZ786460 RDV786460 RNR786460 RXN786460 SHJ786460 SRF786460 TBB786460 TKX786460 TUT786460 UEP786460 UOL786460 UYH786460 VID786460 VRZ786460 WBV786460 WLR786460 WVN786460 F851996 JB851996 SX851996 ACT851996 AMP851996 AWL851996 BGH851996 BQD851996 BZZ851996 CJV851996 CTR851996 DDN851996 DNJ851996 DXF851996 EHB851996 EQX851996 FAT851996 FKP851996 FUL851996 GEH851996 GOD851996 GXZ851996 HHV851996 HRR851996 IBN851996 ILJ851996 IVF851996 JFB851996 JOX851996 JYT851996 KIP851996 KSL851996 LCH851996 LMD851996 LVZ851996 MFV851996 MPR851996 MZN851996 NJJ851996 NTF851996 ODB851996 OMX851996 OWT851996 PGP851996 PQL851996 QAH851996 QKD851996 QTZ851996 RDV851996 RNR851996 RXN851996 SHJ851996 SRF851996 TBB851996 TKX851996 TUT851996 UEP851996 UOL851996 UYH851996 VID851996 VRZ851996 WBV851996 WLR851996 WVN851996 F917532 JB917532 SX917532 ACT917532 AMP917532 AWL917532 BGH917532 BQD917532 BZZ917532 CJV917532 CTR917532 DDN917532 DNJ917532 DXF917532 EHB917532 EQX917532 FAT917532 FKP917532 FUL917532 GEH917532 GOD917532 GXZ917532 HHV917532 HRR917532 IBN917532 ILJ917532 IVF917532 JFB917532 JOX917532 JYT917532 KIP917532 KSL917532 LCH917532 LMD917532 LVZ917532 MFV917532 MPR917532 MZN917532 NJJ917532 NTF917532 ODB917532 OMX917532 OWT917532 PGP917532 PQL917532 QAH917532 QKD917532 QTZ917532 RDV917532 RNR917532 RXN917532 SHJ917532 SRF917532 TBB917532 TKX917532 TUT917532 UEP917532 UOL917532 UYH917532 VID917532 VRZ917532 WBV917532 WLR917532 WVN917532 F983068 JB983068 SX983068 ACT983068 AMP983068 AWL983068 BGH983068 BQD983068 BZZ983068 CJV983068 CTR983068 DDN983068 DNJ983068 DXF983068 EHB983068 EQX983068 FAT983068 FKP983068 FUL983068 GEH983068 GOD983068 GXZ983068 HHV983068 HRR983068 IBN983068 ILJ983068 IVF983068 JFB983068 JOX983068 JYT983068 KIP983068 KSL983068 LCH983068 LMD983068 LVZ983068 MFV983068 MPR983068 MZN983068 NJJ983068 NTF983068 ODB983068 OMX983068 OWT983068 PGP983068 PQL983068 QAH983068 QKD983068 QTZ983068 RDV983068 RNR983068 RXN983068 SHJ983068 SRF983068 TBB983068 TKX983068 TUT983068 UEP983068 UOL983068 UYH983068 VID983068 VRZ983068 WBV983068 WLR983068 WVN983068 F32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F36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F65572 JB65572 SX65572 ACT65572 AMP65572 AWL65572 BGH65572 BQD65572 BZZ65572 CJV65572 CTR65572 DDN65572 DNJ65572 DXF65572 EHB65572 EQX65572 FAT65572 FKP65572 FUL65572 GEH65572 GOD65572 GXZ65572 HHV65572 HRR65572 IBN65572 ILJ65572 IVF65572 JFB65572 JOX65572 JYT65572 KIP65572 KSL65572 LCH65572 LMD65572 LVZ65572 MFV65572 MPR65572 MZN65572 NJJ65572 NTF65572 ODB65572 OMX65572 OWT65572 PGP65572 PQL65572 QAH65572 QKD65572 QTZ65572 RDV65572 RNR65572 RXN65572 SHJ65572 SRF65572 TBB65572 TKX65572 TUT65572 UEP65572 UOL65572 UYH65572 VID65572 VRZ65572 WBV65572 WLR65572 WVN65572 F131108 JB131108 SX131108 ACT131108 AMP131108 AWL131108 BGH131108 BQD131108 BZZ131108 CJV131108 CTR131108 DDN131108 DNJ131108 DXF131108 EHB131108 EQX131108 FAT131108 FKP131108 FUL131108 GEH131108 GOD131108 GXZ131108 HHV131108 HRR131108 IBN131108 ILJ131108 IVF131108 JFB131108 JOX131108 JYT131108 KIP131108 KSL131108 LCH131108 LMD131108 LVZ131108 MFV131108 MPR131108 MZN131108 NJJ131108 NTF131108 ODB131108 OMX131108 OWT131108 PGP131108 PQL131108 QAH131108 QKD131108 QTZ131108 RDV131108 RNR131108 RXN131108 SHJ131108 SRF131108 TBB131108 TKX131108 TUT131108 UEP131108 UOL131108 UYH131108 VID131108 VRZ131108 WBV131108 WLR131108 WVN131108 F196644 JB196644 SX196644 ACT196644 AMP196644 AWL196644 BGH196644 BQD196644 BZZ196644 CJV196644 CTR196644 DDN196644 DNJ196644 DXF196644 EHB196644 EQX196644 FAT196644 FKP196644 FUL196644 GEH196644 GOD196644 GXZ196644 HHV196644 HRR196644 IBN196644 ILJ196644 IVF196644 JFB196644 JOX196644 JYT196644 KIP196644 KSL196644 LCH196644 LMD196644 LVZ196644 MFV196644 MPR196644 MZN196644 NJJ196644 NTF196644 ODB196644 OMX196644 OWT196644 PGP196644 PQL196644 QAH196644 QKD196644 QTZ196644 RDV196644 RNR196644 RXN196644 SHJ196644 SRF196644 TBB196644 TKX196644 TUT196644 UEP196644 UOL196644 UYH196644 VID196644 VRZ196644 WBV196644 WLR196644 WVN196644 F262180 JB262180 SX262180 ACT262180 AMP262180 AWL262180 BGH262180 BQD262180 BZZ262180 CJV262180 CTR262180 DDN262180 DNJ262180 DXF262180 EHB262180 EQX262180 FAT262180 FKP262180 FUL262180 GEH262180 GOD262180 GXZ262180 HHV262180 HRR262180 IBN262180 ILJ262180 IVF262180 JFB262180 JOX262180 JYT262180 KIP262180 KSL262180 LCH262180 LMD262180 LVZ262180 MFV262180 MPR262180 MZN262180 NJJ262180 NTF262180 ODB262180 OMX262180 OWT262180 PGP262180 PQL262180 QAH262180 QKD262180 QTZ262180 RDV262180 RNR262180 RXN262180 SHJ262180 SRF262180 TBB262180 TKX262180 TUT262180 UEP262180 UOL262180 UYH262180 VID262180 VRZ262180 WBV262180 WLR262180 WVN262180 F327716 JB327716 SX327716 ACT327716 AMP327716 AWL327716 BGH327716 BQD327716 BZZ327716 CJV327716 CTR327716 DDN327716 DNJ327716 DXF327716 EHB327716 EQX327716 FAT327716 FKP327716 FUL327716 GEH327716 GOD327716 GXZ327716 HHV327716 HRR327716 IBN327716 ILJ327716 IVF327716 JFB327716 JOX327716 JYT327716 KIP327716 KSL327716 LCH327716 LMD327716 LVZ327716 MFV327716 MPR327716 MZN327716 NJJ327716 NTF327716 ODB327716 OMX327716 OWT327716 PGP327716 PQL327716 QAH327716 QKD327716 QTZ327716 RDV327716 RNR327716 RXN327716 SHJ327716 SRF327716 TBB327716 TKX327716 TUT327716 UEP327716 UOL327716 UYH327716 VID327716 VRZ327716 WBV327716 WLR327716 WVN327716 F393252 JB393252 SX393252 ACT393252 AMP393252 AWL393252 BGH393252 BQD393252 BZZ393252 CJV393252 CTR393252 DDN393252 DNJ393252 DXF393252 EHB393252 EQX393252 FAT393252 FKP393252 FUL393252 GEH393252 GOD393252 GXZ393252 HHV393252 HRR393252 IBN393252 ILJ393252 IVF393252 JFB393252 JOX393252 JYT393252 KIP393252 KSL393252 LCH393252 LMD393252 LVZ393252 MFV393252 MPR393252 MZN393252 NJJ393252 NTF393252 ODB393252 OMX393252 OWT393252 PGP393252 PQL393252 QAH393252 QKD393252 QTZ393252 RDV393252 RNR393252 RXN393252 SHJ393252 SRF393252 TBB393252 TKX393252 TUT393252 UEP393252 UOL393252 UYH393252 VID393252 VRZ393252 WBV393252 WLR393252 WVN393252 F458788 JB458788 SX458788 ACT458788 AMP458788 AWL458788 BGH458788 BQD458788 BZZ458788 CJV458788 CTR458788 DDN458788 DNJ458788 DXF458788 EHB458788 EQX458788 FAT458788 FKP458788 FUL458788 GEH458788 GOD458788 GXZ458788 HHV458788 HRR458788 IBN458788 ILJ458788 IVF458788 JFB458788 JOX458788 JYT458788 KIP458788 KSL458788 LCH458788 LMD458788 LVZ458788 MFV458788 MPR458788 MZN458788 NJJ458788 NTF458788 ODB458788 OMX458788 OWT458788 PGP458788 PQL458788 QAH458788 QKD458788 QTZ458788 RDV458788 RNR458788 RXN458788 SHJ458788 SRF458788 TBB458788 TKX458788 TUT458788 UEP458788 UOL458788 UYH458788 VID458788 VRZ458788 WBV458788 WLR458788 WVN458788 F524324 JB524324 SX524324 ACT524324 AMP524324 AWL524324 BGH524324 BQD524324 BZZ524324 CJV524324 CTR524324 DDN524324 DNJ524324 DXF524324 EHB524324 EQX524324 FAT524324 FKP524324 FUL524324 GEH524324 GOD524324 GXZ524324 HHV524324 HRR524324 IBN524324 ILJ524324 IVF524324 JFB524324 JOX524324 JYT524324 KIP524324 KSL524324 LCH524324 LMD524324 LVZ524324 MFV524324 MPR524324 MZN524324 NJJ524324 NTF524324 ODB524324 OMX524324 OWT524324 PGP524324 PQL524324 QAH524324 QKD524324 QTZ524324 RDV524324 RNR524324 RXN524324 SHJ524324 SRF524324 TBB524324 TKX524324 TUT524324 UEP524324 UOL524324 UYH524324 VID524324 VRZ524324 WBV524324 WLR524324 WVN524324 F589860 JB589860 SX589860 ACT589860 AMP589860 AWL589860 BGH589860 BQD589860 BZZ589860 CJV589860 CTR589860 DDN589860 DNJ589860 DXF589860 EHB589860 EQX589860 FAT589860 FKP589860 FUL589860 GEH589860 GOD589860 GXZ589860 HHV589860 HRR589860 IBN589860 ILJ589860 IVF589860 JFB589860 JOX589860 JYT589860 KIP589860 KSL589860 LCH589860 LMD589860 LVZ589860 MFV589860 MPR589860 MZN589860 NJJ589860 NTF589860 ODB589860 OMX589860 OWT589860 PGP589860 PQL589860 QAH589860 QKD589860 QTZ589860 RDV589860 RNR589860 RXN589860 SHJ589860 SRF589860 TBB589860 TKX589860 TUT589860 UEP589860 UOL589860 UYH589860 VID589860 VRZ589860 WBV589860 WLR589860 WVN589860 F655396 JB655396 SX655396 ACT655396 AMP655396 AWL655396 BGH655396 BQD655396 BZZ655396 CJV655396 CTR655396 DDN655396 DNJ655396 DXF655396 EHB655396 EQX655396 FAT655396 FKP655396 FUL655396 GEH655396 GOD655396 GXZ655396 HHV655396 HRR655396 IBN655396 ILJ655396 IVF655396 JFB655396 JOX655396 JYT655396 KIP655396 KSL655396 LCH655396 LMD655396 LVZ655396 MFV655396 MPR655396 MZN655396 NJJ655396 NTF655396 ODB655396 OMX655396 OWT655396 PGP655396 PQL655396 QAH655396 QKD655396 QTZ655396 RDV655396 RNR655396 RXN655396 SHJ655396 SRF655396 TBB655396 TKX655396 TUT655396 UEP655396 UOL655396 UYH655396 VID655396 VRZ655396 WBV655396 WLR655396 WVN655396 F720932 JB720932 SX720932 ACT720932 AMP720932 AWL720932 BGH720932 BQD720932 BZZ720932 CJV720932 CTR720932 DDN720932 DNJ720932 DXF720932 EHB720932 EQX720932 FAT720932 FKP720932 FUL720932 GEH720932 GOD720932 GXZ720932 HHV720932 HRR720932 IBN720932 ILJ720932 IVF720932 JFB720932 JOX720932 JYT720932 KIP720932 KSL720932 LCH720932 LMD720932 LVZ720932 MFV720932 MPR720932 MZN720932 NJJ720932 NTF720932 ODB720932 OMX720932 OWT720932 PGP720932 PQL720932 QAH720932 QKD720932 QTZ720932 RDV720932 RNR720932 RXN720932 SHJ720932 SRF720932 TBB720932 TKX720932 TUT720932 UEP720932 UOL720932 UYH720932 VID720932 VRZ720932 WBV720932 WLR720932 WVN720932 F786468 JB786468 SX786468 ACT786468 AMP786468 AWL786468 BGH786468 BQD786468 BZZ786468 CJV786468 CTR786468 DDN786468 DNJ786468 DXF786468 EHB786468 EQX786468 FAT786468 FKP786468 FUL786468 GEH786468 GOD786468 GXZ786468 HHV786468 HRR786468 IBN786468 ILJ786468 IVF786468 JFB786468 JOX786468 JYT786468 KIP786468 KSL786468 LCH786468 LMD786468 LVZ786468 MFV786468 MPR786468 MZN786468 NJJ786468 NTF786468 ODB786468 OMX786468 OWT786468 PGP786468 PQL786468 QAH786468 QKD786468 QTZ786468 RDV786468 RNR786468 RXN786468 SHJ786468 SRF786468 TBB786468 TKX786468 TUT786468 UEP786468 UOL786468 UYH786468 VID786468 VRZ786468 WBV786468 WLR786468 WVN786468 F852004 JB852004 SX852004 ACT852004 AMP852004 AWL852004 BGH852004 BQD852004 BZZ852004 CJV852004 CTR852004 DDN852004 DNJ852004 DXF852004 EHB852004 EQX852004 FAT852004 FKP852004 FUL852004 GEH852004 GOD852004 GXZ852004 HHV852004 HRR852004 IBN852004 ILJ852004 IVF852004 JFB852004 JOX852004 JYT852004 KIP852004 KSL852004 LCH852004 LMD852004 LVZ852004 MFV852004 MPR852004 MZN852004 NJJ852004 NTF852004 ODB852004 OMX852004 OWT852004 PGP852004 PQL852004 QAH852004 QKD852004 QTZ852004 RDV852004 RNR852004 RXN852004 SHJ852004 SRF852004 TBB852004 TKX852004 TUT852004 UEP852004 UOL852004 UYH852004 VID852004 VRZ852004 WBV852004 WLR852004 WVN852004 F917540 JB917540 SX917540 ACT917540 AMP917540 AWL917540 BGH917540 BQD917540 BZZ917540 CJV917540 CTR917540 DDN917540 DNJ917540 DXF917540 EHB917540 EQX917540 FAT917540 FKP917540 FUL917540 GEH917540 GOD917540 GXZ917540 HHV917540 HRR917540 IBN917540 ILJ917540 IVF917540 JFB917540 JOX917540 JYT917540 KIP917540 KSL917540 LCH917540 LMD917540 LVZ917540 MFV917540 MPR917540 MZN917540 NJJ917540 NTF917540 ODB917540 OMX917540 OWT917540 PGP917540 PQL917540 QAH917540 QKD917540 QTZ917540 RDV917540 RNR917540 RXN917540 SHJ917540 SRF917540 TBB917540 TKX917540 TUT917540 UEP917540 UOL917540 UYH917540 VID917540 VRZ917540 WBV917540 WLR917540 WVN917540 F983076 JB983076 SX983076 ACT983076 AMP983076 AWL983076 BGH983076 BQD983076 BZZ983076 CJV983076 CTR983076 DDN983076 DNJ983076 DXF983076 EHB983076 EQX983076 FAT983076 FKP983076 FUL983076 GEH983076 GOD983076 GXZ983076 HHV983076 HRR983076 IBN983076 ILJ983076 IVF983076 JFB983076 JOX983076 JYT983076 KIP983076 KSL983076 LCH983076 LMD983076 LVZ983076 MFV983076 MPR983076 MZN983076 NJJ983076 NTF983076 ODB983076 OMX983076 OWT983076 PGP983076 PQL983076 QAH983076 QKD983076 QTZ983076 RDV983076 RNR983076 RXN983076 SHJ983076 SRF983076 TBB983076 TKX983076 TUT983076 UEP983076 UOL983076 UYH983076 VID983076 VRZ983076 WBV983076 WLR983076 WVN983076 F40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F65576 JB65576 SX65576 ACT65576 AMP65576 AWL65576 BGH65576 BQD65576 BZZ65576 CJV65576 CTR65576 DDN65576 DNJ65576 DXF65576 EHB65576 EQX65576 FAT65576 FKP65576 FUL65576 GEH65576 GOD65576 GXZ65576 HHV65576 HRR65576 IBN65576 ILJ65576 IVF65576 JFB65576 JOX65576 JYT65576 KIP65576 KSL65576 LCH65576 LMD65576 LVZ65576 MFV65576 MPR65576 MZN65576 NJJ65576 NTF65576 ODB65576 OMX65576 OWT65576 PGP65576 PQL65576 QAH65576 QKD65576 QTZ65576 RDV65576 RNR65576 RXN65576 SHJ65576 SRF65576 TBB65576 TKX65576 TUT65576 UEP65576 UOL65576 UYH65576 VID65576 VRZ65576 WBV65576 WLR65576 WVN65576 F131112 JB131112 SX131112 ACT131112 AMP131112 AWL131112 BGH131112 BQD131112 BZZ131112 CJV131112 CTR131112 DDN131112 DNJ131112 DXF131112 EHB131112 EQX131112 FAT131112 FKP131112 FUL131112 GEH131112 GOD131112 GXZ131112 HHV131112 HRR131112 IBN131112 ILJ131112 IVF131112 JFB131112 JOX131112 JYT131112 KIP131112 KSL131112 LCH131112 LMD131112 LVZ131112 MFV131112 MPR131112 MZN131112 NJJ131112 NTF131112 ODB131112 OMX131112 OWT131112 PGP131112 PQL131112 QAH131112 QKD131112 QTZ131112 RDV131112 RNR131112 RXN131112 SHJ131112 SRF131112 TBB131112 TKX131112 TUT131112 UEP131112 UOL131112 UYH131112 VID131112 VRZ131112 WBV131112 WLR131112 WVN131112 F196648 JB196648 SX196648 ACT196648 AMP196648 AWL196648 BGH196648 BQD196648 BZZ196648 CJV196648 CTR196648 DDN196648 DNJ196648 DXF196648 EHB196648 EQX196648 FAT196648 FKP196648 FUL196648 GEH196648 GOD196648 GXZ196648 HHV196648 HRR196648 IBN196648 ILJ196648 IVF196648 JFB196648 JOX196648 JYT196648 KIP196648 KSL196648 LCH196648 LMD196648 LVZ196648 MFV196648 MPR196648 MZN196648 NJJ196648 NTF196648 ODB196648 OMX196648 OWT196648 PGP196648 PQL196648 QAH196648 QKD196648 QTZ196648 RDV196648 RNR196648 RXN196648 SHJ196648 SRF196648 TBB196648 TKX196648 TUT196648 UEP196648 UOL196648 UYH196648 VID196648 VRZ196648 WBV196648 WLR196648 WVN196648 F262184 JB262184 SX262184 ACT262184 AMP262184 AWL262184 BGH262184 BQD262184 BZZ262184 CJV262184 CTR262184 DDN262184 DNJ262184 DXF262184 EHB262184 EQX262184 FAT262184 FKP262184 FUL262184 GEH262184 GOD262184 GXZ262184 HHV262184 HRR262184 IBN262184 ILJ262184 IVF262184 JFB262184 JOX262184 JYT262184 KIP262184 KSL262184 LCH262184 LMD262184 LVZ262184 MFV262184 MPR262184 MZN262184 NJJ262184 NTF262184 ODB262184 OMX262184 OWT262184 PGP262184 PQL262184 QAH262184 QKD262184 QTZ262184 RDV262184 RNR262184 RXN262184 SHJ262184 SRF262184 TBB262184 TKX262184 TUT262184 UEP262184 UOL262184 UYH262184 VID262184 VRZ262184 WBV262184 WLR262184 WVN262184 F327720 JB327720 SX327720 ACT327720 AMP327720 AWL327720 BGH327720 BQD327720 BZZ327720 CJV327720 CTR327720 DDN327720 DNJ327720 DXF327720 EHB327720 EQX327720 FAT327720 FKP327720 FUL327720 GEH327720 GOD327720 GXZ327720 HHV327720 HRR327720 IBN327720 ILJ327720 IVF327720 JFB327720 JOX327720 JYT327720 KIP327720 KSL327720 LCH327720 LMD327720 LVZ327720 MFV327720 MPR327720 MZN327720 NJJ327720 NTF327720 ODB327720 OMX327720 OWT327720 PGP327720 PQL327720 QAH327720 QKD327720 QTZ327720 RDV327720 RNR327720 RXN327720 SHJ327720 SRF327720 TBB327720 TKX327720 TUT327720 UEP327720 UOL327720 UYH327720 VID327720 VRZ327720 WBV327720 WLR327720 WVN327720 F393256 JB393256 SX393256 ACT393256 AMP393256 AWL393256 BGH393256 BQD393256 BZZ393256 CJV393256 CTR393256 DDN393256 DNJ393256 DXF393256 EHB393256 EQX393256 FAT393256 FKP393256 FUL393256 GEH393256 GOD393256 GXZ393256 HHV393256 HRR393256 IBN393256 ILJ393256 IVF393256 JFB393256 JOX393256 JYT393256 KIP393256 KSL393256 LCH393256 LMD393256 LVZ393256 MFV393256 MPR393256 MZN393256 NJJ393256 NTF393256 ODB393256 OMX393256 OWT393256 PGP393256 PQL393256 QAH393256 QKD393256 QTZ393256 RDV393256 RNR393256 RXN393256 SHJ393256 SRF393256 TBB393256 TKX393256 TUT393256 UEP393256 UOL393256 UYH393256 VID393256 VRZ393256 WBV393256 WLR393256 WVN393256 F458792 JB458792 SX458792 ACT458792 AMP458792 AWL458792 BGH458792 BQD458792 BZZ458792 CJV458792 CTR458792 DDN458792 DNJ458792 DXF458792 EHB458792 EQX458792 FAT458792 FKP458792 FUL458792 GEH458792 GOD458792 GXZ458792 HHV458792 HRR458792 IBN458792 ILJ458792 IVF458792 JFB458792 JOX458792 JYT458792 KIP458792 KSL458792 LCH458792 LMD458792 LVZ458792 MFV458792 MPR458792 MZN458792 NJJ458792 NTF458792 ODB458792 OMX458792 OWT458792 PGP458792 PQL458792 QAH458792 QKD458792 QTZ458792 RDV458792 RNR458792 RXN458792 SHJ458792 SRF458792 TBB458792 TKX458792 TUT458792 UEP458792 UOL458792 UYH458792 VID458792 VRZ458792 WBV458792 WLR458792 WVN458792 F524328 JB524328 SX524328 ACT524328 AMP524328 AWL524328 BGH524328 BQD524328 BZZ524328 CJV524328 CTR524328 DDN524328 DNJ524328 DXF524328 EHB524328 EQX524328 FAT524328 FKP524328 FUL524328 GEH524328 GOD524328 GXZ524328 HHV524328 HRR524328 IBN524328 ILJ524328 IVF524328 JFB524328 JOX524328 JYT524328 KIP524328 KSL524328 LCH524328 LMD524328 LVZ524328 MFV524328 MPR524328 MZN524328 NJJ524328 NTF524328 ODB524328 OMX524328 OWT524328 PGP524328 PQL524328 QAH524328 QKD524328 QTZ524328 RDV524328 RNR524328 RXN524328 SHJ524328 SRF524328 TBB524328 TKX524328 TUT524328 UEP524328 UOL524328 UYH524328 VID524328 VRZ524328 WBV524328 WLR524328 WVN524328 F589864 JB589864 SX589864 ACT589864 AMP589864 AWL589864 BGH589864 BQD589864 BZZ589864 CJV589864 CTR589864 DDN589864 DNJ589864 DXF589864 EHB589864 EQX589864 FAT589864 FKP589864 FUL589864 GEH589864 GOD589864 GXZ589864 HHV589864 HRR589864 IBN589864 ILJ589864 IVF589864 JFB589864 JOX589864 JYT589864 KIP589864 KSL589864 LCH589864 LMD589864 LVZ589864 MFV589864 MPR589864 MZN589864 NJJ589864 NTF589864 ODB589864 OMX589864 OWT589864 PGP589864 PQL589864 QAH589864 QKD589864 QTZ589864 RDV589864 RNR589864 RXN589864 SHJ589864 SRF589864 TBB589864 TKX589864 TUT589864 UEP589864 UOL589864 UYH589864 VID589864 VRZ589864 WBV589864 WLR589864 WVN589864 F655400 JB655400 SX655400 ACT655400 AMP655400 AWL655400 BGH655400 BQD655400 BZZ655400 CJV655400 CTR655400 DDN655400 DNJ655400 DXF655400 EHB655400 EQX655400 FAT655400 FKP655400 FUL655400 GEH655400 GOD655400 GXZ655400 HHV655400 HRR655400 IBN655400 ILJ655400 IVF655400 JFB655400 JOX655400 JYT655400 KIP655400 KSL655400 LCH655400 LMD655400 LVZ655400 MFV655400 MPR655400 MZN655400 NJJ655400 NTF655400 ODB655400 OMX655400 OWT655400 PGP655400 PQL655400 QAH655400 QKD655400 QTZ655400 RDV655400 RNR655400 RXN655400 SHJ655400 SRF655400 TBB655400 TKX655400 TUT655400 UEP655400 UOL655400 UYH655400 VID655400 VRZ655400 WBV655400 WLR655400 WVN655400 F720936 JB720936 SX720936 ACT720936 AMP720936 AWL720936 BGH720936 BQD720936 BZZ720936 CJV720936 CTR720936 DDN720936 DNJ720936 DXF720936 EHB720936 EQX720936 FAT720936 FKP720936 FUL720936 GEH720936 GOD720936 GXZ720936 HHV720936 HRR720936 IBN720936 ILJ720936 IVF720936 JFB720936 JOX720936 JYT720936 KIP720936 KSL720936 LCH720936 LMD720936 LVZ720936 MFV720936 MPR720936 MZN720936 NJJ720936 NTF720936 ODB720936 OMX720936 OWT720936 PGP720936 PQL720936 QAH720936 QKD720936 QTZ720936 RDV720936 RNR720936 RXN720936 SHJ720936 SRF720936 TBB720936 TKX720936 TUT720936 UEP720936 UOL720936 UYH720936 VID720936 VRZ720936 WBV720936 WLR720936 WVN720936 F786472 JB786472 SX786472 ACT786472 AMP786472 AWL786472 BGH786472 BQD786472 BZZ786472 CJV786472 CTR786472 DDN786472 DNJ786472 DXF786472 EHB786472 EQX786472 FAT786472 FKP786472 FUL786472 GEH786472 GOD786472 GXZ786472 HHV786472 HRR786472 IBN786472 ILJ786472 IVF786472 JFB786472 JOX786472 JYT786472 KIP786472 KSL786472 LCH786472 LMD786472 LVZ786472 MFV786472 MPR786472 MZN786472 NJJ786472 NTF786472 ODB786472 OMX786472 OWT786472 PGP786472 PQL786472 QAH786472 QKD786472 QTZ786472 RDV786472 RNR786472 RXN786472 SHJ786472 SRF786472 TBB786472 TKX786472 TUT786472 UEP786472 UOL786472 UYH786472 VID786472 VRZ786472 WBV786472 WLR786472 WVN786472 F852008 JB852008 SX852008 ACT852008 AMP852008 AWL852008 BGH852008 BQD852008 BZZ852008 CJV852008 CTR852008 DDN852008 DNJ852008 DXF852008 EHB852008 EQX852008 FAT852008 FKP852008 FUL852008 GEH852008 GOD852008 GXZ852008 HHV852008 HRR852008 IBN852008 ILJ852008 IVF852008 JFB852008 JOX852008 JYT852008 KIP852008 KSL852008 LCH852008 LMD852008 LVZ852008 MFV852008 MPR852008 MZN852008 NJJ852008 NTF852008 ODB852008 OMX852008 OWT852008 PGP852008 PQL852008 QAH852008 QKD852008 QTZ852008 RDV852008 RNR852008 RXN852008 SHJ852008 SRF852008 TBB852008 TKX852008 TUT852008 UEP852008 UOL852008 UYH852008 VID852008 VRZ852008 WBV852008 WLR852008 WVN852008 F917544 JB917544 SX917544 ACT917544 AMP917544 AWL917544 BGH917544 BQD917544 BZZ917544 CJV917544 CTR917544 DDN917544 DNJ917544 DXF917544 EHB917544 EQX917544 FAT917544 FKP917544 FUL917544 GEH917544 GOD917544 GXZ917544 HHV917544 HRR917544 IBN917544 ILJ917544 IVF917544 JFB917544 JOX917544 JYT917544 KIP917544 KSL917544 LCH917544 LMD917544 LVZ917544 MFV917544 MPR917544 MZN917544 NJJ917544 NTF917544 ODB917544 OMX917544 OWT917544 PGP917544 PQL917544 QAH917544 QKD917544 QTZ917544 RDV917544 RNR917544 RXN917544 SHJ917544 SRF917544 TBB917544 TKX917544 TUT917544 UEP917544 UOL917544 UYH917544 VID917544 VRZ917544 WBV917544 WLR917544 WVN917544 F983080 JB983080 SX983080 ACT983080 AMP983080 AWL983080 BGH983080 BQD983080 BZZ983080 CJV983080 CTR983080 DDN983080 DNJ983080 DXF983080 EHB983080 EQX983080 FAT983080 FKP983080 FUL983080 GEH983080 GOD983080 GXZ983080 HHV983080 HRR983080 IBN983080 ILJ983080 IVF983080 JFB983080 JOX983080 JYT983080 KIP983080 KSL983080 LCH983080 LMD983080 LVZ983080 MFV983080 MPR983080 MZN983080 NJJ983080 NTF983080 ODB983080 OMX983080 OWT983080 PGP983080 PQL983080 QAH983080 QKD983080 QTZ983080 RDV983080 RNR983080 RXN983080 SHJ983080 SRF983080 TBB983080 TKX983080 TUT983080 UEP983080 UOL983080 UYH983080 VID983080 VRZ983080 WBV983080 WLR983080 WVN983080 F44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F65580 JB65580 SX65580 ACT65580 AMP65580 AWL65580 BGH65580 BQD65580 BZZ65580 CJV65580 CTR65580 DDN65580 DNJ65580 DXF65580 EHB65580 EQX65580 FAT65580 FKP65580 FUL65580 GEH65580 GOD65580 GXZ65580 HHV65580 HRR65580 IBN65580 ILJ65580 IVF65580 JFB65580 JOX65580 JYT65580 KIP65580 KSL65580 LCH65580 LMD65580 LVZ65580 MFV65580 MPR65580 MZN65580 NJJ65580 NTF65580 ODB65580 OMX65580 OWT65580 PGP65580 PQL65580 QAH65580 QKD65580 QTZ65580 RDV65580 RNR65580 RXN65580 SHJ65580 SRF65580 TBB65580 TKX65580 TUT65580 UEP65580 UOL65580 UYH65580 VID65580 VRZ65580 WBV65580 WLR65580 WVN65580 F131116 JB131116 SX131116 ACT131116 AMP131116 AWL131116 BGH131116 BQD131116 BZZ131116 CJV131116 CTR131116 DDN131116 DNJ131116 DXF131116 EHB131116 EQX131116 FAT131116 FKP131116 FUL131116 GEH131116 GOD131116 GXZ131116 HHV131116 HRR131116 IBN131116 ILJ131116 IVF131116 JFB131116 JOX131116 JYT131116 KIP131116 KSL131116 LCH131116 LMD131116 LVZ131116 MFV131116 MPR131116 MZN131116 NJJ131116 NTF131116 ODB131116 OMX131116 OWT131116 PGP131116 PQL131116 QAH131116 QKD131116 QTZ131116 RDV131116 RNR131116 RXN131116 SHJ131116 SRF131116 TBB131116 TKX131116 TUT131116 UEP131116 UOL131116 UYH131116 VID131116 VRZ131116 WBV131116 WLR131116 WVN131116 F196652 JB196652 SX196652 ACT196652 AMP196652 AWL196652 BGH196652 BQD196652 BZZ196652 CJV196652 CTR196652 DDN196652 DNJ196652 DXF196652 EHB196652 EQX196652 FAT196652 FKP196652 FUL196652 GEH196652 GOD196652 GXZ196652 HHV196652 HRR196652 IBN196652 ILJ196652 IVF196652 JFB196652 JOX196652 JYT196652 KIP196652 KSL196652 LCH196652 LMD196652 LVZ196652 MFV196652 MPR196652 MZN196652 NJJ196652 NTF196652 ODB196652 OMX196652 OWT196652 PGP196652 PQL196652 QAH196652 QKD196652 QTZ196652 RDV196652 RNR196652 RXN196652 SHJ196652 SRF196652 TBB196652 TKX196652 TUT196652 UEP196652 UOL196652 UYH196652 VID196652 VRZ196652 WBV196652 WLR196652 WVN196652 F262188 JB262188 SX262188 ACT262188 AMP262188 AWL262188 BGH262188 BQD262188 BZZ262188 CJV262188 CTR262188 DDN262188 DNJ262188 DXF262188 EHB262188 EQX262188 FAT262188 FKP262188 FUL262188 GEH262188 GOD262188 GXZ262188 HHV262188 HRR262188 IBN262188 ILJ262188 IVF262188 JFB262188 JOX262188 JYT262188 KIP262188 KSL262188 LCH262188 LMD262188 LVZ262188 MFV262188 MPR262188 MZN262188 NJJ262188 NTF262188 ODB262188 OMX262188 OWT262188 PGP262188 PQL262188 QAH262188 QKD262188 QTZ262188 RDV262188 RNR262188 RXN262188 SHJ262188 SRF262188 TBB262188 TKX262188 TUT262188 UEP262188 UOL262188 UYH262188 VID262188 VRZ262188 WBV262188 WLR262188 WVN262188 F327724 JB327724 SX327724 ACT327724 AMP327724 AWL327724 BGH327724 BQD327724 BZZ327724 CJV327724 CTR327724 DDN327724 DNJ327724 DXF327724 EHB327724 EQX327724 FAT327724 FKP327724 FUL327724 GEH327724 GOD327724 GXZ327724 HHV327724 HRR327724 IBN327724 ILJ327724 IVF327724 JFB327724 JOX327724 JYT327724 KIP327724 KSL327724 LCH327724 LMD327724 LVZ327724 MFV327724 MPR327724 MZN327724 NJJ327724 NTF327724 ODB327724 OMX327724 OWT327724 PGP327724 PQL327724 QAH327724 QKD327724 QTZ327724 RDV327724 RNR327724 RXN327724 SHJ327724 SRF327724 TBB327724 TKX327724 TUT327724 UEP327724 UOL327724 UYH327724 VID327724 VRZ327724 WBV327724 WLR327724 WVN327724 F393260 JB393260 SX393260 ACT393260 AMP393260 AWL393260 BGH393260 BQD393260 BZZ393260 CJV393260 CTR393260 DDN393260 DNJ393260 DXF393260 EHB393260 EQX393260 FAT393260 FKP393260 FUL393260 GEH393260 GOD393260 GXZ393260 HHV393260 HRR393260 IBN393260 ILJ393260 IVF393260 JFB393260 JOX393260 JYT393260 KIP393260 KSL393260 LCH393260 LMD393260 LVZ393260 MFV393260 MPR393260 MZN393260 NJJ393260 NTF393260 ODB393260 OMX393260 OWT393260 PGP393260 PQL393260 QAH393260 QKD393260 QTZ393260 RDV393260 RNR393260 RXN393260 SHJ393260 SRF393260 TBB393260 TKX393260 TUT393260 UEP393260 UOL393260 UYH393260 VID393260 VRZ393260 WBV393260 WLR393260 WVN393260 F458796 JB458796 SX458796 ACT458796 AMP458796 AWL458796 BGH458796 BQD458796 BZZ458796 CJV458796 CTR458796 DDN458796 DNJ458796 DXF458796 EHB458796 EQX458796 FAT458796 FKP458796 FUL458796 GEH458796 GOD458796 GXZ458796 HHV458796 HRR458796 IBN458796 ILJ458796 IVF458796 JFB458796 JOX458796 JYT458796 KIP458796 KSL458796 LCH458796 LMD458796 LVZ458796 MFV458796 MPR458796 MZN458796 NJJ458796 NTF458796 ODB458796 OMX458796 OWT458796 PGP458796 PQL458796 QAH458796 QKD458796 QTZ458796 RDV458796 RNR458796 RXN458796 SHJ458796 SRF458796 TBB458796 TKX458796 TUT458796 UEP458796 UOL458796 UYH458796 VID458796 VRZ458796 WBV458796 WLR458796 WVN458796 F524332 JB524332 SX524332 ACT524332 AMP524332 AWL524332 BGH524332 BQD524332 BZZ524332 CJV524332 CTR524332 DDN524332 DNJ524332 DXF524332 EHB524332 EQX524332 FAT524332 FKP524332 FUL524332 GEH524332 GOD524332 GXZ524332 HHV524332 HRR524332 IBN524332 ILJ524332 IVF524332 JFB524332 JOX524332 JYT524332 KIP524332 KSL524332 LCH524332 LMD524332 LVZ524332 MFV524332 MPR524332 MZN524332 NJJ524332 NTF524332 ODB524332 OMX524332 OWT524332 PGP524332 PQL524332 QAH524332 QKD524332 QTZ524332 RDV524332 RNR524332 RXN524332 SHJ524332 SRF524332 TBB524332 TKX524332 TUT524332 UEP524332 UOL524332 UYH524332 VID524332 VRZ524332 WBV524332 WLR524332 WVN524332 F589868 JB589868 SX589868 ACT589868 AMP589868 AWL589868 BGH589868 BQD589868 BZZ589868 CJV589868 CTR589868 DDN589868 DNJ589868 DXF589868 EHB589868 EQX589868 FAT589868 FKP589868 FUL589868 GEH589868 GOD589868 GXZ589868 HHV589868 HRR589868 IBN589868 ILJ589868 IVF589868 JFB589868 JOX589868 JYT589868 KIP589868 KSL589868 LCH589868 LMD589868 LVZ589868 MFV589868 MPR589868 MZN589868 NJJ589868 NTF589868 ODB589868 OMX589868 OWT589868 PGP589868 PQL589868 QAH589868 QKD589868 QTZ589868 RDV589868 RNR589868 RXN589868 SHJ589868 SRF589868 TBB589868 TKX589868 TUT589868 UEP589868 UOL589868 UYH589868 VID589868 VRZ589868 WBV589868 WLR589868 WVN589868 F655404 JB655404 SX655404 ACT655404 AMP655404 AWL655404 BGH655404 BQD655404 BZZ655404 CJV655404 CTR655404 DDN655404 DNJ655404 DXF655404 EHB655404 EQX655404 FAT655404 FKP655404 FUL655404 GEH655404 GOD655404 GXZ655404 HHV655404 HRR655404 IBN655404 ILJ655404 IVF655404 JFB655404 JOX655404 JYT655404 KIP655404 KSL655404 LCH655404 LMD655404 LVZ655404 MFV655404 MPR655404 MZN655404 NJJ655404 NTF655404 ODB655404 OMX655404 OWT655404 PGP655404 PQL655404 QAH655404 QKD655404 QTZ655404 RDV655404 RNR655404 RXN655404 SHJ655404 SRF655404 TBB655404 TKX655404 TUT655404 UEP655404 UOL655404 UYH655404 VID655404 VRZ655404 WBV655404 WLR655404 WVN655404 F720940 JB720940 SX720940 ACT720940 AMP720940 AWL720940 BGH720940 BQD720940 BZZ720940 CJV720940 CTR720940 DDN720940 DNJ720940 DXF720940 EHB720940 EQX720940 FAT720940 FKP720940 FUL720940 GEH720940 GOD720940 GXZ720940 HHV720940 HRR720940 IBN720940 ILJ720940 IVF720940 JFB720940 JOX720940 JYT720940 KIP720940 KSL720940 LCH720940 LMD720940 LVZ720940 MFV720940 MPR720940 MZN720940 NJJ720940 NTF720940 ODB720940 OMX720940 OWT720940 PGP720940 PQL720940 QAH720940 QKD720940 QTZ720940 RDV720940 RNR720940 RXN720940 SHJ720940 SRF720940 TBB720940 TKX720940 TUT720940 UEP720940 UOL720940 UYH720940 VID720940 VRZ720940 WBV720940 WLR720940 WVN720940 F786476 JB786476 SX786476 ACT786476 AMP786476 AWL786476 BGH786476 BQD786476 BZZ786476 CJV786476 CTR786476 DDN786476 DNJ786476 DXF786476 EHB786476 EQX786476 FAT786476 FKP786476 FUL786476 GEH786476 GOD786476 GXZ786476 HHV786476 HRR786476 IBN786476 ILJ786476 IVF786476 JFB786476 JOX786476 JYT786476 KIP786476 KSL786476 LCH786476 LMD786476 LVZ786476 MFV786476 MPR786476 MZN786476 NJJ786476 NTF786476 ODB786476 OMX786476 OWT786476 PGP786476 PQL786476 QAH786476 QKD786476 QTZ786476 RDV786476 RNR786476 RXN786476 SHJ786476 SRF786476 TBB786476 TKX786476 TUT786476 UEP786476 UOL786476 UYH786476 VID786476 VRZ786476 WBV786476 WLR786476 WVN786476 F852012 JB852012 SX852012 ACT852012 AMP852012 AWL852012 BGH852012 BQD852012 BZZ852012 CJV852012 CTR852012 DDN852012 DNJ852012 DXF852012 EHB852012 EQX852012 FAT852012 FKP852012 FUL852012 GEH852012 GOD852012 GXZ852012 HHV852012 HRR852012 IBN852012 ILJ852012 IVF852012 JFB852012 JOX852012 JYT852012 KIP852012 KSL852012 LCH852012 LMD852012 LVZ852012 MFV852012 MPR852012 MZN852012 NJJ852012 NTF852012 ODB852012 OMX852012 OWT852012 PGP852012 PQL852012 QAH852012 QKD852012 QTZ852012 RDV852012 RNR852012 RXN852012 SHJ852012 SRF852012 TBB852012 TKX852012 TUT852012 UEP852012 UOL852012 UYH852012 VID852012 VRZ852012 WBV852012 WLR852012 WVN852012 F917548 JB917548 SX917548 ACT917548 AMP917548 AWL917548 BGH917548 BQD917548 BZZ917548 CJV917548 CTR917548 DDN917548 DNJ917548 DXF917548 EHB917548 EQX917548 FAT917548 FKP917548 FUL917548 GEH917548 GOD917548 GXZ917548 HHV917548 HRR917548 IBN917548 ILJ917548 IVF917548 JFB917548 JOX917548 JYT917548 KIP917548 KSL917548 LCH917548 LMD917548 LVZ917548 MFV917548 MPR917548 MZN917548 NJJ917548 NTF917548 ODB917548 OMX917548 OWT917548 PGP917548 PQL917548 QAH917548 QKD917548 QTZ917548 RDV917548 RNR917548 RXN917548 SHJ917548 SRF917548 TBB917548 TKX917548 TUT917548 UEP917548 UOL917548 UYH917548 VID917548 VRZ917548 WBV917548 WLR917548 WVN917548 F983084 JB983084 SX983084 ACT983084 AMP983084 AWL983084 BGH983084 BQD983084 BZZ983084 CJV983084 CTR983084 DDN983084 DNJ983084 DXF983084 EHB983084 EQX983084 FAT983084 FKP983084 FUL983084 GEH983084 GOD983084 GXZ983084 HHV983084 HRR983084 IBN983084 ILJ983084 IVF983084 JFB983084 JOX983084 JYT983084 KIP983084 KSL983084 LCH983084 LMD983084 LVZ983084 MFV983084 MPR983084 MZN983084 NJJ983084 NTF983084 ODB983084 OMX983084 OWT983084 PGP983084 PQL983084 QAH983084 QKD983084 QTZ983084 RDV983084 RNR983084 RXN983084 SHJ983084 SRF983084 TBB983084 TKX983084 TUT983084 UEP983084 UOL983084 UYH983084 VID983084 VRZ983084 WBV983084 WLR983084 WVN983084 F48:F65536 JB48:JB65536 SX48:SX65536 ACT48:ACT65536 AMP48:AMP65536 AWL48:AWL65536 BGH48:BGH65536 BQD48:BQD65536 BZZ48:BZZ65536 CJV48:CJV65536 CTR48:CTR65536 DDN48:DDN65536 DNJ48:DNJ65536 DXF48:DXF65536 EHB48:EHB65536 EQX48:EQX65536 FAT48:FAT65536 FKP48:FKP65536 FUL48:FUL65536 GEH48:GEH65536 GOD48:GOD65536 GXZ48:GXZ65536 HHV48:HHV65536 HRR48:HRR65536 IBN48:IBN65536 ILJ48:ILJ65536 IVF48:IVF65536 JFB48:JFB65536 JOX48:JOX65536 JYT48:JYT65536 KIP48:KIP65536 KSL48:KSL65536 LCH48:LCH65536 LMD48:LMD65536 LVZ48:LVZ65536 MFV48:MFV65536 MPR48:MPR65536 MZN48:MZN65536 NJJ48:NJJ65536 NTF48:NTF65536 ODB48:ODB65536 OMX48:OMX65536 OWT48:OWT65536 PGP48:PGP65536 PQL48:PQL65536 QAH48:QAH65536 QKD48:QKD65536 QTZ48:QTZ65536 RDV48:RDV65536 RNR48:RNR65536 RXN48:RXN65536 SHJ48:SHJ65536 SRF48:SRF65536 TBB48:TBB65536 TKX48:TKX65536 TUT48:TUT65536 UEP48:UEP65536 UOL48:UOL65536 UYH48:UYH65536 VID48:VID65536 VRZ48:VRZ65536 WBV48:WBV65536 WLR48:WLR65536 WVN48:WVN65536 F65584:F131072 JB65584:JB131072 SX65584:SX131072 ACT65584:ACT131072 AMP65584:AMP131072 AWL65584:AWL131072 BGH65584:BGH131072 BQD65584:BQD131072 BZZ65584:BZZ131072 CJV65584:CJV131072 CTR65584:CTR131072 DDN65584:DDN131072 DNJ65584:DNJ131072 DXF65584:DXF131072 EHB65584:EHB131072 EQX65584:EQX131072 FAT65584:FAT131072 FKP65584:FKP131072 FUL65584:FUL131072 GEH65584:GEH131072 GOD65584:GOD131072 GXZ65584:GXZ131072 HHV65584:HHV131072 HRR65584:HRR131072 IBN65584:IBN131072 ILJ65584:ILJ131072 IVF65584:IVF131072 JFB65584:JFB131072 JOX65584:JOX131072 JYT65584:JYT131072 KIP65584:KIP131072 KSL65584:KSL131072 LCH65584:LCH131072 LMD65584:LMD131072 LVZ65584:LVZ131072 MFV65584:MFV131072 MPR65584:MPR131072 MZN65584:MZN131072 NJJ65584:NJJ131072 NTF65584:NTF131072 ODB65584:ODB131072 OMX65584:OMX131072 OWT65584:OWT131072 PGP65584:PGP131072 PQL65584:PQL131072 QAH65584:QAH131072 QKD65584:QKD131072 QTZ65584:QTZ131072 RDV65584:RDV131072 RNR65584:RNR131072 RXN65584:RXN131072 SHJ65584:SHJ131072 SRF65584:SRF131072 TBB65584:TBB131072 TKX65584:TKX131072 TUT65584:TUT131072 UEP65584:UEP131072 UOL65584:UOL131072 UYH65584:UYH131072 VID65584:VID131072 VRZ65584:VRZ131072 WBV65584:WBV131072 WLR65584:WLR131072 WVN65584:WVN131072 F131120:F196608 JB131120:JB196608 SX131120:SX196608 ACT131120:ACT196608 AMP131120:AMP196608 AWL131120:AWL196608 BGH131120:BGH196608 BQD131120:BQD196608 BZZ131120:BZZ196608 CJV131120:CJV196608 CTR131120:CTR196608 DDN131120:DDN196608 DNJ131120:DNJ196608 DXF131120:DXF196608 EHB131120:EHB196608 EQX131120:EQX196608 FAT131120:FAT196608 FKP131120:FKP196608 FUL131120:FUL196608 GEH131120:GEH196608 GOD131120:GOD196608 GXZ131120:GXZ196608 HHV131120:HHV196608 HRR131120:HRR196608 IBN131120:IBN196608 ILJ131120:ILJ196608 IVF131120:IVF196608 JFB131120:JFB196608 JOX131120:JOX196608 JYT131120:JYT196608 KIP131120:KIP196608 KSL131120:KSL196608 LCH131120:LCH196608 LMD131120:LMD196608 LVZ131120:LVZ196608 MFV131120:MFV196608 MPR131120:MPR196608 MZN131120:MZN196608 NJJ131120:NJJ196608 NTF131120:NTF196608 ODB131120:ODB196608 OMX131120:OMX196608 OWT131120:OWT196608 PGP131120:PGP196608 PQL131120:PQL196608 QAH131120:QAH196608 QKD131120:QKD196608 QTZ131120:QTZ196608 RDV131120:RDV196608 RNR131120:RNR196608 RXN131120:RXN196608 SHJ131120:SHJ196608 SRF131120:SRF196608 TBB131120:TBB196608 TKX131120:TKX196608 TUT131120:TUT196608 UEP131120:UEP196608 UOL131120:UOL196608 UYH131120:UYH196608 VID131120:VID196608 VRZ131120:VRZ196608 WBV131120:WBV196608 WLR131120:WLR196608 WVN131120:WVN196608 F196656:F262144 JB196656:JB262144 SX196656:SX262144 ACT196656:ACT262144 AMP196656:AMP262144 AWL196656:AWL262144 BGH196656:BGH262144 BQD196656:BQD262144 BZZ196656:BZZ262144 CJV196656:CJV262144 CTR196656:CTR262144 DDN196656:DDN262144 DNJ196656:DNJ262144 DXF196656:DXF262144 EHB196656:EHB262144 EQX196656:EQX262144 FAT196656:FAT262144 FKP196656:FKP262144 FUL196656:FUL262144 GEH196656:GEH262144 GOD196656:GOD262144 GXZ196656:GXZ262144 HHV196656:HHV262144 HRR196656:HRR262144 IBN196656:IBN262144 ILJ196656:ILJ262144 IVF196656:IVF262144 JFB196656:JFB262144 JOX196656:JOX262144 JYT196656:JYT262144 KIP196656:KIP262144 KSL196656:KSL262144 LCH196656:LCH262144 LMD196656:LMD262144 LVZ196656:LVZ262144 MFV196656:MFV262144 MPR196656:MPR262144 MZN196656:MZN262144 NJJ196656:NJJ262144 NTF196656:NTF262144 ODB196656:ODB262144 OMX196656:OMX262144 OWT196656:OWT262144 PGP196656:PGP262144 PQL196656:PQL262144 QAH196656:QAH262144 QKD196656:QKD262144 QTZ196656:QTZ262144 RDV196656:RDV262144 RNR196656:RNR262144 RXN196656:RXN262144 SHJ196656:SHJ262144 SRF196656:SRF262144 TBB196656:TBB262144 TKX196656:TKX262144 TUT196656:TUT262144 UEP196656:UEP262144 UOL196656:UOL262144 UYH196656:UYH262144 VID196656:VID262144 VRZ196656:VRZ262144 WBV196656:WBV262144 WLR196656:WLR262144 WVN196656:WVN262144 F262192:F327680 JB262192:JB327680 SX262192:SX327680 ACT262192:ACT327680 AMP262192:AMP327680 AWL262192:AWL327680 BGH262192:BGH327680 BQD262192:BQD327680 BZZ262192:BZZ327680 CJV262192:CJV327680 CTR262192:CTR327680 DDN262192:DDN327680 DNJ262192:DNJ327680 DXF262192:DXF327680 EHB262192:EHB327680 EQX262192:EQX327680 FAT262192:FAT327680 FKP262192:FKP327680 FUL262192:FUL327680 GEH262192:GEH327680 GOD262192:GOD327680 GXZ262192:GXZ327680 HHV262192:HHV327680 HRR262192:HRR327680 IBN262192:IBN327680 ILJ262192:ILJ327680 IVF262192:IVF327680 JFB262192:JFB327680 JOX262192:JOX327680 JYT262192:JYT327680 KIP262192:KIP327680 KSL262192:KSL327680 LCH262192:LCH327680 LMD262192:LMD327680 LVZ262192:LVZ327680 MFV262192:MFV327680 MPR262192:MPR327680 MZN262192:MZN327680 NJJ262192:NJJ327680 NTF262192:NTF327680 ODB262192:ODB327680 OMX262192:OMX327680 OWT262192:OWT327680 PGP262192:PGP327680 PQL262192:PQL327680 QAH262192:QAH327680 QKD262192:QKD327680 QTZ262192:QTZ327680 RDV262192:RDV327680 RNR262192:RNR327680 RXN262192:RXN327680 SHJ262192:SHJ327680 SRF262192:SRF327680 TBB262192:TBB327680 TKX262192:TKX327680 TUT262192:TUT327680 UEP262192:UEP327680 UOL262192:UOL327680 UYH262192:UYH327680 VID262192:VID327680 VRZ262192:VRZ327680 WBV262192:WBV327680 WLR262192:WLR327680 WVN262192:WVN327680 F327728:F393216 JB327728:JB393216 SX327728:SX393216 ACT327728:ACT393216 AMP327728:AMP393216 AWL327728:AWL393216 BGH327728:BGH393216 BQD327728:BQD393216 BZZ327728:BZZ393216 CJV327728:CJV393216 CTR327728:CTR393216 DDN327728:DDN393216 DNJ327728:DNJ393216 DXF327728:DXF393216 EHB327728:EHB393216 EQX327728:EQX393216 FAT327728:FAT393216 FKP327728:FKP393216 FUL327728:FUL393216 GEH327728:GEH393216 GOD327728:GOD393216 GXZ327728:GXZ393216 HHV327728:HHV393216 HRR327728:HRR393216 IBN327728:IBN393216 ILJ327728:ILJ393216 IVF327728:IVF393216 JFB327728:JFB393216 JOX327728:JOX393216 JYT327728:JYT393216 KIP327728:KIP393216 KSL327728:KSL393216 LCH327728:LCH393216 LMD327728:LMD393216 LVZ327728:LVZ393216 MFV327728:MFV393216 MPR327728:MPR393216 MZN327728:MZN393216 NJJ327728:NJJ393216 NTF327728:NTF393216 ODB327728:ODB393216 OMX327728:OMX393216 OWT327728:OWT393216 PGP327728:PGP393216 PQL327728:PQL393216 QAH327728:QAH393216 QKD327728:QKD393216 QTZ327728:QTZ393216 RDV327728:RDV393216 RNR327728:RNR393216 RXN327728:RXN393216 SHJ327728:SHJ393216 SRF327728:SRF393216 TBB327728:TBB393216 TKX327728:TKX393216 TUT327728:TUT393216 UEP327728:UEP393216 UOL327728:UOL393216 UYH327728:UYH393216 VID327728:VID393216 VRZ327728:VRZ393216 WBV327728:WBV393216 WLR327728:WLR393216 WVN327728:WVN393216 F393264:F458752 JB393264:JB458752 SX393264:SX458752 ACT393264:ACT458752 AMP393264:AMP458752 AWL393264:AWL458752 BGH393264:BGH458752 BQD393264:BQD458752 BZZ393264:BZZ458752 CJV393264:CJV458752 CTR393264:CTR458752 DDN393264:DDN458752 DNJ393264:DNJ458752 DXF393264:DXF458752 EHB393264:EHB458752 EQX393264:EQX458752 FAT393264:FAT458752 FKP393264:FKP458752 FUL393264:FUL458752 GEH393264:GEH458752 GOD393264:GOD458752 GXZ393264:GXZ458752 HHV393264:HHV458752 HRR393264:HRR458752 IBN393264:IBN458752 ILJ393264:ILJ458752 IVF393264:IVF458752 JFB393264:JFB458752 JOX393264:JOX458752 JYT393264:JYT458752 KIP393264:KIP458752 KSL393264:KSL458752 LCH393264:LCH458752 LMD393264:LMD458752 LVZ393264:LVZ458752 MFV393264:MFV458752 MPR393264:MPR458752 MZN393264:MZN458752 NJJ393264:NJJ458752 NTF393264:NTF458752 ODB393264:ODB458752 OMX393264:OMX458752 OWT393264:OWT458752 PGP393264:PGP458752 PQL393264:PQL458752 QAH393264:QAH458752 QKD393264:QKD458752 QTZ393264:QTZ458752 RDV393264:RDV458752 RNR393264:RNR458752 RXN393264:RXN458752 SHJ393264:SHJ458752 SRF393264:SRF458752 TBB393264:TBB458752 TKX393264:TKX458752 TUT393264:TUT458752 UEP393264:UEP458752 UOL393264:UOL458752 UYH393264:UYH458752 VID393264:VID458752 VRZ393264:VRZ458752 WBV393264:WBV458752 WLR393264:WLR458752 WVN393264:WVN458752 F458800:F524288 JB458800:JB524288 SX458800:SX524288 ACT458800:ACT524288 AMP458800:AMP524288 AWL458800:AWL524288 BGH458800:BGH524288 BQD458800:BQD524288 BZZ458800:BZZ524288 CJV458800:CJV524288 CTR458800:CTR524288 DDN458800:DDN524288 DNJ458800:DNJ524288 DXF458800:DXF524288 EHB458800:EHB524288 EQX458800:EQX524288 FAT458800:FAT524288 FKP458800:FKP524288 FUL458800:FUL524288 GEH458800:GEH524288 GOD458800:GOD524288 GXZ458800:GXZ524288 HHV458800:HHV524288 HRR458800:HRR524288 IBN458800:IBN524288 ILJ458800:ILJ524288 IVF458800:IVF524288 JFB458800:JFB524288 JOX458800:JOX524288 JYT458800:JYT524288 KIP458800:KIP524288 KSL458800:KSL524288 LCH458800:LCH524288 LMD458800:LMD524288 LVZ458800:LVZ524288 MFV458800:MFV524288 MPR458800:MPR524288 MZN458800:MZN524288 NJJ458800:NJJ524288 NTF458800:NTF524288 ODB458800:ODB524288 OMX458800:OMX524288 OWT458800:OWT524288 PGP458800:PGP524288 PQL458800:PQL524288 QAH458800:QAH524288 QKD458800:QKD524288 QTZ458800:QTZ524288 RDV458800:RDV524288 RNR458800:RNR524288 RXN458800:RXN524288 SHJ458800:SHJ524288 SRF458800:SRF524288 TBB458800:TBB524288 TKX458800:TKX524288 TUT458800:TUT524288 UEP458800:UEP524288 UOL458800:UOL524288 UYH458800:UYH524288 VID458800:VID524288 VRZ458800:VRZ524288 WBV458800:WBV524288 WLR458800:WLR524288 WVN458800:WVN524288 F524336:F589824 JB524336:JB589824 SX524336:SX589824 ACT524336:ACT589824 AMP524336:AMP589824 AWL524336:AWL589824 BGH524336:BGH589824 BQD524336:BQD589824 BZZ524336:BZZ589824 CJV524336:CJV589824 CTR524336:CTR589824 DDN524336:DDN589824 DNJ524336:DNJ589824 DXF524336:DXF589824 EHB524336:EHB589824 EQX524336:EQX589824 FAT524336:FAT589824 FKP524336:FKP589824 FUL524336:FUL589824 GEH524336:GEH589824 GOD524336:GOD589824 GXZ524336:GXZ589824 HHV524336:HHV589824 HRR524336:HRR589824 IBN524336:IBN589824 ILJ524336:ILJ589824 IVF524336:IVF589824 JFB524336:JFB589824 JOX524336:JOX589824 JYT524336:JYT589824 KIP524336:KIP589824 KSL524336:KSL589824 LCH524336:LCH589824 LMD524336:LMD589824 LVZ524336:LVZ589824 MFV524336:MFV589824 MPR524336:MPR589824 MZN524336:MZN589824 NJJ524336:NJJ589824 NTF524336:NTF589824 ODB524336:ODB589824 OMX524336:OMX589824 OWT524336:OWT589824 PGP524336:PGP589824 PQL524336:PQL589824 QAH524336:QAH589824 QKD524336:QKD589824 QTZ524336:QTZ589824 RDV524336:RDV589824 RNR524336:RNR589824 RXN524336:RXN589824 SHJ524336:SHJ589824 SRF524336:SRF589824 TBB524336:TBB589824 TKX524336:TKX589824 TUT524336:TUT589824 UEP524336:UEP589824 UOL524336:UOL589824 UYH524336:UYH589824 VID524336:VID589824 VRZ524336:VRZ589824 WBV524336:WBV589824 WLR524336:WLR589824 WVN524336:WVN589824 F589872:F655360 JB589872:JB655360 SX589872:SX655360 ACT589872:ACT655360 AMP589872:AMP655360 AWL589872:AWL655360 BGH589872:BGH655360 BQD589872:BQD655360 BZZ589872:BZZ655360 CJV589872:CJV655360 CTR589872:CTR655360 DDN589872:DDN655360 DNJ589872:DNJ655360 DXF589872:DXF655360 EHB589872:EHB655360 EQX589872:EQX655360 FAT589872:FAT655360 FKP589872:FKP655360 FUL589872:FUL655360 GEH589872:GEH655360 GOD589872:GOD655360 GXZ589872:GXZ655360 HHV589872:HHV655360 HRR589872:HRR655360 IBN589872:IBN655360 ILJ589872:ILJ655360 IVF589872:IVF655360 JFB589872:JFB655360 JOX589872:JOX655360 JYT589872:JYT655360 KIP589872:KIP655360 KSL589872:KSL655360 LCH589872:LCH655360 LMD589872:LMD655360 LVZ589872:LVZ655360 MFV589872:MFV655360 MPR589872:MPR655360 MZN589872:MZN655360 NJJ589872:NJJ655360 NTF589872:NTF655360 ODB589872:ODB655360 OMX589872:OMX655360 OWT589872:OWT655360 PGP589872:PGP655360 PQL589872:PQL655360 QAH589872:QAH655360 QKD589872:QKD655360 QTZ589872:QTZ655360 RDV589872:RDV655360 RNR589872:RNR655360 RXN589872:RXN655360 SHJ589872:SHJ655360 SRF589872:SRF655360 TBB589872:TBB655360 TKX589872:TKX655360 TUT589872:TUT655360 UEP589872:UEP655360 UOL589872:UOL655360 UYH589872:UYH655360 VID589872:VID655360 VRZ589872:VRZ655360 WBV589872:WBV655360 WLR589872:WLR655360 WVN589872:WVN655360 F655408:F720896 JB655408:JB720896 SX655408:SX720896 ACT655408:ACT720896 AMP655408:AMP720896 AWL655408:AWL720896 BGH655408:BGH720896 BQD655408:BQD720896 BZZ655408:BZZ720896 CJV655408:CJV720896 CTR655408:CTR720896 DDN655408:DDN720896 DNJ655408:DNJ720896 DXF655408:DXF720896 EHB655408:EHB720896 EQX655408:EQX720896 FAT655408:FAT720896 FKP655408:FKP720896 FUL655408:FUL720896 GEH655408:GEH720896 GOD655408:GOD720896 GXZ655408:GXZ720896 HHV655408:HHV720896 HRR655408:HRR720896 IBN655408:IBN720896 ILJ655408:ILJ720896 IVF655408:IVF720896 JFB655408:JFB720896 JOX655408:JOX720896 JYT655408:JYT720896 KIP655408:KIP720896 KSL655408:KSL720896 LCH655408:LCH720896 LMD655408:LMD720896 LVZ655408:LVZ720896 MFV655408:MFV720896 MPR655408:MPR720896 MZN655408:MZN720896 NJJ655408:NJJ720896 NTF655408:NTF720896 ODB655408:ODB720896 OMX655408:OMX720896 OWT655408:OWT720896 PGP655408:PGP720896 PQL655408:PQL720896 QAH655408:QAH720896 QKD655408:QKD720896 QTZ655408:QTZ720896 RDV655408:RDV720896 RNR655408:RNR720896 RXN655408:RXN720896 SHJ655408:SHJ720896 SRF655408:SRF720896 TBB655408:TBB720896 TKX655408:TKX720896 TUT655408:TUT720896 UEP655408:UEP720896 UOL655408:UOL720896 UYH655408:UYH720896 VID655408:VID720896 VRZ655408:VRZ720896 WBV655408:WBV720896 WLR655408:WLR720896 WVN655408:WVN720896 F720944:F786432 JB720944:JB786432 SX720944:SX786432 ACT720944:ACT786432 AMP720944:AMP786432 AWL720944:AWL786432 BGH720944:BGH786432 BQD720944:BQD786432 BZZ720944:BZZ786432 CJV720944:CJV786432 CTR720944:CTR786432 DDN720944:DDN786432 DNJ720944:DNJ786432 DXF720944:DXF786432 EHB720944:EHB786432 EQX720944:EQX786432 FAT720944:FAT786432 FKP720944:FKP786432 FUL720944:FUL786432 GEH720944:GEH786432 GOD720944:GOD786432 GXZ720944:GXZ786432 HHV720944:HHV786432 HRR720944:HRR786432 IBN720944:IBN786432 ILJ720944:ILJ786432 IVF720944:IVF786432 JFB720944:JFB786432 JOX720944:JOX786432 JYT720944:JYT786432 KIP720944:KIP786432 KSL720944:KSL786432 LCH720944:LCH786432 LMD720944:LMD786432 LVZ720944:LVZ786432 MFV720944:MFV786432 MPR720944:MPR786432 MZN720944:MZN786432 NJJ720944:NJJ786432 NTF720944:NTF786432 ODB720944:ODB786432 OMX720944:OMX786432 OWT720944:OWT786432 PGP720944:PGP786432 PQL720944:PQL786432 QAH720944:QAH786432 QKD720944:QKD786432 QTZ720944:QTZ786432 RDV720944:RDV786432 RNR720944:RNR786432 RXN720944:RXN786432 SHJ720944:SHJ786432 SRF720944:SRF786432 TBB720944:TBB786432 TKX720944:TKX786432 TUT720944:TUT786432 UEP720944:UEP786432 UOL720944:UOL786432 UYH720944:UYH786432 VID720944:VID786432 VRZ720944:VRZ786432 WBV720944:WBV786432 WLR720944:WLR786432 WVN720944:WVN786432 F786480:F851968 JB786480:JB851968 SX786480:SX851968 ACT786480:ACT851968 AMP786480:AMP851968 AWL786480:AWL851968 BGH786480:BGH851968 BQD786480:BQD851968 BZZ786480:BZZ851968 CJV786480:CJV851968 CTR786480:CTR851968 DDN786480:DDN851968 DNJ786480:DNJ851968 DXF786480:DXF851968 EHB786480:EHB851968 EQX786480:EQX851968 FAT786480:FAT851968 FKP786480:FKP851968 FUL786480:FUL851968 GEH786480:GEH851968 GOD786480:GOD851968 GXZ786480:GXZ851968 HHV786480:HHV851968 HRR786480:HRR851968 IBN786480:IBN851968 ILJ786480:ILJ851968 IVF786480:IVF851968 JFB786480:JFB851968 JOX786480:JOX851968 JYT786480:JYT851968 KIP786480:KIP851968 KSL786480:KSL851968 LCH786480:LCH851968 LMD786480:LMD851968 LVZ786480:LVZ851968 MFV786480:MFV851968 MPR786480:MPR851968 MZN786480:MZN851968 NJJ786480:NJJ851968 NTF786480:NTF851968 ODB786480:ODB851968 OMX786480:OMX851968 OWT786480:OWT851968 PGP786480:PGP851968 PQL786480:PQL851968 QAH786480:QAH851968 QKD786480:QKD851968 QTZ786480:QTZ851968 RDV786480:RDV851968 RNR786480:RNR851968 RXN786480:RXN851968 SHJ786480:SHJ851968 SRF786480:SRF851968 TBB786480:TBB851968 TKX786480:TKX851968 TUT786480:TUT851968 UEP786480:UEP851968 UOL786480:UOL851968 UYH786480:UYH851968 VID786480:VID851968 VRZ786480:VRZ851968 WBV786480:WBV851968 WLR786480:WLR851968 WVN786480:WVN851968 F852016:F917504 JB852016:JB917504 SX852016:SX917504 ACT852016:ACT917504 AMP852016:AMP917504 AWL852016:AWL917504 BGH852016:BGH917504 BQD852016:BQD917504 BZZ852016:BZZ917504 CJV852016:CJV917504 CTR852016:CTR917504 DDN852016:DDN917504 DNJ852016:DNJ917504 DXF852016:DXF917504 EHB852016:EHB917504 EQX852016:EQX917504 FAT852016:FAT917504 FKP852016:FKP917504 FUL852016:FUL917504 GEH852016:GEH917504 GOD852016:GOD917504 GXZ852016:GXZ917504 HHV852016:HHV917504 HRR852016:HRR917504 IBN852016:IBN917504 ILJ852016:ILJ917504 IVF852016:IVF917504 JFB852016:JFB917504 JOX852016:JOX917504 JYT852016:JYT917504 KIP852016:KIP917504 KSL852016:KSL917504 LCH852016:LCH917504 LMD852016:LMD917504 LVZ852016:LVZ917504 MFV852016:MFV917504 MPR852016:MPR917504 MZN852016:MZN917504 NJJ852016:NJJ917504 NTF852016:NTF917504 ODB852016:ODB917504 OMX852016:OMX917504 OWT852016:OWT917504 PGP852016:PGP917504 PQL852016:PQL917504 QAH852016:QAH917504 QKD852016:QKD917504 QTZ852016:QTZ917504 RDV852016:RDV917504 RNR852016:RNR917504 RXN852016:RXN917504 SHJ852016:SHJ917504 SRF852016:SRF917504 TBB852016:TBB917504 TKX852016:TKX917504 TUT852016:TUT917504 UEP852016:UEP917504 UOL852016:UOL917504 UYH852016:UYH917504 VID852016:VID917504 VRZ852016:VRZ917504 WBV852016:WBV917504 WLR852016:WLR917504 WVN852016:WVN917504 F917552:F983040 JB917552:JB983040 SX917552:SX983040 ACT917552:ACT983040 AMP917552:AMP983040 AWL917552:AWL983040 BGH917552:BGH983040 BQD917552:BQD983040 BZZ917552:BZZ983040 CJV917552:CJV983040 CTR917552:CTR983040 DDN917552:DDN983040 DNJ917552:DNJ983040 DXF917552:DXF983040 EHB917552:EHB983040 EQX917552:EQX983040 FAT917552:FAT983040 FKP917552:FKP983040 FUL917552:FUL983040 GEH917552:GEH983040 GOD917552:GOD983040 GXZ917552:GXZ983040 HHV917552:HHV983040 HRR917552:HRR983040 IBN917552:IBN983040 ILJ917552:ILJ983040 IVF917552:IVF983040 JFB917552:JFB983040 JOX917552:JOX983040 JYT917552:JYT983040 KIP917552:KIP983040 KSL917552:KSL983040 LCH917552:LCH983040 LMD917552:LMD983040 LVZ917552:LVZ983040 MFV917552:MFV983040 MPR917552:MPR983040 MZN917552:MZN983040 NJJ917552:NJJ983040 NTF917552:NTF983040 ODB917552:ODB983040 OMX917552:OMX983040 OWT917552:OWT983040 PGP917552:PGP983040 PQL917552:PQL983040 QAH917552:QAH983040 QKD917552:QKD983040 QTZ917552:QTZ983040 RDV917552:RDV983040 RNR917552:RNR983040 RXN917552:RXN983040 SHJ917552:SHJ983040 SRF917552:SRF983040 TBB917552:TBB983040 TKX917552:TKX983040 TUT917552:TUT983040 UEP917552:UEP983040 UOL917552:UOL983040 UYH917552:UYH983040 VID917552:VID983040 VRZ917552:VRZ983040 WBV917552:WBV983040 WLR917552:WLR983040 WVN917552:WVN983040 F983088:F1048576 JB983088:JB1048576 SX983088:SX1048576 ACT983088:ACT1048576 AMP983088:AMP1048576 AWL983088:AWL1048576 BGH983088:BGH1048576 BQD983088:BQD1048576 BZZ983088:BZZ1048576 CJV983088:CJV1048576 CTR983088:CTR1048576 DDN983088:DDN1048576 DNJ983088:DNJ1048576 DXF983088:DXF1048576 EHB983088:EHB1048576 EQX983088:EQX1048576 FAT983088:FAT1048576 FKP983088:FKP1048576 FUL983088:FUL1048576 GEH983088:GEH1048576 GOD983088:GOD1048576 GXZ983088:GXZ1048576 HHV983088:HHV1048576 HRR983088:HRR1048576 IBN983088:IBN1048576 ILJ983088:ILJ1048576 IVF983088:IVF1048576 JFB983088:JFB1048576 JOX983088:JOX1048576 JYT983088:JYT1048576 KIP983088:KIP1048576 KSL983088:KSL1048576 LCH983088:LCH1048576 LMD983088:LMD1048576 LVZ983088:LVZ1048576 MFV983088:MFV1048576 MPR983088:MPR1048576 MZN983088:MZN1048576 NJJ983088:NJJ1048576 NTF983088:NTF1048576 ODB983088:ODB1048576 OMX983088:OMX1048576 OWT983088:OWT1048576 PGP983088:PGP1048576 PQL983088:PQL1048576 QAH983088:QAH1048576 QKD983088:QKD1048576 QTZ983088:QTZ1048576 RDV983088:RDV1048576 RNR983088:RNR1048576 RXN983088:RXN1048576 SHJ983088:SHJ1048576 SRF983088:SRF1048576 TBB983088:TBB1048576 TKX983088:TKX1048576 TUT983088:TUT1048576 UEP983088:UEP1048576 UOL983088:UOL1048576 UYH983088:UYH1048576 VID983088:VID1048576 VRZ983088:VRZ1048576 WBV983088:WBV1048576 WLR983088:WLR1048576 WVN983088:WVN1048576</xm:sqref>
        </x14:dataValidation>
        <x14:dataValidation allowBlank="1" showInputMessage="1" showErrorMessage="1" promptTitle="曜日" prompt="実施する曜日を記載してください">
          <xm:sqref>E3:E8 JA3:JA8 SW3:SW8 ACS3:ACS8 AMO3:AMO8 AWK3:AWK8 BGG3:BGG8 BQC3:BQC8 BZY3:BZY8 CJU3:CJU8 CTQ3:CTQ8 DDM3:DDM8 DNI3:DNI8 DXE3:DXE8 EHA3:EHA8 EQW3:EQW8 FAS3:FAS8 FKO3:FKO8 FUK3:FUK8 GEG3:GEG8 GOC3:GOC8 GXY3:GXY8 HHU3:HHU8 HRQ3:HRQ8 IBM3:IBM8 ILI3:ILI8 IVE3:IVE8 JFA3:JFA8 JOW3:JOW8 JYS3:JYS8 KIO3:KIO8 KSK3:KSK8 LCG3:LCG8 LMC3:LMC8 LVY3:LVY8 MFU3:MFU8 MPQ3:MPQ8 MZM3:MZM8 NJI3:NJI8 NTE3:NTE8 ODA3:ODA8 OMW3:OMW8 OWS3:OWS8 PGO3:PGO8 PQK3:PQK8 QAG3:QAG8 QKC3:QKC8 QTY3:QTY8 RDU3:RDU8 RNQ3:RNQ8 RXM3:RXM8 SHI3:SHI8 SRE3:SRE8 TBA3:TBA8 TKW3:TKW8 TUS3:TUS8 UEO3:UEO8 UOK3:UOK8 UYG3:UYG8 VIC3:VIC8 VRY3:VRY8 WBU3:WBU8 WLQ3:WLQ8 WVM3:WVM8 E65539:E65544 JA65539:JA65544 SW65539:SW65544 ACS65539:ACS65544 AMO65539:AMO65544 AWK65539:AWK65544 BGG65539:BGG65544 BQC65539:BQC65544 BZY65539:BZY65544 CJU65539:CJU65544 CTQ65539:CTQ65544 DDM65539:DDM65544 DNI65539:DNI65544 DXE65539:DXE65544 EHA65539:EHA65544 EQW65539:EQW65544 FAS65539:FAS65544 FKO65539:FKO65544 FUK65539:FUK65544 GEG65539:GEG65544 GOC65539:GOC65544 GXY65539:GXY65544 HHU65539:HHU65544 HRQ65539:HRQ65544 IBM65539:IBM65544 ILI65539:ILI65544 IVE65539:IVE65544 JFA65539:JFA65544 JOW65539:JOW65544 JYS65539:JYS65544 KIO65539:KIO65544 KSK65539:KSK65544 LCG65539:LCG65544 LMC65539:LMC65544 LVY65539:LVY65544 MFU65539:MFU65544 MPQ65539:MPQ65544 MZM65539:MZM65544 NJI65539:NJI65544 NTE65539:NTE65544 ODA65539:ODA65544 OMW65539:OMW65544 OWS65539:OWS65544 PGO65539:PGO65544 PQK65539:PQK65544 QAG65539:QAG65544 QKC65539:QKC65544 QTY65539:QTY65544 RDU65539:RDU65544 RNQ65539:RNQ65544 RXM65539:RXM65544 SHI65539:SHI65544 SRE65539:SRE65544 TBA65539:TBA65544 TKW65539:TKW65544 TUS65539:TUS65544 UEO65539:UEO65544 UOK65539:UOK65544 UYG65539:UYG65544 VIC65539:VIC65544 VRY65539:VRY65544 WBU65539:WBU65544 WLQ65539:WLQ65544 WVM65539:WVM65544 E131075:E131080 JA131075:JA131080 SW131075:SW131080 ACS131075:ACS131080 AMO131075:AMO131080 AWK131075:AWK131080 BGG131075:BGG131080 BQC131075:BQC131080 BZY131075:BZY131080 CJU131075:CJU131080 CTQ131075:CTQ131080 DDM131075:DDM131080 DNI131075:DNI131080 DXE131075:DXE131080 EHA131075:EHA131080 EQW131075:EQW131080 FAS131075:FAS131080 FKO131075:FKO131080 FUK131075:FUK131080 GEG131075:GEG131080 GOC131075:GOC131080 GXY131075:GXY131080 HHU131075:HHU131080 HRQ131075:HRQ131080 IBM131075:IBM131080 ILI131075:ILI131080 IVE131075:IVE131080 JFA131075:JFA131080 JOW131075:JOW131080 JYS131075:JYS131080 KIO131075:KIO131080 KSK131075:KSK131080 LCG131075:LCG131080 LMC131075:LMC131080 LVY131075:LVY131080 MFU131075:MFU131080 MPQ131075:MPQ131080 MZM131075:MZM131080 NJI131075:NJI131080 NTE131075:NTE131080 ODA131075:ODA131080 OMW131075:OMW131080 OWS131075:OWS131080 PGO131075:PGO131080 PQK131075:PQK131080 QAG131075:QAG131080 QKC131075:QKC131080 QTY131075:QTY131080 RDU131075:RDU131080 RNQ131075:RNQ131080 RXM131075:RXM131080 SHI131075:SHI131080 SRE131075:SRE131080 TBA131075:TBA131080 TKW131075:TKW131080 TUS131075:TUS131080 UEO131075:UEO131080 UOK131075:UOK131080 UYG131075:UYG131080 VIC131075:VIC131080 VRY131075:VRY131080 WBU131075:WBU131080 WLQ131075:WLQ131080 WVM131075:WVM131080 E196611:E196616 JA196611:JA196616 SW196611:SW196616 ACS196611:ACS196616 AMO196611:AMO196616 AWK196611:AWK196616 BGG196611:BGG196616 BQC196611:BQC196616 BZY196611:BZY196616 CJU196611:CJU196616 CTQ196611:CTQ196616 DDM196611:DDM196616 DNI196611:DNI196616 DXE196611:DXE196616 EHA196611:EHA196616 EQW196611:EQW196616 FAS196611:FAS196616 FKO196611:FKO196616 FUK196611:FUK196616 GEG196611:GEG196616 GOC196611:GOC196616 GXY196611:GXY196616 HHU196611:HHU196616 HRQ196611:HRQ196616 IBM196611:IBM196616 ILI196611:ILI196616 IVE196611:IVE196616 JFA196611:JFA196616 JOW196611:JOW196616 JYS196611:JYS196616 KIO196611:KIO196616 KSK196611:KSK196616 LCG196611:LCG196616 LMC196611:LMC196616 LVY196611:LVY196616 MFU196611:MFU196616 MPQ196611:MPQ196616 MZM196611:MZM196616 NJI196611:NJI196616 NTE196611:NTE196616 ODA196611:ODA196616 OMW196611:OMW196616 OWS196611:OWS196616 PGO196611:PGO196616 PQK196611:PQK196616 QAG196611:QAG196616 QKC196611:QKC196616 QTY196611:QTY196616 RDU196611:RDU196616 RNQ196611:RNQ196616 RXM196611:RXM196616 SHI196611:SHI196616 SRE196611:SRE196616 TBA196611:TBA196616 TKW196611:TKW196616 TUS196611:TUS196616 UEO196611:UEO196616 UOK196611:UOK196616 UYG196611:UYG196616 VIC196611:VIC196616 VRY196611:VRY196616 WBU196611:WBU196616 WLQ196611:WLQ196616 WVM196611:WVM196616 E262147:E262152 JA262147:JA262152 SW262147:SW262152 ACS262147:ACS262152 AMO262147:AMO262152 AWK262147:AWK262152 BGG262147:BGG262152 BQC262147:BQC262152 BZY262147:BZY262152 CJU262147:CJU262152 CTQ262147:CTQ262152 DDM262147:DDM262152 DNI262147:DNI262152 DXE262147:DXE262152 EHA262147:EHA262152 EQW262147:EQW262152 FAS262147:FAS262152 FKO262147:FKO262152 FUK262147:FUK262152 GEG262147:GEG262152 GOC262147:GOC262152 GXY262147:GXY262152 HHU262147:HHU262152 HRQ262147:HRQ262152 IBM262147:IBM262152 ILI262147:ILI262152 IVE262147:IVE262152 JFA262147:JFA262152 JOW262147:JOW262152 JYS262147:JYS262152 KIO262147:KIO262152 KSK262147:KSK262152 LCG262147:LCG262152 LMC262147:LMC262152 LVY262147:LVY262152 MFU262147:MFU262152 MPQ262147:MPQ262152 MZM262147:MZM262152 NJI262147:NJI262152 NTE262147:NTE262152 ODA262147:ODA262152 OMW262147:OMW262152 OWS262147:OWS262152 PGO262147:PGO262152 PQK262147:PQK262152 QAG262147:QAG262152 QKC262147:QKC262152 QTY262147:QTY262152 RDU262147:RDU262152 RNQ262147:RNQ262152 RXM262147:RXM262152 SHI262147:SHI262152 SRE262147:SRE262152 TBA262147:TBA262152 TKW262147:TKW262152 TUS262147:TUS262152 UEO262147:UEO262152 UOK262147:UOK262152 UYG262147:UYG262152 VIC262147:VIC262152 VRY262147:VRY262152 WBU262147:WBU262152 WLQ262147:WLQ262152 WVM262147:WVM262152 E327683:E327688 JA327683:JA327688 SW327683:SW327688 ACS327683:ACS327688 AMO327683:AMO327688 AWK327683:AWK327688 BGG327683:BGG327688 BQC327683:BQC327688 BZY327683:BZY327688 CJU327683:CJU327688 CTQ327683:CTQ327688 DDM327683:DDM327688 DNI327683:DNI327688 DXE327683:DXE327688 EHA327683:EHA327688 EQW327683:EQW327688 FAS327683:FAS327688 FKO327683:FKO327688 FUK327683:FUK327688 GEG327683:GEG327688 GOC327683:GOC327688 GXY327683:GXY327688 HHU327683:HHU327688 HRQ327683:HRQ327688 IBM327683:IBM327688 ILI327683:ILI327688 IVE327683:IVE327688 JFA327683:JFA327688 JOW327683:JOW327688 JYS327683:JYS327688 KIO327683:KIO327688 KSK327683:KSK327688 LCG327683:LCG327688 LMC327683:LMC327688 LVY327683:LVY327688 MFU327683:MFU327688 MPQ327683:MPQ327688 MZM327683:MZM327688 NJI327683:NJI327688 NTE327683:NTE327688 ODA327683:ODA327688 OMW327683:OMW327688 OWS327683:OWS327688 PGO327683:PGO327688 PQK327683:PQK327688 QAG327683:QAG327688 QKC327683:QKC327688 QTY327683:QTY327688 RDU327683:RDU327688 RNQ327683:RNQ327688 RXM327683:RXM327688 SHI327683:SHI327688 SRE327683:SRE327688 TBA327683:TBA327688 TKW327683:TKW327688 TUS327683:TUS327688 UEO327683:UEO327688 UOK327683:UOK327688 UYG327683:UYG327688 VIC327683:VIC327688 VRY327683:VRY327688 WBU327683:WBU327688 WLQ327683:WLQ327688 WVM327683:WVM327688 E393219:E393224 JA393219:JA393224 SW393219:SW393224 ACS393219:ACS393224 AMO393219:AMO393224 AWK393219:AWK393224 BGG393219:BGG393224 BQC393219:BQC393224 BZY393219:BZY393224 CJU393219:CJU393224 CTQ393219:CTQ393224 DDM393219:DDM393224 DNI393219:DNI393224 DXE393219:DXE393224 EHA393219:EHA393224 EQW393219:EQW393224 FAS393219:FAS393224 FKO393219:FKO393224 FUK393219:FUK393224 GEG393219:GEG393224 GOC393219:GOC393224 GXY393219:GXY393224 HHU393219:HHU393224 HRQ393219:HRQ393224 IBM393219:IBM393224 ILI393219:ILI393224 IVE393219:IVE393224 JFA393219:JFA393224 JOW393219:JOW393224 JYS393219:JYS393224 KIO393219:KIO393224 KSK393219:KSK393224 LCG393219:LCG393224 LMC393219:LMC393224 LVY393219:LVY393224 MFU393219:MFU393224 MPQ393219:MPQ393224 MZM393219:MZM393224 NJI393219:NJI393224 NTE393219:NTE393224 ODA393219:ODA393224 OMW393219:OMW393224 OWS393219:OWS393224 PGO393219:PGO393224 PQK393219:PQK393224 QAG393219:QAG393224 QKC393219:QKC393224 QTY393219:QTY393224 RDU393219:RDU393224 RNQ393219:RNQ393224 RXM393219:RXM393224 SHI393219:SHI393224 SRE393219:SRE393224 TBA393219:TBA393224 TKW393219:TKW393224 TUS393219:TUS393224 UEO393219:UEO393224 UOK393219:UOK393224 UYG393219:UYG393224 VIC393219:VIC393224 VRY393219:VRY393224 WBU393219:WBU393224 WLQ393219:WLQ393224 WVM393219:WVM393224 E458755:E458760 JA458755:JA458760 SW458755:SW458760 ACS458755:ACS458760 AMO458755:AMO458760 AWK458755:AWK458760 BGG458755:BGG458760 BQC458755:BQC458760 BZY458755:BZY458760 CJU458755:CJU458760 CTQ458755:CTQ458760 DDM458755:DDM458760 DNI458755:DNI458760 DXE458755:DXE458760 EHA458755:EHA458760 EQW458755:EQW458760 FAS458755:FAS458760 FKO458755:FKO458760 FUK458755:FUK458760 GEG458755:GEG458760 GOC458755:GOC458760 GXY458755:GXY458760 HHU458755:HHU458760 HRQ458755:HRQ458760 IBM458755:IBM458760 ILI458755:ILI458760 IVE458755:IVE458760 JFA458755:JFA458760 JOW458755:JOW458760 JYS458755:JYS458760 KIO458755:KIO458760 KSK458755:KSK458760 LCG458755:LCG458760 LMC458755:LMC458760 LVY458755:LVY458760 MFU458755:MFU458760 MPQ458755:MPQ458760 MZM458755:MZM458760 NJI458755:NJI458760 NTE458755:NTE458760 ODA458755:ODA458760 OMW458755:OMW458760 OWS458755:OWS458760 PGO458755:PGO458760 PQK458755:PQK458760 QAG458755:QAG458760 QKC458755:QKC458760 QTY458755:QTY458760 RDU458755:RDU458760 RNQ458755:RNQ458760 RXM458755:RXM458760 SHI458755:SHI458760 SRE458755:SRE458760 TBA458755:TBA458760 TKW458755:TKW458760 TUS458755:TUS458760 UEO458755:UEO458760 UOK458755:UOK458760 UYG458755:UYG458760 VIC458755:VIC458760 VRY458755:VRY458760 WBU458755:WBU458760 WLQ458755:WLQ458760 WVM458755:WVM458760 E524291:E524296 JA524291:JA524296 SW524291:SW524296 ACS524291:ACS524296 AMO524291:AMO524296 AWK524291:AWK524296 BGG524291:BGG524296 BQC524291:BQC524296 BZY524291:BZY524296 CJU524291:CJU524296 CTQ524291:CTQ524296 DDM524291:DDM524296 DNI524291:DNI524296 DXE524291:DXE524296 EHA524291:EHA524296 EQW524291:EQW524296 FAS524291:FAS524296 FKO524291:FKO524296 FUK524291:FUK524296 GEG524291:GEG524296 GOC524291:GOC524296 GXY524291:GXY524296 HHU524291:HHU524296 HRQ524291:HRQ524296 IBM524291:IBM524296 ILI524291:ILI524296 IVE524291:IVE524296 JFA524291:JFA524296 JOW524291:JOW524296 JYS524291:JYS524296 KIO524291:KIO524296 KSK524291:KSK524296 LCG524291:LCG524296 LMC524291:LMC524296 LVY524291:LVY524296 MFU524291:MFU524296 MPQ524291:MPQ524296 MZM524291:MZM524296 NJI524291:NJI524296 NTE524291:NTE524296 ODA524291:ODA524296 OMW524291:OMW524296 OWS524291:OWS524296 PGO524291:PGO524296 PQK524291:PQK524296 QAG524291:QAG524296 QKC524291:QKC524296 QTY524291:QTY524296 RDU524291:RDU524296 RNQ524291:RNQ524296 RXM524291:RXM524296 SHI524291:SHI524296 SRE524291:SRE524296 TBA524291:TBA524296 TKW524291:TKW524296 TUS524291:TUS524296 UEO524291:UEO524296 UOK524291:UOK524296 UYG524291:UYG524296 VIC524291:VIC524296 VRY524291:VRY524296 WBU524291:WBU524296 WLQ524291:WLQ524296 WVM524291:WVM524296 E589827:E589832 JA589827:JA589832 SW589827:SW589832 ACS589827:ACS589832 AMO589827:AMO589832 AWK589827:AWK589832 BGG589827:BGG589832 BQC589827:BQC589832 BZY589827:BZY589832 CJU589827:CJU589832 CTQ589827:CTQ589832 DDM589827:DDM589832 DNI589827:DNI589832 DXE589827:DXE589832 EHA589827:EHA589832 EQW589827:EQW589832 FAS589827:FAS589832 FKO589827:FKO589832 FUK589827:FUK589832 GEG589827:GEG589832 GOC589827:GOC589832 GXY589827:GXY589832 HHU589827:HHU589832 HRQ589827:HRQ589832 IBM589827:IBM589832 ILI589827:ILI589832 IVE589827:IVE589832 JFA589827:JFA589832 JOW589827:JOW589832 JYS589827:JYS589832 KIO589827:KIO589832 KSK589827:KSK589832 LCG589827:LCG589832 LMC589827:LMC589832 LVY589827:LVY589832 MFU589827:MFU589832 MPQ589827:MPQ589832 MZM589827:MZM589832 NJI589827:NJI589832 NTE589827:NTE589832 ODA589827:ODA589832 OMW589827:OMW589832 OWS589827:OWS589832 PGO589827:PGO589832 PQK589827:PQK589832 QAG589827:QAG589832 QKC589827:QKC589832 QTY589827:QTY589832 RDU589827:RDU589832 RNQ589827:RNQ589832 RXM589827:RXM589832 SHI589827:SHI589832 SRE589827:SRE589832 TBA589827:TBA589832 TKW589827:TKW589832 TUS589827:TUS589832 UEO589827:UEO589832 UOK589827:UOK589832 UYG589827:UYG589832 VIC589827:VIC589832 VRY589827:VRY589832 WBU589827:WBU589832 WLQ589827:WLQ589832 WVM589827:WVM589832 E655363:E655368 JA655363:JA655368 SW655363:SW655368 ACS655363:ACS655368 AMO655363:AMO655368 AWK655363:AWK655368 BGG655363:BGG655368 BQC655363:BQC655368 BZY655363:BZY655368 CJU655363:CJU655368 CTQ655363:CTQ655368 DDM655363:DDM655368 DNI655363:DNI655368 DXE655363:DXE655368 EHA655363:EHA655368 EQW655363:EQW655368 FAS655363:FAS655368 FKO655363:FKO655368 FUK655363:FUK655368 GEG655363:GEG655368 GOC655363:GOC655368 GXY655363:GXY655368 HHU655363:HHU655368 HRQ655363:HRQ655368 IBM655363:IBM655368 ILI655363:ILI655368 IVE655363:IVE655368 JFA655363:JFA655368 JOW655363:JOW655368 JYS655363:JYS655368 KIO655363:KIO655368 KSK655363:KSK655368 LCG655363:LCG655368 LMC655363:LMC655368 LVY655363:LVY655368 MFU655363:MFU655368 MPQ655363:MPQ655368 MZM655363:MZM655368 NJI655363:NJI655368 NTE655363:NTE655368 ODA655363:ODA655368 OMW655363:OMW655368 OWS655363:OWS655368 PGO655363:PGO655368 PQK655363:PQK655368 QAG655363:QAG655368 QKC655363:QKC655368 QTY655363:QTY655368 RDU655363:RDU655368 RNQ655363:RNQ655368 RXM655363:RXM655368 SHI655363:SHI655368 SRE655363:SRE655368 TBA655363:TBA655368 TKW655363:TKW655368 TUS655363:TUS655368 UEO655363:UEO655368 UOK655363:UOK655368 UYG655363:UYG655368 VIC655363:VIC655368 VRY655363:VRY655368 WBU655363:WBU655368 WLQ655363:WLQ655368 WVM655363:WVM655368 E720899:E720904 JA720899:JA720904 SW720899:SW720904 ACS720899:ACS720904 AMO720899:AMO720904 AWK720899:AWK720904 BGG720899:BGG720904 BQC720899:BQC720904 BZY720899:BZY720904 CJU720899:CJU720904 CTQ720899:CTQ720904 DDM720899:DDM720904 DNI720899:DNI720904 DXE720899:DXE720904 EHA720899:EHA720904 EQW720899:EQW720904 FAS720899:FAS720904 FKO720899:FKO720904 FUK720899:FUK720904 GEG720899:GEG720904 GOC720899:GOC720904 GXY720899:GXY720904 HHU720899:HHU720904 HRQ720899:HRQ720904 IBM720899:IBM720904 ILI720899:ILI720904 IVE720899:IVE720904 JFA720899:JFA720904 JOW720899:JOW720904 JYS720899:JYS720904 KIO720899:KIO720904 KSK720899:KSK720904 LCG720899:LCG720904 LMC720899:LMC720904 LVY720899:LVY720904 MFU720899:MFU720904 MPQ720899:MPQ720904 MZM720899:MZM720904 NJI720899:NJI720904 NTE720899:NTE720904 ODA720899:ODA720904 OMW720899:OMW720904 OWS720899:OWS720904 PGO720899:PGO720904 PQK720899:PQK720904 QAG720899:QAG720904 QKC720899:QKC720904 QTY720899:QTY720904 RDU720899:RDU720904 RNQ720899:RNQ720904 RXM720899:RXM720904 SHI720899:SHI720904 SRE720899:SRE720904 TBA720899:TBA720904 TKW720899:TKW720904 TUS720899:TUS720904 UEO720899:UEO720904 UOK720899:UOK720904 UYG720899:UYG720904 VIC720899:VIC720904 VRY720899:VRY720904 WBU720899:WBU720904 WLQ720899:WLQ720904 WVM720899:WVM720904 E786435:E786440 JA786435:JA786440 SW786435:SW786440 ACS786435:ACS786440 AMO786435:AMO786440 AWK786435:AWK786440 BGG786435:BGG786440 BQC786435:BQC786440 BZY786435:BZY786440 CJU786435:CJU786440 CTQ786435:CTQ786440 DDM786435:DDM786440 DNI786435:DNI786440 DXE786435:DXE786440 EHA786435:EHA786440 EQW786435:EQW786440 FAS786435:FAS786440 FKO786435:FKO786440 FUK786435:FUK786440 GEG786435:GEG786440 GOC786435:GOC786440 GXY786435:GXY786440 HHU786435:HHU786440 HRQ786435:HRQ786440 IBM786435:IBM786440 ILI786435:ILI786440 IVE786435:IVE786440 JFA786435:JFA786440 JOW786435:JOW786440 JYS786435:JYS786440 KIO786435:KIO786440 KSK786435:KSK786440 LCG786435:LCG786440 LMC786435:LMC786440 LVY786435:LVY786440 MFU786435:MFU786440 MPQ786435:MPQ786440 MZM786435:MZM786440 NJI786435:NJI786440 NTE786435:NTE786440 ODA786435:ODA786440 OMW786435:OMW786440 OWS786435:OWS786440 PGO786435:PGO786440 PQK786435:PQK786440 QAG786435:QAG786440 QKC786435:QKC786440 QTY786435:QTY786440 RDU786435:RDU786440 RNQ786435:RNQ786440 RXM786435:RXM786440 SHI786435:SHI786440 SRE786435:SRE786440 TBA786435:TBA786440 TKW786435:TKW786440 TUS786435:TUS786440 UEO786435:UEO786440 UOK786435:UOK786440 UYG786435:UYG786440 VIC786435:VIC786440 VRY786435:VRY786440 WBU786435:WBU786440 WLQ786435:WLQ786440 WVM786435:WVM786440 E851971:E851976 JA851971:JA851976 SW851971:SW851976 ACS851971:ACS851976 AMO851971:AMO851976 AWK851971:AWK851976 BGG851971:BGG851976 BQC851971:BQC851976 BZY851971:BZY851976 CJU851971:CJU851976 CTQ851971:CTQ851976 DDM851971:DDM851976 DNI851971:DNI851976 DXE851971:DXE851976 EHA851971:EHA851976 EQW851971:EQW851976 FAS851971:FAS851976 FKO851971:FKO851976 FUK851971:FUK851976 GEG851971:GEG851976 GOC851971:GOC851976 GXY851971:GXY851976 HHU851971:HHU851976 HRQ851971:HRQ851976 IBM851971:IBM851976 ILI851971:ILI851976 IVE851971:IVE851976 JFA851971:JFA851976 JOW851971:JOW851976 JYS851971:JYS851976 KIO851971:KIO851976 KSK851971:KSK851976 LCG851971:LCG851976 LMC851971:LMC851976 LVY851971:LVY851976 MFU851971:MFU851976 MPQ851971:MPQ851976 MZM851971:MZM851976 NJI851971:NJI851976 NTE851971:NTE851976 ODA851971:ODA851976 OMW851971:OMW851976 OWS851971:OWS851976 PGO851971:PGO851976 PQK851971:PQK851976 QAG851971:QAG851976 QKC851971:QKC851976 QTY851971:QTY851976 RDU851971:RDU851976 RNQ851971:RNQ851976 RXM851971:RXM851976 SHI851971:SHI851976 SRE851971:SRE851976 TBA851971:TBA851976 TKW851971:TKW851976 TUS851971:TUS851976 UEO851971:UEO851976 UOK851971:UOK851976 UYG851971:UYG851976 VIC851971:VIC851976 VRY851971:VRY851976 WBU851971:WBU851976 WLQ851971:WLQ851976 WVM851971:WVM851976 E917507:E917512 JA917507:JA917512 SW917507:SW917512 ACS917507:ACS917512 AMO917507:AMO917512 AWK917507:AWK917512 BGG917507:BGG917512 BQC917507:BQC917512 BZY917507:BZY917512 CJU917507:CJU917512 CTQ917507:CTQ917512 DDM917507:DDM917512 DNI917507:DNI917512 DXE917507:DXE917512 EHA917507:EHA917512 EQW917507:EQW917512 FAS917507:FAS917512 FKO917507:FKO917512 FUK917507:FUK917512 GEG917507:GEG917512 GOC917507:GOC917512 GXY917507:GXY917512 HHU917507:HHU917512 HRQ917507:HRQ917512 IBM917507:IBM917512 ILI917507:ILI917512 IVE917507:IVE917512 JFA917507:JFA917512 JOW917507:JOW917512 JYS917507:JYS917512 KIO917507:KIO917512 KSK917507:KSK917512 LCG917507:LCG917512 LMC917507:LMC917512 LVY917507:LVY917512 MFU917507:MFU917512 MPQ917507:MPQ917512 MZM917507:MZM917512 NJI917507:NJI917512 NTE917507:NTE917512 ODA917507:ODA917512 OMW917507:OMW917512 OWS917507:OWS917512 PGO917507:PGO917512 PQK917507:PQK917512 QAG917507:QAG917512 QKC917507:QKC917512 QTY917507:QTY917512 RDU917507:RDU917512 RNQ917507:RNQ917512 RXM917507:RXM917512 SHI917507:SHI917512 SRE917507:SRE917512 TBA917507:TBA917512 TKW917507:TKW917512 TUS917507:TUS917512 UEO917507:UEO917512 UOK917507:UOK917512 UYG917507:UYG917512 VIC917507:VIC917512 VRY917507:VRY917512 WBU917507:WBU917512 WLQ917507:WLQ917512 WVM917507:WVM917512 E983043:E983048 JA983043:JA983048 SW983043:SW983048 ACS983043:ACS983048 AMO983043:AMO983048 AWK983043:AWK983048 BGG983043:BGG983048 BQC983043:BQC983048 BZY983043:BZY983048 CJU983043:CJU983048 CTQ983043:CTQ983048 DDM983043:DDM983048 DNI983043:DNI983048 DXE983043:DXE983048 EHA983043:EHA983048 EQW983043:EQW983048 FAS983043:FAS983048 FKO983043:FKO983048 FUK983043:FUK983048 GEG983043:GEG983048 GOC983043:GOC983048 GXY983043:GXY983048 HHU983043:HHU983048 HRQ983043:HRQ983048 IBM983043:IBM983048 ILI983043:ILI983048 IVE983043:IVE983048 JFA983043:JFA983048 JOW983043:JOW983048 JYS983043:JYS983048 KIO983043:KIO983048 KSK983043:KSK983048 LCG983043:LCG983048 LMC983043:LMC983048 LVY983043:LVY983048 MFU983043:MFU983048 MPQ983043:MPQ983048 MZM983043:MZM983048 NJI983043:NJI983048 NTE983043:NTE983048 ODA983043:ODA983048 OMW983043:OMW983048 OWS983043:OWS983048 PGO983043:PGO983048 PQK983043:PQK983048 QAG983043:QAG983048 QKC983043:QKC983048 QTY983043:QTY983048 RDU983043:RDU983048 RNQ983043:RNQ983048 RXM983043:RXM983048 SHI983043:SHI983048 SRE983043:SRE983048 TBA983043:TBA983048 TKW983043:TKW983048 TUS983043:TUS983048 UEO983043:UEO983048 UOK983043:UOK983048 UYG983043:UYG983048 VIC983043:VIC983048 VRY983043:VRY983048 WBU983043:WBU983048 WLQ983043:WLQ983048 WVM983043:WVM983048 E12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E65548 JA65548 SW65548 ACS65548 AMO65548 AWK65548 BGG65548 BQC65548 BZY65548 CJU65548 CTQ65548 DDM65548 DNI65548 DXE65548 EHA65548 EQW65548 FAS65548 FKO65548 FUK65548 GEG65548 GOC65548 GXY65548 HHU65548 HRQ65548 IBM65548 ILI65548 IVE65548 JFA65548 JOW65548 JYS65548 KIO65548 KSK65548 LCG65548 LMC65548 LVY65548 MFU65548 MPQ65548 MZM65548 NJI65548 NTE65548 ODA65548 OMW65548 OWS65548 PGO65548 PQK65548 QAG65548 QKC65548 QTY65548 RDU65548 RNQ65548 RXM65548 SHI65548 SRE65548 TBA65548 TKW65548 TUS65548 UEO65548 UOK65548 UYG65548 VIC65548 VRY65548 WBU65548 WLQ65548 WVM65548 E131084 JA131084 SW131084 ACS131084 AMO131084 AWK131084 BGG131084 BQC131084 BZY131084 CJU131084 CTQ131084 DDM131084 DNI131084 DXE131084 EHA131084 EQW131084 FAS131084 FKO131084 FUK131084 GEG131084 GOC131084 GXY131084 HHU131084 HRQ131084 IBM131084 ILI131084 IVE131084 JFA131084 JOW131084 JYS131084 KIO131084 KSK131084 LCG131084 LMC131084 LVY131084 MFU131084 MPQ131084 MZM131084 NJI131084 NTE131084 ODA131084 OMW131084 OWS131084 PGO131084 PQK131084 QAG131084 QKC131084 QTY131084 RDU131084 RNQ131084 RXM131084 SHI131084 SRE131084 TBA131084 TKW131084 TUS131084 UEO131084 UOK131084 UYG131084 VIC131084 VRY131084 WBU131084 WLQ131084 WVM131084 E196620 JA196620 SW196620 ACS196620 AMO196620 AWK196620 BGG196620 BQC196620 BZY196620 CJU196620 CTQ196620 DDM196620 DNI196620 DXE196620 EHA196620 EQW196620 FAS196620 FKO196620 FUK196620 GEG196620 GOC196620 GXY196620 HHU196620 HRQ196620 IBM196620 ILI196620 IVE196620 JFA196620 JOW196620 JYS196620 KIO196620 KSK196620 LCG196620 LMC196620 LVY196620 MFU196620 MPQ196620 MZM196620 NJI196620 NTE196620 ODA196620 OMW196620 OWS196620 PGO196620 PQK196620 QAG196620 QKC196620 QTY196620 RDU196620 RNQ196620 RXM196620 SHI196620 SRE196620 TBA196620 TKW196620 TUS196620 UEO196620 UOK196620 UYG196620 VIC196620 VRY196620 WBU196620 WLQ196620 WVM196620 E262156 JA262156 SW262156 ACS262156 AMO262156 AWK262156 BGG262156 BQC262156 BZY262156 CJU262156 CTQ262156 DDM262156 DNI262156 DXE262156 EHA262156 EQW262156 FAS262156 FKO262156 FUK262156 GEG262156 GOC262156 GXY262156 HHU262156 HRQ262156 IBM262156 ILI262156 IVE262156 JFA262156 JOW262156 JYS262156 KIO262156 KSK262156 LCG262156 LMC262156 LVY262156 MFU262156 MPQ262156 MZM262156 NJI262156 NTE262156 ODA262156 OMW262156 OWS262156 PGO262156 PQK262156 QAG262156 QKC262156 QTY262156 RDU262156 RNQ262156 RXM262156 SHI262156 SRE262156 TBA262156 TKW262156 TUS262156 UEO262156 UOK262156 UYG262156 VIC262156 VRY262156 WBU262156 WLQ262156 WVM262156 E327692 JA327692 SW327692 ACS327692 AMO327692 AWK327692 BGG327692 BQC327692 BZY327692 CJU327692 CTQ327692 DDM327692 DNI327692 DXE327692 EHA327692 EQW327692 FAS327692 FKO327692 FUK327692 GEG327692 GOC327692 GXY327692 HHU327692 HRQ327692 IBM327692 ILI327692 IVE327692 JFA327692 JOW327692 JYS327692 KIO327692 KSK327692 LCG327692 LMC327692 LVY327692 MFU327692 MPQ327692 MZM327692 NJI327692 NTE327692 ODA327692 OMW327692 OWS327692 PGO327692 PQK327692 QAG327692 QKC327692 QTY327692 RDU327692 RNQ327692 RXM327692 SHI327692 SRE327692 TBA327692 TKW327692 TUS327692 UEO327692 UOK327692 UYG327692 VIC327692 VRY327692 WBU327692 WLQ327692 WVM327692 E393228 JA393228 SW393228 ACS393228 AMO393228 AWK393228 BGG393228 BQC393228 BZY393228 CJU393228 CTQ393228 DDM393228 DNI393228 DXE393228 EHA393228 EQW393228 FAS393228 FKO393228 FUK393228 GEG393228 GOC393228 GXY393228 HHU393228 HRQ393228 IBM393228 ILI393228 IVE393228 JFA393228 JOW393228 JYS393228 KIO393228 KSK393228 LCG393228 LMC393228 LVY393228 MFU393228 MPQ393228 MZM393228 NJI393228 NTE393228 ODA393228 OMW393228 OWS393228 PGO393228 PQK393228 QAG393228 QKC393228 QTY393228 RDU393228 RNQ393228 RXM393228 SHI393228 SRE393228 TBA393228 TKW393228 TUS393228 UEO393228 UOK393228 UYG393228 VIC393228 VRY393228 WBU393228 WLQ393228 WVM393228 E458764 JA458764 SW458764 ACS458764 AMO458764 AWK458764 BGG458764 BQC458764 BZY458764 CJU458764 CTQ458764 DDM458764 DNI458764 DXE458764 EHA458764 EQW458764 FAS458764 FKO458764 FUK458764 GEG458764 GOC458764 GXY458764 HHU458764 HRQ458764 IBM458764 ILI458764 IVE458764 JFA458764 JOW458764 JYS458764 KIO458764 KSK458764 LCG458764 LMC458764 LVY458764 MFU458764 MPQ458764 MZM458764 NJI458764 NTE458764 ODA458764 OMW458764 OWS458764 PGO458764 PQK458764 QAG458764 QKC458764 QTY458764 RDU458764 RNQ458764 RXM458764 SHI458764 SRE458764 TBA458764 TKW458764 TUS458764 UEO458764 UOK458764 UYG458764 VIC458764 VRY458764 WBU458764 WLQ458764 WVM458764 E524300 JA524300 SW524300 ACS524300 AMO524300 AWK524300 BGG524300 BQC524300 BZY524300 CJU524300 CTQ524300 DDM524300 DNI524300 DXE524300 EHA524300 EQW524300 FAS524300 FKO524300 FUK524300 GEG524300 GOC524300 GXY524300 HHU524300 HRQ524300 IBM524300 ILI524300 IVE524300 JFA524300 JOW524300 JYS524300 KIO524300 KSK524300 LCG524300 LMC524300 LVY524300 MFU524300 MPQ524300 MZM524300 NJI524300 NTE524300 ODA524300 OMW524300 OWS524300 PGO524300 PQK524300 QAG524300 QKC524300 QTY524300 RDU524300 RNQ524300 RXM524300 SHI524300 SRE524300 TBA524300 TKW524300 TUS524300 UEO524300 UOK524300 UYG524300 VIC524300 VRY524300 WBU524300 WLQ524300 WVM524300 E589836 JA589836 SW589836 ACS589836 AMO589836 AWK589836 BGG589836 BQC589836 BZY589836 CJU589836 CTQ589836 DDM589836 DNI589836 DXE589836 EHA589836 EQW589836 FAS589836 FKO589836 FUK589836 GEG589836 GOC589836 GXY589836 HHU589836 HRQ589836 IBM589836 ILI589836 IVE589836 JFA589836 JOW589836 JYS589836 KIO589836 KSK589836 LCG589836 LMC589836 LVY589836 MFU589836 MPQ589836 MZM589836 NJI589836 NTE589836 ODA589836 OMW589836 OWS589836 PGO589836 PQK589836 QAG589836 QKC589836 QTY589836 RDU589836 RNQ589836 RXM589836 SHI589836 SRE589836 TBA589836 TKW589836 TUS589836 UEO589836 UOK589836 UYG589836 VIC589836 VRY589836 WBU589836 WLQ589836 WVM589836 E655372 JA655372 SW655372 ACS655372 AMO655372 AWK655372 BGG655372 BQC655372 BZY655372 CJU655372 CTQ655372 DDM655372 DNI655372 DXE655372 EHA655372 EQW655372 FAS655372 FKO655372 FUK655372 GEG655372 GOC655372 GXY655372 HHU655372 HRQ655372 IBM655372 ILI655372 IVE655372 JFA655372 JOW655372 JYS655372 KIO655372 KSK655372 LCG655372 LMC655372 LVY655372 MFU655372 MPQ655372 MZM655372 NJI655372 NTE655372 ODA655372 OMW655372 OWS655372 PGO655372 PQK655372 QAG655372 QKC655372 QTY655372 RDU655372 RNQ655372 RXM655372 SHI655372 SRE655372 TBA655372 TKW655372 TUS655372 UEO655372 UOK655372 UYG655372 VIC655372 VRY655372 WBU655372 WLQ655372 WVM655372 E720908 JA720908 SW720908 ACS720908 AMO720908 AWK720908 BGG720908 BQC720908 BZY720908 CJU720908 CTQ720908 DDM720908 DNI720908 DXE720908 EHA720908 EQW720908 FAS720908 FKO720908 FUK720908 GEG720908 GOC720908 GXY720908 HHU720908 HRQ720908 IBM720908 ILI720908 IVE720908 JFA720908 JOW720908 JYS720908 KIO720908 KSK720908 LCG720908 LMC720908 LVY720908 MFU720908 MPQ720908 MZM720908 NJI720908 NTE720908 ODA720908 OMW720908 OWS720908 PGO720908 PQK720908 QAG720908 QKC720908 QTY720908 RDU720908 RNQ720908 RXM720908 SHI720908 SRE720908 TBA720908 TKW720908 TUS720908 UEO720908 UOK720908 UYG720908 VIC720908 VRY720908 WBU720908 WLQ720908 WVM720908 E786444 JA786444 SW786444 ACS786444 AMO786444 AWK786444 BGG786444 BQC786444 BZY786444 CJU786444 CTQ786444 DDM786444 DNI786444 DXE786444 EHA786444 EQW786444 FAS786444 FKO786444 FUK786444 GEG786444 GOC786444 GXY786444 HHU786444 HRQ786444 IBM786444 ILI786444 IVE786444 JFA786444 JOW786444 JYS786444 KIO786444 KSK786444 LCG786444 LMC786444 LVY786444 MFU786444 MPQ786444 MZM786444 NJI786444 NTE786444 ODA786444 OMW786444 OWS786444 PGO786444 PQK786444 QAG786444 QKC786444 QTY786444 RDU786444 RNQ786444 RXM786444 SHI786444 SRE786444 TBA786444 TKW786444 TUS786444 UEO786444 UOK786444 UYG786444 VIC786444 VRY786444 WBU786444 WLQ786444 WVM786444 E851980 JA851980 SW851980 ACS851980 AMO851980 AWK851980 BGG851980 BQC851980 BZY851980 CJU851980 CTQ851980 DDM851980 DNI851980 DXE851980 EHA851980 EQW851980 FAS851980 FKO851980 FUK851980 GEG851980 GOC851980 GXY851980 HHU851980 HRQ851980 IBM851980 ILI851980 IVE851980 JFA851980 JOW851980 JYS851980 KIO851980 KSK851980 LCG851980 LMC851980 LVY851980 MFU851980 MPQ851980 MZM851980 NJI851980 NTE851980 ODA851980 OMW851980 OWS851980 PGO851980 PQK851980 QAG851980 QKC851980 QTY851980 RDU851980 RNQ851980 RXM851980 SHI851980 SRE851980 TBA851980 TKW851980 TUS851980 UEO851980 UOK851980 UYG851980 VIC851980 VRY851980 WBU851980 WLQ851980 WVM851980 E917516 JA917516 SW917516 ACS917516 AMO917516 AWK917516 BGG917516 BQC917516 BZY917516 CJU917516 CTQ917516 DDM917516 DNI917516 DXE917516 EHA917516 EQW917516 FAS917516 FKO917516 FUK917516 GEG917516 GOC917516 GXY917516 HHU917516 HRQ917516 IBM917516 ILI917516 IVE917516 JFA917516 JOW917516 JYS917516 KIO917516 KSK917516 LCG917516 LMC917516 LVY917516 MFU917516 MPQ917516 MZM917516 NJI917516 NTE917516 ODA917516 OMW917516 OWS917516 PGO917516 PQK917516 QAG917516 QKC917516 QTY917516 RDU917516 RNQ917516 RXM917516 SHI917516 SRE917516 TBA917516 TKW917516 TUS917516 UEO917516 UOK917516 UYG917516 VIC917516 VRY917516 WBU917516 WLQ917516 WVM917516 E983052 JA983052 SW983052 ACS983052 AMO983052 AWK983052 BGG983052 BQC983052 BZY983052 CJU983052 CTQ983052 DDM983052 DNI983052 DXE983052 EHA983052 EQW983052 FAS983052 FKO983052 FUK983052 GEG983052 GOC983052 GXY983052 HHU983052 HRQ983052 IBM983052 ILI983052 IVE983052 JFA983052 JOW983052 JYS983052 KIO983052 KSK983052 LCG983052 LMC983052 LVY983052 MFU983052 MPQ983052 MZM983052 NJI983052 NTE983052 ODA983052 OMW983052 OWS983052 PGO983052 PQK983052 QAG983052 QKC983052 QTY983052 RDU983052 RNQ983052 RXM983052 SHI983052 SRE983052 TBA983052 TKW983052 TUS983052 UEO983052 UOK983052 UYG983052 VIC983052 VRY983052 WBU983052 WLQ983052 WVM983052 E16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E65552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E131088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E196624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E262160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E327696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E393232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E458768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E524304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E589840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E655376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E720912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E786448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E851984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E917520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E983056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E20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E65556 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E131092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E196628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E262164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E327700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E393236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E458772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E524308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E589844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E655380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E720916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E786452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E851988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E917524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E983060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E24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E65560 JA65560 SW65560 ACS65560 AMO65560 AWK65560 BGG65560 BQC65560 BZY65560 CJU65560 CTQ65560 DDM65560 DNI65560 DXE65560 EHA65560 EQW65560 FAS65560 FKO65560 FUK65560 GEG65560 GOC65560 GXY65560 HHU65560 HRQ65560 IBM65560 ILI65560 IVE65560 JFA65560 JOW65560 JYS65560 KIO65560 KSK65560 LCG65560 LMC65560 LVY65560 MFU65560 MPQ65560 MZM65560 NJI65560 NTE65560 ODA65560 OMW65560 OWS65560 PGO65560 PQK65560 QAG65560 QKC65560 QTY65560 RDU65560 RNQ65560 RXM65560 SHI65560 SRE65560 TBA65560 TKW65560 TUS65560 UEO65560 UOK65560 UYG65560 VIC65560 VRY65560 WBU65560 WLQ65560 WVM65560 E131096 JA131096 SW131096 ACS131096 AMO131096 AWK131096 BGG131096 BQC131096 BZY131096 CJU131096 CTQ131096 DDM131096 DNI131096 DXE131096 EHA131096 EQW131096 FAS131096 FKO131096 FUK131096 GEG131096 GOC131096 GXY131096 HHU131096 HRQ131096 IBM131096 ILI131096 IVE131096 JFA131096 JOW131096 JYS131096 KIO131096 KSK131096 LCG131096 LMC131096 LVY131096 MFU131096 MPQ131096 MZM131096 NJI131096 NTE131096 ODA131096 OMW131096 OWS131096 PGO131096 PQK131096 QAG131096 QKC131096 QTY131096 RDU131096 RNQ131096 RXM131096 SHI131096 SRE131096 TBA131096 TKW131096 TUS131096 UEO131096 UOK131096 UYG131096 VIC131096 VRY131096 WBU131096 WLQ131096 WVM131096 E196632 JA196632 SW196632 ACS196632 AMO196632 AWK196632 BGG196632 BQC196632 BZY196632 CJU196632 CTQ196632 DDM196632 DNI196632 DXE196632 EHA196632 EQW196632 FAS196632 FKO196632 FUK196632 GEG196632 GOC196632 GXY196632 HHU196632 HRQ196632 IBM196632 ILI196632 IVE196632 JFA196632 JOW196632 JYS196632 KIO196632 KSK196632 LCG196632 LMC196632 LVY196632 MFU196632 MPQ196632 MZM196632 NJI196632 NTE196632 ODA196632 OMW196632 OWS196632 PGO196632 PQK196632 QAG196632 QKC196632 QTY196632 RDU196632 RNQ196632 RXM196632 SHI196632 SRE196632 TBA196632 TKW196632 TUS196632 UEO196632 UOK196632 UYG196632 VIC196632 VRY196632 WBU196632 WLQ196632 WVM196632 E262168 JA262168 SW262168 ACS262168 AMO262168 AWK262168 BGG262168 BQC262168 BZY262168 CJU262168 CTQ262168 DDM262168 DNI262168 DXE262168 EHA262168 EQW262168 FAS262168 FKO262168 FUK262168 GEG262168 GOC262168 GXY262168 HHU262168 HRQ262168 IBM262168 ILI262168 IVE262168 JFA262168 JOW262168 JYS262168 KIO262168 KSK262168 LCG262168 LMC262168 LVY262168 MFU262168 MPQ262168 MZM262168 NJI262168 NTE262168 ODA262168 OMW262168 OWS262168 PGO262168 PQK262168 QAG262168 QKC262168 QTY262168 RDU262168 RNQ262168 RXM262168 SHI262168 SRE262168 TBA262168 TKW262168 TUS262168 UEO262168 UOK262168 UYG262168 VIC262168 VRY262168 WBU262168 WLQ262168 WVM262168 E327704 JA327704 SW327704 ACS327704 AMO327704 AWK327704 BGG327704 BQC327704 BZY327704 CJU327704 CTQ327704 DDM327704 DNI327704 DXE327704 EHA327704 EQW327704 FAS327704 FKO327704 FUK327704 GEG327704 GOC327704 GXY327704 HHU327704 HRQ327704 IBM327704 ILI327704 IVE327704 JFA327704 JOW327704 JYS327704 KIO327704 KSK327704 LCG327704 LMC327704 LVY327704 MFU327704 MPQ327704 MZM327704 NJI327704 NTE327704 ODA327704 OMW327704 OWS327704 PGO327704 PQK327704 QAG327704 QKC327704 QTY327704 RDU327704 RNQ327704 RXM327704 SHI327704 SRE327704 TBA327704 TKW327704 TUS327704 UEO327704 UOK327704 UYG327704 VIC327704 VRY327704 WBU327704 WLQ327704 WVM327704 E393240 JA393240 SW393240 ACS393240 AMO393240 AWK393240 BGG393240 BQC393240 BZY393240 CJU393240 CTQ393240 DDM393240 DNI393240 DXE393240 EHA393240 EQW393240 FAS393240 FKO393240 FUK393240 GEG393240 GOC393240 GXY393240 HHU393240 HRQ393240 IBM393240 ILI393240 IVE393240 JFA393240 JOW393240 JYS393240 KIO393240 KSK393240 LCG393240 LMC393240 LVY393240 MFU393240 MPQ393240 MZM393240 NJI393240 NTE393240 ODA393240 OMW393240 OWS393240 PGO393240 PQK393240 QAG393240 QKC393240 QTY393240 RDU393240 RNQ393240 RXM393240 SHI393240 SRE393240 TBA393240 TKW393240 TUS393240 UEO393240 UOK393240 UYG393240 VIC393240 VRY393240 WBU393240 WLQ393240 WVM393240 E458776 JA458776 SW458776 ACS458776 AMO458776 AWK458776 BGG458776 BQC458776 BZY458776 CJU458776 CTQ458776 DDM458776 DNI458776 DXE458776 EHA458776 EQW458776 FAS458776 FKO458776 FUK458776 GEG458776 GOC458776 GXY458776 HHU458776 HRQ458776 IBM458776 ILI458776 IVE458776 JFA458776 JOW458776 JYS458776 KIO458776 KSK458776 LCG458776 LMC458776 LVY458776 MFU458776 MPQ458776 MZM458776 NJI458776 NTE458776 ODA458776 OMW458776 OWS458776 PGO458776 PQK458776 QAG458776 QKC458776 QTY458776 RDU458776 RNQ458776 RXM458776 SHI458776 SRE458776 TBA458776 TKW458776 TUS458776 UEO458776 UOK458776 UYG458776 VIC458776 VRY458776 WBU458776 WLQ458776 WVM458776 E524312 JA524312 SW524312 ACS524312 AMO524312 AWK524312 BGG524312 BQC524312 BZY524312 CJU524312 CTQ524312 DDM524312 DNI524312 DXE524312 EHA524312 EQW524312 FAS524312 FKO524312 FUK524312 GEG524312 GOC524312 GXY524312 HHU524312 HRQ524312 IBM524312 ILI524312 IVE524312 JFA524312 JOW524312 JYS524312 KIO524312 KSK524312 LCG524312 LMC524312 LVY524312 MFU524312 MPQ524312 MZM524312 NJI524312 NTE524312 ODA524312 OMW524312 OWS524312 PGO524312 PQK524312 QAG524312 QKC524312 QTY524312 RDU524312 RNQ524312 RXM524312 SHI524312 SRE524312 TBA524312 TKW524312 TUS524312 UEO524312 UOK524312 UYG524312 VIC524312 VRY524312 WBU524312 WLQ524312 WVM524312 E589848 JA589848 SW589848 ACS589848 AMO589848 AWK589848 BGG589848 BQC589848 BZY589848 CJU589848 CTQ589848 DDM589848 DNI589848 DXE589848 EHA589848 EQW589848 FAS589848 FKO589848 FUK589848 GEG589848 GOC589848 GXY589848 HHU589848 HRQ589848 IBM589848 ILI589848 IVE589848 JFA589848 JOW589848 JYS589848 KIO589848 KSK589848 LCG589848 LMC589848 LVY589848 MFU589848 MPQ589848 MZM589848 NJI589848 NTE589848 ODA589848 OMW589848 OWS589848 PGO589848 PQK589848 QAG589848 QKC589848 QTY589848 RDU589848 RNQ589848 RXM589848 SHI589848 SRE589848 TBA589848 TKW589848 TUS589848 UEO589848 UOK589848 UYG589848 VIC589848 VRY589848 WBU589848 WLQ589848 WVM589848 E655384 JA655384 SW655384 ACS655384 AMO655384 AWK655384 BGG655384 BQC655384 BZY655384 CJU655384 CTQ655384 DDM655384 DNI655384 DXE655384 EHA655384 EQW655384 FAS655384 FKO655384 FUK655384 GEG655384 GOC655384 GXY655384 HHU655384 HRQ655384 IBM655384 ILI655384 IVE655384 JFA655384 JOW655384 JYS655384 KIO655384 KSK655384 LCG655384 LMC655384 LVY655384 MFU655384 MPQ655384 MZM655384 NJI655384 NTE655384 ODA655384 OMW655384 OWS655384 PGO655384 PQK655384 QAG655384 QKC655384 QTY655384 RDU655384 RNQ655384 RXM655384 SHI655384 SRE655384 TBA655384 TKW655384 TUS655384 UEO655384 UOK655384 UYG655384 VIC655384 VRY655384 WBU655384 WLQ655384 WVM655384 E720920 JA720920 SW720920 ACS720920 AMO720920 AWK720920 BGG720920 BQC720920 BZY720920 CJU720920 CTQ720920 DDM720920 DNI720920 DXE720920 EHA720920 EQW720920 FAS720920 FKO720920 FUK720920 GEG720920 GOC720920 GXY720920 HHU720920 HRQ720920 IBM720920 ILI720920 IVE720920 JFA720920 JOW720920 JYS720920 KIO720920 KSK720920 LCG720920 LMC720920 LVY720920 MFU720920 MPQ720920 MZM720920 NJI720920 NTE720920 ODA720920 OMW720920 OWS720920 PGO720920 PQK720920 QAG720920 QKC720920 QTY720920 RDU720920 RNQ720920 RXM720920 SHI720920 SRE720920 TBA720920 TKW720920 TUS720920 UEO720920 UOK720920 UYG720920 VIC720920 VRY720920 WBU720920 WLQ720920 WVM720920 E786456 JA786456 SW786456 ACS786456 AMO786456 AWK786456 BGG786456 BQC786456 BZY786456 CJU786456 CTQ786456 DDM786456 DNI786456 DXE786456 EHA786456 EQW786456 FAS786456 FKO786456 FUK786456 GEG786456 GOC786456 GXY786456 HHU786456 HRQ786456 IBM786456 ILI786456 IVE786456 JFA786456 JOW786456 JYS786456 KIO786456 KSK786456 LCG786456 LMC786456 LVY786456 MFU786456 MPQ786456 MZM786456 NJI786456 NTE786456 ODA786456 OMW786456 OWS786456 PGO786456 PQK786456 QAG786456 QKC786456 QTY786456 RDU786456 RNQ786456 RXM786456 SHI786456 SRE786456 TBA786456 TKW786456 TUS786456 UEO786456 UOK786456 UYG786456 VIC786456 VRY786456 WBU786456 WLQ786456 WVM786456 E851992 JA851992 SW851992 ACS851992 AMO851992 AWK851992 BGG851992 BQC851992 BZY851992 CJU851992 CTQ851992 DDM851992 DNI851992 DXE851992 EHA851992 EQW851992 FAS851992 FKO851992 FUK851992 GEG851992 GOC851992 GXY851992 HHU851992 HRQ851992 IBM851992 ILI851992 IVE851992 JFA851992 JOW851992 JYS851992 KIO851992 KSK851992 LCG851992 LMC851992 LVY851992 MFU851992 MPQ851992 MZM851992 NJI851992 NTE851992 ODA851992 OMW851992 OWS851992 PGO851992 PQK851992 QAG851992 QKC851992 QTY851992 RDU851992 RNQ851992 RXM851992 SHI851992 SRE851992 TBA851992 TKW851992 TUS851992 UEO851992 UOK851992 UYG851992 VIC851992 VRY851992 WBU851992 WLQ851992 WVM851992 E917528 JA917528 SW917528 ACS917528 AMO917528 AWK917528 BGG917528 BQC917528 BZY917528 CJU917528 CTQ917528 DDM917528 DNI917528 DXE917528 EHA917528 EQW917528 FAS917528 FKO917528 FUK917528 GEG917528 GOC917528 GXY917528 HHU917528 HRQ917528 IBM917528 ILI917528 IVE917528 JFA917528 JOW917528 JYS917528 KIO917528 KSK917528 LCG917528 LMC917528 LVY917528 MFU917528 MPQ917528 MZM917528 NJI917528 NTE917528 ODA917528 OMW917528 OWS917528 PGO917528 PQK917528 QAG917528 QKC917528 QTY917528 RDU917528 RNQ917528 RXM917528 SHI917528 SRE917528 TBA917528 TKW917528 TUS917528 UEO917528 UOK917528 UYG917528 VIC917528 VRY917528 WBU917528 WLQ917528 WVM917528 E983064 JA983064 SW983064 ACS983064 AMO983064 AWK983064 BGG983064 BQC983064 BZY983064 CJU983064 CTQ983064 DDM983064 DNI983064 DXE983064 EHA983064 EQW983064 FAS983064 FKO983064 FUK983064 GEG983064 GOC983064 GXY983064 HHU983064 HRQ983064 IBM983064 ILI983064 IVE983064 JFA983064 JOW983064 JYS983064 KIO983064 KSK983064 LCG983064 LMC983064 LVY983064 MFU983064 MPQ983064 MZM983064 NJI983064 NTE983064 ODA983064 OMW983064 OWS983064 PGO983064 PQK983064 QAG983064 QKC983064 QTY983064 RDU983064 RNQ983064 RXM983064 SHI983064 SRE983064 TBA983064 TKW983064 TUS983064 UEO983064 UOK983064 UYG983064 VIC983064 VRY983064 WBU983064 WLQ983064 WVM983064 E28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E65564 JA65564 SW65564 ACS65564 AMO65564 AWK65564 BGG65564 BQC65564 BZY65564 CJU65564 CTQ65564 DDM65564 DNI65564 DXE65564 EHA65564 EQW65564 FAS65564 FKO65564 FUK65564 GEG65564 GOC65564 GXY65564 HHU65564 HRQ65564 IBM65564 ILI65564 IVE65564 JFA65564 JOW65564 JYS65564 KIO65564 KSK65564 LCG65564 LMC65564 LVY65564 MFU65564 MPQ65564 MZM65564 NJI65564 NTE65564 ODA65564 OMW65564 OWS65564 PGO65564 PQK65564 QAG65564 QKC65564 QTY65564 RDU65564 RNQ65564 RXM65564 SHI65564 SRE65564 TBA65564 TKW65564 TUS65564 UEO65564 UOK65564 UYG65564 VIC65564 VRY65564 WBU65564 WLQ65564 WVM65564 E131100 JA131100 SW131100 ACS131100 AMO131100 AWK131100 BGG131100 BQC131100 BZY131100 CJU131100 CTQ131100 DDM131100 DNI131100 DXE131100 EHA131100 EQW131100 FAS131100 FKO131100 FUK131100 GEG131100 GOC131100 GXY131100 HHU131100 HRQ131100 IBM131100 ILI131100 IVE131100 JFA131100 JOW131100 JYS131100 KIO131100 KSK131100 LCG131100 LMC131100 LVY131100 MFU131100 MPQ131100 MZM131100 NJI131100 NTE131100 ODA131100 OMW131100 OWS131100 PGO131100 PQK131100 QAG131100 QKC131100 QTY131100 RDU131100 RNQ131100 RXM131100 SHI131100 SRE131100 TBA131100 TKW131100 TUS131100 UEO131100 UOK131100 UYG131100 VIC131100 VRY131100 WBU131100 WLQ131100 WVM131100 E196636 JA196636 SW196636 ACS196636 AMO196636 AWK196636 BGG196636 BQC196636 BZY196636 CJU196636 CTQ196636 DDM196636 DNI196636 DXE196636 EHA196636 EQW196636 FAS196636 FKO196636 FUK196636 GEG196636 GOC196636 GXY196636 HHU196636 HRQ196636 IBM196636 ILI196636 IVE196636 JFA196636 JOW196636 JYS196636 KIO196636 KSK196636 LCG196636 LMC196636 LVY196636 MFU196636 MPQ196636 MZM196636 NJI196636 NTE196636 ODA196636 OMW196636 OWS196636 PGO196636 PQK196636 QAG196636 QKC196636 QTY196636 RDU196636 RNQ196636 RXM196636 SHI196636 SRE196636 TBA196636 TKW196636 TUS196636 UEO196636 UOK196636 UYG196636 VIC196636 VRY196636 WBU196636 WLQ196636 WVM196636 E262172 JA262172 SW262172 ACS262172 AMO262172 AWK262172 BGG262172 BQC262172 BZY262172 CJU262172 CTQ262172 DDM262172 DNI262172 DXE262172 EHA262172 EQW262172 FAS262172 FKO262172 FUK262172 GEG262172 GOC262172 GXY262172 HHU262172 HRQ262172 IBM262172 ILI262172 IVE262172 JFA262172 JOW262172 JYS262172 KIO262172 KSK262172 LCG262172 LMC262172 LVY262172 MFU262172 MPQ262172 MZM262172 NJI262172 NTE262172 ODA262172 OMW262172 OWS262172 PGO262172 PQK262172 QAG262172 QKC262172 QTY262172 RDU262172 RNQ262172 RXM262172 SHI262172 SRE262172 TBA262172 TKW262172 TUS262172 UEO262172 UOK262172 UYG262172 VIC262172 VRY262172 WBU262172 WLQ262172 WVM262172 E327708 JA327708 SW327708 ACS327708 AMO327708 AWK327708 BGG327708 BQC327708 BZY327708 CJU327708 CTQ327708 DDM327708 DNI327708 DXE327708 EHA327708 EQW327708 FAS327708 FKO327708 FUK327708 GEG327708 GOC327708 GXY327708 HHU327708 HRQ327708 IBM327708 ILI327708 IVE327708 JFA327708 JOW327708 JYS327708 KIO327708 KSK327708 LCG327708 LMC327708 LVY327708 MFU327708 MPQ327708 MZM327708 NJI327708 NTE327708 ODA327708 OMW327708 OWS327708 PGO327708 PQK327708 QAG327708 QKC327708 QTY327708 RDU327708 RNQ327708 RXM327708 SHI327708 SRE327708 TBA327708 TKW327708 TUS327708 UEO327708 UOK327708 UYG327708 VIC327708 VRY327708 WBU327708 WLQ327708 WVM327708 E393244 JA393244 SW393244 ACS393244 AMO393244 AWK393244 BGG393244 BQC393244 BZY393244 CJU393244 CTQ393244 DDM393244 DNI393244 DXE393244 EHA393244 EQW393244 FAS393244 FKO393244 FUK393244 GEG393244 GOC393244 GXY393244 HHU393244 HRQ393244 IBM393244 ILI393244 IVE393244 JFA393244 JOW393244 JYS393244 KIO393244 KSK393244 LCG393244 LMC393244 LVY393244 MFU393244 MPQ393244 MZM393244 NJI393244 NTE393244 ODA393244 OMW393244 OWS393244 PGO393244 PQK393244 QAG393244 QKC393244 QTY393244 RDU393244 RNQ393244 RXM393244 SHI393244 SRE393244 TBA393244 TKW393244 TUS393244 UEO393244 UOK393244 UYG393244 VIC393244 VRY393244 WBU393244 WLQ393244 WVM393244 E458780 JA458780 SW458780 ACS458780 AMO458780 AWK458780 BGG458780 BQC458780 BZY458780 CJU458780 CTQ458780 DDM458780 DNI458780 DXE458780 EHA458780 EQW458780 FAS458780 FKO458780 FUK458780 GEG458780 GOC458780 GXY458780 HHU458780 HRQ458780 IBM458780 ILI458780 IVE458780 JFA458780 JOW458780 JYS458780 KIO458780 KSK458780 LCG458780 LMC458780 LVY458780 MFU458780 MPQ458780 MZM458780 NJI458780 NTE458780 ODA458780 OMW458780 OWS458780 PGO458780 PQK458780 QAG458780 QKC458780 QTY458780 RDU458780 RNQ458780 RXM458780 SHI458780 SRE458780 TBA458780 TKW458780 TUS458780 UEO458780 UOK458780 UYG458780 VIC458780 VRY458780 WBU458780 WLQ458780 WVM458780 E524316 JA524316 SW524316 ACS524316 AMO524316 AWK524316 BGG524316 BQC524316 BZY524316 CJU524316 CTQ524316 DDM524316 DNI524316 DXE524316 EHA524316 EQW524316 FAS524316 FKO524316 FUK524316 GEG524316 GOC524316 GXY524316 HHU524316 HRQ524316 IBM524316 ILI524316 IVE524316 JFA524316 JOW524316 JYS524316 KIO524316 KSK524316 LCG524316 LMC524316 LVY524316 MFU524316 MPQ524316 MZM524316 NJI524316 NTE524316 ODA524316 OMW524316 OWS524316 PGO524316 PQK524316 QAG524316 QKC524316 QTY524316 RDU524316 RNQ524316 RXM524316 SHI524316 SRE524316 TBA524316 TKW524316 TUS524316 UEO524316 UOK524316 UYG524316 VIC524316 VRY524316 WBU524316 WLQ524316 WVM524316 E589852 JA589852 SW589852 ACS589852 AMO589852 AWK589852 BGG589852 BQC589852 BZY589852 CJU589852 CTQ589852 DDM589852 DNI589852 DXE589852 EHA589852 EQW589852 FAS589852 FKO589852 FUK589852 GEG589852 GOC589852 GXY589852 HHU589852 HRQ589852 IBM589852 ILI589852 IVE589852 JFA589852 JOW589852 JYS589852 KIO589852 KSK589852 LCG589852 LMC589852 LVY589852 MFU589852 MPQ589852 MZM589852 NJI589852 NTE589852 ODA589852 OMW589852 OWS589852 PGO589852 PQK589852 QAG589852 QKC589852 QTY589852 RDU589852 RNQ589852 RXM589852 SHI589852 SRE589852 TBA589852 TKW589852 TUS589852 UEO589852 UOK589852 UYG589852 VIC589852 VRY589852 WBU589852 WLQ589852 WVM589852 E655388 JA655388 SW655388 ACS655388 AMO655388 AWK655388 BGG655388 BQC655388 BZY655388 CJU655388 CTQ655388 DDM655388 DNI655388 DXE655388 EHA655388 EQW655388 FAS655388 FKO655388 FUK655388 GEG655388 GOC655388 GXY655388 HHU655388 HRQ655388 IBM655388 ILI655388 IVE655388 JFA655388 JOW655388 JYS655388 KIO655388 KSK655388 LCG655388 LMC655388 LVY655388 MFU655388 MPQ655388 MZM655388 NJI655388 NTE655388 ODA655388 OMW655388 OWS655388 PGO655388 PQK655388 QAG655388 QKC655388 QTY655388 RDU655388 RNQ655388 RXM655388 SHI655388 SRE655388 TBA655388 TKW655388 TUS655388 UEO655388 UOK655388 UYG655388 VIC655388 VRY655388 WBU655388 WLQ655388 WVM655388 E720924 JA720924 SW720924 ACS720924 AMO720924 AWK720924 BGG720924 BQC720924 BZY720924 CJU720924 CTQ720924 DDM720924 DNI720924 DXE720924 EHA720924 EQW720924 FAS720924 FKO720924 FUK720924 GEG720924 GOC720924 GXY720924 HHU720924 HRQ720924 IBM720924 ILI720924 IVE720924 JFA720924 JOW720924 JYS720924 KIO720924 KSK720924 LCG720924 LMC720924 LVY720924 MFU720924 MPQ720924 MZM720924 NJI720924 NTE720924 ODA720924 OMW720924 OWS720924 PGO720924 PQK720924 QAG720924 QKC720924 QTY720924 RDU720924 RNQ720924 RXM720924 SHI720924 SRE720924 TBA720924 TKW720924 TUS720924 UEO720924 UOK720924 UYG720924 VIC720924 VRY720924 WBU720924 WLQ720924 WVM720924 E786460 JA786460 SW786460 ACS786460 AMO786460 AWK786460 BGG786460 BQC786460 BZY786460 CJU786460 CTQ786460 DDM786460 DNI786460 DXE786460 EHA786460 EQW786460 FAS786460 FKO786460 FUK786460 GEG786460 GOC786460 GXY786460 HHU786460 HRQ786460 IBM786460 ILI786460 IVE786460 JFA786460 JOW786460 JYS786460 KIO786460 KSK786460 LCG786460 LMC786460 LVY786460 MFU786460 MPQ786460 MZM786460 NJI786460 NTE786460 ODA786460 OMW786460 OWS786460 PGO786460 PQK786460 QAG786460 QKC786460 QTY786460 RDU786460 RNQ786460 RXM786460 SHI786460 SRE786460 TBA786460 TKW786460 TUS786460 UEO786460 UOK786460 UYG786460 VIC786460 VRY786460 WBU786460 WLQ786460 WVM786460 E851996 JA851996 SW851996 ACS851996 AMO851996 AWK851996 BGG851996 BQC851996 BZY851996 CJU851996 CTQ851996 DDM851996 DNI851996 DXE851996 EHA851996 EQW851996 FAS851996 FKO851996 FUK851996 GEG851996 GOC851996 GXY851996 HHU851996 HRQ851996 IBM851996 ILI851996 IVE851996 JFA851996 JOW851996 JYS851996 KIO851996 KSK851996 LCG851996 LMC851996 LVY851996 MFU851996 MPQ851996 MZM851996 NJI851996 NTE851996 ODA851996 OMW851996 OWS851996 PGO851996 PQK851996 QAG851996 QKC851996 QTY851996 RDU851996 RNQ851996 RXM851996 SHI851996 SRE851996 TBA851996 TKW851996 TUS851996 UEO851996 UOK851996 UYG851996 VIC851996 VRY851996 WBU851996 WLQ851996 WVM851996 E917532 JA917532 SW917532 ACS917532 AMO917532 AWK917532 BGG917532 BQC917532 BZY917532 CJU917532 CTQ917532 DDM917532 DNI917532 DXE917532 EHA917532 EQW917532 FAS917532 FKO917532 FUK917532 GEG917532 GOC917532 GXY917532 HHU917532 HRQ917532 IBM917532 ILI917532 IVE917532 JFA917532 JOW917532 JYS917532 KIO917532 KSK917532 LCG917532 LMC917532 LVY917532 MFU917532 MPQ917532 MZM917532 NJI917532 NTE917532 ODA917532 OMW917532 OWS917532 PGO917532 PQK917532 QAG917532 QKC917532 QTY917532 RDU917532 RNQ917532 RXM917532 SHI917532 SRE917532 TBA917532 TKW917532 TUS917532 UEO917532 UOK917532 UYG917532 VIC917532 VRY917532 WBU917532 WLQ917532 WVM917532 E983068 JA983068 SW983068 ACS983068 AMO983068 AWK983068 BGG983068 BQC983068 BZY983068 CJU983068 CTQ983068 DDM983068 DNI983068 DXE983068 EHA983068 EQW983068 FAS983068 FKO983068 FUK983068 GEG983068 GOC983068 GXY983068 HHU983068 HRQ983068 IBM983068 ILI983068 IVE983068 JFA983068 JOW983068 JYS983068 KIO983068 KSK983068 LCG983068 LMC983068 LVY983068 MFU983068 MPQ983068 MZM983068 NJI983068 NTE983068 ODA983068 OMW983068 OWS983068 PGO983068 PQK983068 QAG983068 QKC983068 QTY983068 RDU983068 RNQ983068 RXM983068 SHI983068 SRE983068 TBA983068 TKW983068 TUS983068 UEO983068 UOK983068 UYG983068 VIC983068 VRY983068 WBU983068 WLQ983068 WVM983068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E36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E65572 JA65572 SW65572 ACS65572 AMO65572 AWK65572 BGG65572 BQC65572 BZY65572 CJU65572 CTQ65572 DDM65572 DNI65572 DXE65572 EHA65572 EQW65572 FAS65572 FKO65572 FUK65572 GEG65572 GOC65572 GXY65572 HHU65572 HRQ65572 IBM65572 ILI65572 IVE65572 JFA65572 JOW65572 JYS65572 KIO65572 KSK65572 LCG65572 LMC65572 LVY65572 MFU65572 MPQ65572 MZM65572 NJI65572 NTE65572 ODA65572 OMW65572 OWS65572 PGO65572 PQK65572 QAG65572 QKC65572 QTY65572 RDU65572 RNQ65572 RXM65572 SHI65572 SRE65572 TBA65572 TKW65572 TUS65572 UEO65572 UOK65572 UYG65572 VIC65572 VRY65572 WBU65572 WLQ65572 WVM65572 E131108 JA131108 SW131108 ACS131108 AMO131108 AWK131108 BGG131108 BQC131108 BZY131108 CJU131108 CTQ131108 DDM131108 DNI131108 DXE131108 EHA131108 EQW131108 FAS131108 FKO131108 FUK131108 GEG131108 GOC131108 GXY131108 HHU131108 HRQ131108 IBM131108 ILI131108 IVE131108 JFA131108 JOW131108 JYS131108 KIO131108 KSK131108 LCG131108 LMC131108 LVY131108 MFU131108 MPQ131108 MZM131108 NJI131108 NTE131108 ODA131108 OMW131108 OWS131108 PGO131108 PQK131108 QAG131108 QKC131108 QTY131108 RDU131108 RNQ131108 RXM131108 SHI131108 SRE131108 TBA131108 TKW131108 TUS131108 UEO131108 UOK131108 UYG131108 VIC131108 VRY131108 WBU131108 WLQ131108 WVM131108 E196644 JA196644 SW196644 ACS196644 AMO196644 AWK196644 BGG196644 BQC196644 BZY196644 CJU196644 CTQ196644 DDM196644 DNI196644 DXE196644 EHA196644 EQW196644 FAS196644 FKO196644 FUK196644 GEG196644 GOC196644 GXY196644 HHU196644 HRQ196644 IBM196644 ILI196644 IVE196644 JFA196644 JOW196644 JYS196644 KIO196644 KSK196644 LCG196644 LMC196644 LVY196644 MFU196644 MPQ196644 MZM196644 NJI196644 NTE196644 ODA196644 OMW196644 OWS196644 PGO196644 PQK196644 QAG196644 QKC196644 QTY196644 RDU196644 RNQ196644 RXM196644 SHI196644 SRE196644 TBA196644 TKW196644 TUS196644 UEO196644 UOK196644 UYG196644 VIC196644 VRY196644 WBU196644 WLQ196644 WVM196644 E262180 JA262180 SW262180 ACS262180 AMO262180 AWK262180 BGG262180 BQC262180 BZY262180 CJU262180 CTQ262180 DDM262180 DNI262180 DXE262180 EHA262180 EQW262180 FAS262180 FKO262180 FUK262180 GEG262180 GOC262180 GXY262180 HHU262180 HRQ262180 IBM262180 ILI262180 IVE262180 JFA262180 JOW262180 JYS262180 KIO262180 KSK262180 LCG262180 LMC262180 LVY262180 MFU262180 MPQ262180 MZM262180 NJI262180 NTE262180 ODA262180 OMW262180 OWS262180 PGO262180 PQK262180 QAG262180 QKC262180 QTY262180 RDU262180 RNQ262180 RXM262180 SHI262180 SRE262180 TBA262180 TKW262180 TUS262180 UEO262180 UOK262180 UYG262180 VIC262180 VRY262180 WBU262180 WLQ262180 WVM262180 E327716 JA327716 SW327716 ACS327716 AMO327716 AWK327716 BGG327716 BQC327716 BZY327716 CJU327716 CTQ327716 DDM327716 DNI327716 DXE327716 EHA327716 EQW327716 FAS327716 FKO327716 FUK327716 GEG327716 GOC327716 GXY327716 HHU327716 HRQ327716 IBM327716 ILI327716 IVE327716 JFA327716 JOW327716 JYS327716 KIO327716 KSK327716 LCG327716 LMC327716 LVY327716 MFU327716 MPQ327716 MZM327716 NJI327716 NTE327716 ODA327716 OMW327716 OWS327716 PGO327716 PQK327716 QAG327716 QKC327716 QTY327716 RDU327716 RNQ327716 RXM327716 SHI327716 SRE327716 TBA327716 TKW327716 TUS327716 UEO327716 UOK327716 UYG327716 VIC327716 VRY327716 WBU327716 WLQ327716 WVM327716 E393252 JA393252 SW393252 ACS393252 AMO393252 AWK393252 BGG393252 BQC393252 BZY393252 CJU393252 CTQ393252 DDM393252 DNI393252 DXE393252 EHA393252 EQW393252 FAS393252 FKO393252 FUK393252 GEG393252 GOC393252 GXY393252 HHU393252 HRQ393252 IBM393252 ILI393252 IVE393252 JFA393252 JOW393252 JYS393252 KIO393252 KSK393252 LCG393252 LMC393252 LVY393252 MFU393252 MPQ393252 MZM393252 NJI393252 NTE393252 ODA393252 OMW393252 OWS393252 PGO393252 PQK393252 QAG393252 QKC393252 QTY393252 RDU393252 RNQ393252 RXM393252 SHI393252 SRE393252 TBA393252 TKW393252 TUS393252 UEO393252 UOK393252 UYG393252 VIC393252 VRY393252 WBU393252 WLQ393252 WVM393252 E458788 JA458788 SW458788 ACS458788 AMO458788 AWK458788 BGG458788 BQC458788 BZY458788 CJU458788 CTQ458788 DDM458788 DNI458788 DXE458788 EHA458788 EQW458788 FAS458788 FKO458788 FUK458788 GEG458788 GOC458788 GXY458788 HHU458788 HRQ458788 IBM458788 ILI458788 IVE458788 JFA458788 JOW458788 JYS458788 KIO458788 KSK458788 LCG458788 LMC458788 LVY458788 MFU458788 MPQ458788 MZM458788 NJI458788 NTE458788 ODA458788 OMW458788 OWS458788 PGO458788 PQK458788 QAG458788 QKC458788 QTY458788 RDU458788 RNQ458788 RXM458788 SHI458788 SRE458788 TBA458788 TKW458788 TUS458788 UEO458788 UOK458788 UYG458788 VIC458788 VRY458788 WBU458788 WLQ458788 WVM458788 E524324 JA524324 SW524324 ACS524324 AMO524324 AWK524324 BGG524324 BQC524324 BZY524324 CJU524324 CTQ524324 DDM524324 DNI524324 DXE524324 EHA524324 EQW524324 FAS524324 FKO524324 FUK524324 GEG524324 GOC524324 GXY524324 HHU524324 HRQ524324 IBM524324 ILI524324 IVE524324 JFA524324 JOW524324 JYS524324 KIO524324 KSK524324 LCG524324 LMC524324 LVY524324 MFU524324 MPQ524324 MZM524324 NJI524324 NTE524324 ODA524324 OMW524324 OWS524324 PGO524324 PQK524324 QAG524324 QKC524324 QTY524324 RDU524324 RNQ524324 RXM524324 SHI524324 SRE524324 TBA524324 TKW524324 TUS524324 UEO524324 UOK524324 UYG524324 VIC524324 VRY524324 WBU524324 WLQ524324 WVM524324 E589860 JA589860 SW589860 ACS589860 AMO589860 AWK589860 BGG589860 BQC589860 BZY589860 CJU589860 CTQ589860 DDM589860 DNI589860 DXE589860 EHA589860 EQW589860 FAS589860 FKO589860 FUK589860 GEG589860 GOC589860 GXY589860 HHU589860 HRQ589860 IBM589860 ILI589860 IVE589860 JFA589860 JOW589860 JYS589860 KIO589860 KSK589860 LCG589860 LMC589860 LVY589860 MFU589860 MPQ589860 MZM589860 NJI589860 NTE589860 ODA589860 OMW589860 OWS589860 PGO589860 PQK589860 QAG589860 QKC589860 QTY589860 RDU589860 RNQ589860 RXM589860 SHI589860 SRE589860 TBA589860 TKW589860 TUS589860 UEO589860 UOK589860 UYG589860 VIC589860 VRY589860 WBU589860 WLQ589860 WVM589860 E655396 JA655396 SW655396 ACS655396 AMO655396 AWK655396 BGG655396 BQC655396 BZY655396 CJU655396 CTQ655396 DDM655396 DNI655396 DXE655396 EHA655396 EQW655396 FAS655396 FKO655396 FUK655396 GEG655396 GOC655396 GXY655396 HHU655396 HRQ655396 IBM655396 ILI655396 IVE655396 JFA655396 JOW655396 JYS655396 KIO655396 KSK655396 LCG655396 LMC655396 LVY655396 MFU655396 MPQ655396 MZM655396 NJI655396 NTE655396 ODA655396 OMW655396 OWS655396 PGO655396 PQK655396 QAG655396 QKC655396 QTY655396 RDU655396 RNQ655396 RXM655396 SHI655396 SRE655396 TBA655396 TKW655396 TUS655396 UEO655396 UOK655396 UYG655396 VIC655396 VRY655396 WBU655396 WLQ655396 WVM655396 E720932 JA720932 SW720932 ACS720932 AMO720932 AWK720932 BGG720932 BQC720932 BZY720932 CJU720932 CTQ720932 DDM720932 DNI720932 DXE720932 EHA720932 EQW720932 FAS720932 FKO720932 FUK720932 GEG720932 GOC720932 GXY720932 HHU720932 HRQ720932 IBM720932 ILI720932 IVE720932 JFA720932 JOW720932 JYS720932 KIO720932 KSK720932 LCG720932 LMC720932 LVY720932 MFU720932 MPQ720932 MZM720932 NJI720932 NTE720932 ODA720932 OMW720932 OWS720932 PGO720932 PQK720932 QAG720932 QKC720932 QTY720932 RDU720932 RNQ720932 RXM720932 SHI720932 SRE720932 TBA720932 TKW720932 TUS720932 UEO720932 UOK720932 UYG720932 VIC720932 VRY720932 WBU720932 WLQ720932 WVM720932 E786468 JA786468 SW786468 ACS786468 AMO786468 AWK786468 BGG786468 BQC786468 BZY786468 CJU786468 CTQ786468 DDM786468 DNI786468 DXE786468 EHA786468 EQW786468 FAS786468 FKO786468 FUK786468 GEG786468 GOC786468 GXY786468 HHU786468 HRQ786468 IBM786468 ILI786468 IVE786468 JFA786468 JOW786468 JYS786468 KIO786468 KSK786468 LCG786468 LMC786468 LVY786468 MFU786468 MPQ786468 MZM786468 NJI786468 NTE786468 ODA786468 OMW786468 OWS786468 PGO786468 PQK786468 QAG786468 QKC786468 QTY786468 RDU786468 RNQ786468 RXM786468 SHI786468 SRE786468 TBA786468 TKW786468 TUS786468 UEO786468 UOK786468 UYG786468 VIC786468 VRY786468 WBU786468 WLQ786468 WVM786468 E852004 JA852004 SW852004 ACS852004 AMO852004 AWK852004 BGG852004 BQC852004 BZY852004 CJU852004 CTQ852004 DDM852004 DNI852004 DXE852004 EHA852004 EQW852004 FAS852004 FKO852004 FUK852004 GEG852004 GOC852004 GXY852004 HHU852004 HRQ852004 IBM852004 ILI852004 IVE852004 JFA852004 JOW852004 JYS852004 KIO852004 KSK852004 LCG852004 LMC852004 LVY852004 MFU852004 MPQ852004 MZM852004 NJI852004 NTE852004 ODA852004 OMW852004 OWS852004 PGO852004 PQK852004 QAG852004 QKC852004 QTY852004 RDU852004 RNQ852004 RXM852004 SHI852004 SRE852004 TBA852004 TKW852004 TUS852004 UEO852004 UOK852004 UYG852004 VIC852004 VRY852004 WBU852004 WLQ852004 WVM852004 E917540 JA917540 SW917540 ACS917540 AMO917540 AWK917540 BGG917540 BQC917540 BZY917540 CJU917540 CTQ917540 DDM917540 DNI917540 DXE917540 EHA917540 EQW917540 FAS917540 FKO917540 FUK917540 GEG917540 GOC917540 GXY917540 HHU917540 HRQ917540 IBM917540 ILI917540 IVE917540 JFA917540 JOW917540 JYS917540 KIO917540 KSK917540 LCG917540 LMC917540 LVY917540 MFU917540 MPQ917540 MZM917540 NJI917540 NTE917540 ODA917540 OMW917540 OWS917540 PGO917540 PQK917540 QAG917540 QKC917540 QTY917540 RDU917540 RNQ917540 RXM917540 SHI917540 SRE917540 TBA917540 TKW917540 TUS917540 UEO917540 UOK917540 UYG917540 VIC917540 VRY917540 WBU917540 WLQ917540 WVM917540 E983076 JA983076 SW983076 ACS983076 AMO983076 AWK983076 BGG983076 BQC983076 BZY983076 CJU983076 CTQ983076 DDM983076 DNI983076 DXE983076 EHA983076 EQW983076 FAS983076 FKO983076 FUK983076 GEG983076 GOC983076 GXY983076 HHU983076 HRQ983076 IBM983076 ILI983076 IVE983076 JFA983076 JOW983076 JYS983076 KIO983076 KSK983076 LCG983076 LMC983076 LVY983076 MFU983076 MPQ983076 MZM983076 NJI983076 NTE983076 ODA983076 OMW983076 OWS983076 PGO983076 PQK983076 QAG983076 QKC983076 QTY983076 RDU983076 RNQ983076 RXM983076 SHI983076 SRE983076 TBA983076 TKW983076 TUS983076 UEO983076 UOK983076 UYG983076 VIC983076 VRY983076 WBU983076 WLQ983076 WVM983076 E40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E65576 JA65576 SW65576 ACS65576 AMO65576 AWK65576 BGG65576 BQC65576 BZY65576 CJU65576 CTQ65576 DDM65576 DNI65576 DXE65576 EHA65576 EQW65576 FAS65576 FKO65576 FUK65576 GEG65576 GOC65576 GXY65576 HHU65576 HRQ65576 IBM65576 ILI65576 IVE65576 JFA65576 JOW65576 JYS65576 KIO65576 KSK65576 LCG65576 LMC65576 LVY65576 MFU65576 MPQ65576 MZM65576 NJI65576 NTE65576 ODA65576 OMW65576 OWS65576 PGO65576 PQK65576 QAG65576 QKC65576 QTY65576 RDU65576 RNQ65576 RXM65576 SHI65576 SRE65576 TBA65576 TKW65576 TUS65576 UEO65576 UOK65576 UYG65576 VIC65576 VRY65576 WBU65576 WLQ65576 WVM65576 E131112 JA131112 SW131112 ACS131112 AMO131112 AWK131112 BGG131112 BQC131112 BZY131112 CJU131112 CTQ131112 DDM131112 DNI131112 DXE131112 EHA131112 EQW131112 FAS131112 FKO131112 FUK131112 GEG131112 GOC131112 GXY131112 HHU131112 HRQ131112 IBM131112 ILI131112 IVE131112 JFA131112 JOW131112 JYS131112 KIO131112 KSK131112 LCG131112 LMC131112 LVY131112 MFU131112 MPQ131112 MZM131112 NJI131112 NTE131112 ODA131112 OMW131112 OWS131112 PGO131112 PQK131112 QAG131112 QKC131112 QTY131112 RDU131112 RNQ131112 RXM131112 SHI131112 SRE131112 TBA131112 TKW131112 TUS131112 UEO131112 UOK131112 UYG131112 VIC131112 VRY131112 WBU131112 WLQ131112 WVM131112 E196648 JA196648 SW196648 ACS196648 AMO196648 AWK196648 BGG196648 BQC196648 BZY196648 CJU196648 CTQ196648 DDM196648 DNI196648 DXE196648 EHA196648 EQW196648 FAS196648 FKO196648 FUK196648 GEG196648 GOC196648 GXY196648 HHU196648 HRQ196648 IBM196648 ILI196648 IVE196648 JFA196648 JOW196648 JYS196648 KIO196648 KSK196648 LCG196648 LMC196648 LVY196648 MFU196648 MPQ196648 MZM196648 NJI196648 NTE196648 ODA196648 OMW196648 OWS196648 PGO196648 PQK196648 QAG196648 QKC196648 QTY196648 RDU196648 RNQ196648 RXM196648 SHI196648 SRE196648 TBA196648 TKW196648 TUS196648 UEO196648 UOK196648 UYG196648 VIC196648 VRY196648 WBU196648 WLQ196648 WVM196648 E262184 JA262184 SW262184 ACS262184 AMO262184 AWK262184 BGG262184 BQC262184 BZY262184 CJU262184 CTQ262184 DDM262184 DNI262184 DXE262184 EHA262184 EQW262184 FAS262184 FKO262184 FUK262184 GEG262184 GOC262184 GXY262184 HHU262184 HRQ262184 IBM262184 ILI262184 IVE262184 JFA262184 JOW262184 JYS262184 KIO262184 KSK262184 LCG262184 LMC262184 LVY262184 MFU262184 MPQ262184 MZM262184 NJI262184 NTE262184 ODA262184 OMW262184 OWS262184 PGO262184 PQK262184 QAG262184 QKC262184 QTY262184 RDU262184 RNQ262184 RXM262184 SHI262184 SRE262184 TBA262184 TKW262184 TUS262184 UEO262184 UOK262184 UYG262184 VIC262184 VRY262184 WBU262184 WLQ262184 WVM262184 E327720 JA327720 SW327720 ACS327720 AMO327720 AWK327720 BGG327720 BQC327720 BZY327720 CJU327720 CTQ327720 DDM327720 DNI327720 DXE327720 EHA327720 EQW327720 FAS327720 FKO327720 FUK327720 GEG327720 GOC327720 GXY327720 HHU327720 HRQ327720 IBM327720 ILI327720 IVE327720 JFA327720 JOW327720 JYS327720 KIO327720 KSK327720 LCG327720 LMC327720 LVY327720 MFU327720 MPQ327720 MZM327720 NJI327720 NTE327720 ODA327720 OMW327720 OWS327720 PGO327720 PQK327720 QAG327720 QKC327720 QTY327720 RDU327720 RNQ327720 RXM327720 SHI327720 SRE327720 TBA327720 TKW327720 TUS327720 UEO327720 UOK327720 UYG327720 VIC327720 VRY327720 WBU327720 WLQ327720 WVM327720 E393256 JA393256 SW393256 ACS393256 AMO393256 AWK393256 BGG393256 BQC393256 BZY393256 CJU393256 CTQ393256 DDM393256 DNI393256 DXE393256 EHA393256 EQW393256 FAS393256 FKO393256 FUK393256 GEG393256 GOC393256 GXY393256 HHU393256 HRQ393256 IBM393256 ILI393256 IVE393256 JFA393256 JOW393256 JYS393256 KIO393256 KSK393256 LCG393256 LMC393256 LVY393256 MFU393256 MPQ393256 MZM393256 NJI393256 NTE393256 ODA393256 OMW393256 OWS393256 PGO393256 PQK393256 QAG393256 QKC393256 QTY393256 RDU393256 RNQ393256 RXM393256 SHI393256 SRE393256 TBA393256 TKW393256 TUS393256 UEO393256 UOK393256 UYG393256 VIC393256 VRY393256 WBU393256 WLQ393256 WVM393256 E458792 JA458792 SW458792 ACS458792 AMO458792 AWK458792 BGG458792 BQC458792 BZY458792 CJU458792 CTQ458792 DDM458792 DNI458792 DXE458792 EHA458792 EQW458792 FAS458792 FKO458792 FUK458792 GEG458792 GOC458792 GXY458792 HHU458792 HRQ458792 IBM458792 ILI458792 IVE458792 JFA458792 JOW458792 JYS458792 KIO458792 KSK458792 LCG458792 LMC458792 LVY458792 MFU458792 MPQ458792 MZM458792 NJI458792 NTE458792 ODA458792 OMW458792 OWS458792 PGO458792 PQK458792 QAG458792 QKC458792 QTY458792 RDU458792 RNQ458792 RXM458792 SHI458792 SRE458792 TBA458792 TKW458792 TUS458792 UEO458792 UOK458792 UYG458792 VIC458792 VRY458792 WBU458792 WLQ458792 WVM458792 E524328 JA524328 SW524328 ACS524328 AMO524328 AWK524328 BGG524328 BQC524328 BZY524328 CJU524328 CTQ524328 DDM524328 DNI524328 DXE524328 EHA524328 EQW524328 FAS524328 FKO524328 FUK524328 GEG524328 GOC524328 GXY524328 HHU524328 HRQ524328 IBM524328 ILI524328 IVE524328 JFA524328 JOW524328 JYS524328 KIO524328 KSK524328 LCG524328 LMC524328 LVY524328 MFU524328 MPQ524328 MZM524328 NJI524328 NTE524328 ODA524328 OMW524328 OWS524328 PGO524328 PQK524328 QAG524328 QKC524328 QTY524328 RDU524328 RNQ524328 RXM524328 SHI524328 SRE524328 TBA524328 TKW524328 TUS524328 UEO524328 UOK524328 UYG524328 VIC524328 VRY524328 WBU524328 WLQ524328 WVM524328 E589864 JA589864 SW589864 ACS589864 AMO589864 AWK589864 BGG589864 BQC589864 BZY589864 CJU589864 CTQ589864 DDM589864 DNI589864 DXE589864 EHA589864 EQW589864 FAS589864 FKO589864 FUK589864 GEG589864 GOC589864 GXY589864 HHU589864 HRQ589864 IBM589864 ILI589864 IVE589864 JFA589864 JOW589864 JYS589864 KIO589864 KSK589864 LCG589864 LMC589864 LVY589864 MFU589864 MPQ589864 MZM589864 NJI589864 NTE589864 ODA589864 OMW589864 OWS589864 PGO589864 PQK589864 QAG589864 QKC589864 QTY589864 RDU589864 RNQ589864 RXM589864 SHI589864 SRE589864 TBA589864 TKW589864 TUS589864 UEO589864 UOK589864 UYG589864 VIC589864 VRY589864 WBU589864 WLQ589864 WVM589864 E655400 JA655400 SW655400 ACS655400 AMO655400 AWK655400 BGG655400 BQC655400 BZY655400 CJU655400 CTQ655400 DDM655400 DNI655400 DXE655400 EHA655400 EQW655400 FAS655400 FKO655400 FUK655400 GEG655400 GOC655400 GXY655400 HHU655400 HRQ655400 IBM655400 ILI655400 IVE655400 JFA655400 JOW655400 JYS655400 KIO655400 KSK655400 LCG655400 LMC655400 LVY655400 MFU655400 MPQ655400 MZM655400 NJI655400 NTE655400 ODA655400 OMW655400 OWS655400 PGO655400 PQK655400 QAG655400 QKC655400 QTY655400 RDU655400 RNQ655400 RXM655400 SHI655400 SRE655400 TBA655400 TKW655400 TUS655400 UEO655400 UOK655400 UYG655400 VIC655400 VRY655400 WBU655400 WLQ655400 WVM655400 E720936 JA720936 SW720936 ACS720936 AMO720936 AWK720936 BGG720936 BQC720936 BZY720936 CJU720936 CTQ720936 DDM720936 DNI720936 DXE720936 EHA720936 EQW720936 FAS720936 FKO720936 FUK720936 GEG720936 GOC720936 GXY720936 HHU720936 HRQ720936 IBM720936 ILI720936 IVE720936 JFA720936 JOW720936 JYS720936 KIO720936 KSK720936 LCG720936 LMC720936 LVY720936 MFU720936 MPQ720936 MZM720936 NJI720936 NTE720936 ODA720936 OMW720936 OWS720936 PGO720936 PQK720936 QAG720936 QKC720936 QTY720936 RDU720936 RNQ720936 RXM720936 SHI720936 SRE720936 TBA720936 TKW720936 TUS720936 UEO720936 UOK720936 UYG720936 VIC720936 VRY720936 WBU720936 WLQ720936 WVM720936 E786472 JA786472 SW786472 ACS786472 AMO786472 AWK786472 BGG786472 BQC786472 BZY786472 CJU786472 CTQ786472 DDM786472 DNI786472 DXE786472 EHA786472 EQW786472 FAS786472 FKO786472 FUK786472 GEG786472 GOC786472 GXY786472 HHU786472 HRQ786472 IBM786472 ILI786472 IVE786472 JFA786472 JOW786472 JYS786472 KIO786472 KSK786472 LCG786472 LMC786472 LVY786472 MFU786472 MPQ786472 MZM786472 NJI786472 NTE786472 ODA786472 OMW786472 OWS786472 PGO786472 PQK786472 QAG786472 QKC786472 QTY786472 RDU786472 RNQ786472 RXM786472 SHI786472 SRE786472 TBA786472 TKW786472 TUS786472 UEO786472 UOK786472 UYG786472 VIC786472 VRY786472 WBU786472 WLQ786472 WVM786472 E852008 JA852008 SW852008 ACS852008 AMO852008 AWK852008 BGG852008 BQC852008 BZY852008 CJU852008 CTQ852008 DDM852008 DNI852008 DXE852008 EHA852008 EQW852008 FAS852008 FKO852008 FUK852008 GEG852008 GOC852008 GXY852008 HHU852008 HRQ852008 IBM852008 ILI852008 IVE852008 JFA852008 JOW852008 JYS852008 KIO852008 KSK852008 LCG852008 LMC852008 LVY852008 MFU852008 MPQ852008 MZM852008 NJI852008 NTE852008 ODA852008 OMW852008 OWS852008 PGO852008 PQK852008 QAG852008 QKC852008 QTY852008 RDU852008 RNQ852008 RXM852008 SHI852008 SRE852008 TBA852008 TKW852008 TUS852008 UEO852008 UOK852008 UYG852008 VIC852008 VRY852008 WBU852008 WLQ852008 WVM852008 E917544 JA917544 SW917544 ACS917544 AMO917544 AWK917544 BGG917544 BQC917544 BZY917544 CJU917544 CTQ917544 DDM917544 DNI917544 DXE917544 EHA917544 EQW917544 FAS917544 FKO917544 FUK917544 GEG917544 GOC917544 GXY917544 HHU917544 HRQ917544 IBM917544 ILI917544 IVE917544 JFA917544 JOW917544 JYS917544 KIO917544 KSK917544 LCG917544 LMC917544 LVY917544 MFU917544 MPQ917544 MZM917544 NJI917544 NTE917544 ODA917544 OMW917544 OWS917544 PGO917544 PQK917544 QAG917544 QKC917544 QTY917544 RDU917544 RNQ917544 RXM917544 SHI917544 SRE917544 TBA917544 TKW917544 TUS917544 UEO917544 UOK917544 UYG917544 VIC917544 VRY917544 WBU917544 WLQ917544 WVM917544 E983080 JA983080 SW983080 ACS983080 AMO983080 AWK983080 BGG983080 BQC983080 BZY983080 CJU983080 CTQ983080 DDM983080 DNI983080 DXE983080 EHA983080 EQW983080 FAS983080 FKO983080 FUK983080 GEG983080 GOC983080 GXY983080 HHU983080 HRQ983080 IBM983080 ILI983080 IVE983080 JFA983080 JOW983080 JYS983080 KIO983080 KSK983080 LCG983080 LMC983080 LVY983080 MFU983080 MPQ983080 MZM983080 NJI983080 NTE983080 ODA983080 OMW983080 OWS983080 PGO983080 PQK983080 QAG983080 QKC983080 QTY983080 RDU983080 RNQ983080 RXM983080 SHI983080 SRE983080 TBA983080 TKW983080 TUS983080 UEO983080 UOK983080 UYG983080 VIC983080 VRY983080 WBU983080 WLQ983080 WVM983080 E44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E65580 JA65580 SW65580 ACS65580 AMO65580 AWK65580 BGG65580 BQC65580 BZY65580 CJU65580 CTQ65580 DDM65580 DNI65580 DXE65580 EHA65580 EQW65580 FAS65580 FKO65580 FUK65580 GEG65580 GOC65580 GXY65580 HHU65580 HRQ65580 IBM65580 ILI65580 IVE65580 JFA65580 JOW65580 JYS65580 KIO65580 KSK65580 LCG65580 LMC65580 LVY65580 MFU65580 MPQ65580 MZM65580 NJI65580 NTE65580 ODA65580 OMW65580 OWS65580 PGO65580 PQK65580 QAG65580 QKC65580 QTY65580 RDU65580 RNQ65580 RXM65580 SHI65580 SRE65580 TBA65580 TKW65580 TUS65580 UEO65580 UOK65580 UYG65580 VIC65580 VRY65580 WBU65580 WLQ65580 WVM65580 E131116 JA131116 SW131116 ACS131116 AMO131116 AWK131116 BGG131116 BQC131116 BZY131116 CJU131116 CTQ131116 DDM131116 DNI131116 DXE131116 EHA131116 EQW131116 FAS131116 FKO131116 FUK131116 GEG131116 GOC131116 GXY131116 HHU131116 HRQ131116 IBM131116 ILI131116 IVE131116 JFA131116 JOW131116 JYS131116 KIO131116 KSK131116 LCG131116 LMC131116 LVY131116 MFU131116 MPQ131116 MZM131116 NJI131116 NTE131116 ODA131116 OMW131116 OWS131116 PGO131116 PQK131116 QAG131116 QKC131116 QTY131116 RDU131116 RNQ131116 RXM131116 SHI131116 SRE131116 TBA131116 TKW131116 TUS131116 UEO131116 UOK131116 UYG131116 VIC131116 VRY131116 WBU131116 WLQ131116 WVM131116 E196652 JA196652 SW196652 ACS196652 AMO196652 AWK196652 BGG196652 BQC196652 BZY196652 CJU196652 CTQ196652 DDM196652 DNI196652 DXE196652 EHA196652 EQW196652 FAS196652 FKO196652 FUK196652 GEG196652 GOC196652 GXY196652 HHU196652 HRQ196652 IBM196652 ILI196652 IVE196652 JFA196652 JOW196652 JYS196652 KIO196652 KSK196652 LCG196652 LMC196652 LVY196652 MFU196652 MPQ196652 MZM196652 NJI196652 NTE196652 ODA196652 OMW196652 OWS196652 PGO196652 PQK196652 QAG196652 QKC196652 QTY196652 RDU196652 RNQ196652 RXM196652 SHI196652 SRE196652 TBA196652 TKW196652 TUS196652 UEO196652 UOK196652 UYG196652 VIC196652 VRY196652 WBU196652 WLQ196652 WVM196652 E262188 JA262188 SW262188 ACS262188 AMO262188 AWK262188 BGG262188 BQC262188 BZY262188 CJU262188 CTQ262188 DDM262188 DNI262188 DXE262188 EHA262188 EQW262188 FAS262188 FKO262188 FUK262188 GEG262188 GOC262188 GXY262188 HHU262188 HRQ262188 IBM262188 ILI262188 IVE262188 JFA262188 JOW262188 JYS262188 KIO262188 KSK262188 LCG262188 LMC262188 LVY262188 MFU262188 MPQ262188 MZM262188 NJI262188 NTE262188 ODA262188 OMW262188 OWS262188 PGO262188 PQK262188 QAG262188 QKC262188 QTY262188 RDU262188 RNQ262188 RXM262188 SHI262188 SRE262188 TBA262188 TKW262188 TUS262188 UEO262188 UOK262188 UYG262188 VIC262188 VRY262188 WBU262188 WLQ262188 WVM262188 E327724 JA327724 SW327724 ACS327724 AMO327724 AWK327724 BGG327724 BQC327724 BZY327724 CJU327724 CTQ327724 DDM327724 DNI327724 DXE327724 EHA327724 EQW327724 FAS327724 FKO327724 FUK327724 GEG327724 GOC327724 GXY327724 HHU327724 HRQ327724 IBM327724 ILI327724 IVE327724 JFA327724 JOW327724 JYS327724 KIO327724 KSK327724 LCG327724 LMC327724 LVY327724 MFU327724 MPQ327724 MZM327724 NJI327724 NTE327724 ODA327724 OMW327724 OWS327724 PGO327724 PQK327724 QAG327724 QKC327724 QTY327724 RDU327724 RNQ327724 RXM327724 SHI327724 SRE327724 TBA327724 TKW327724 TUS327724 UEO327724 UOK327724 UYG327724 VIC327724 VRY327724 WBU327724 WLQ327724 WVM327724 E393260 JA393260 SW393260 ACS393260 AMO393260 AWK393260 BGG393260 BQC393260 BZY393260 CJU393260 CTQ393260 DDM393260 DNI393260 DXE393260 EHA393260 EQW393260 FAS393260 FKO393260 FUK393260 GEG393260 GOC393260 GXY393260 HHU393260 HRQ393260 IBM393260 ILI393260 IVE393260 JFA393260 JOW393260 JYS393260 KIO393260 KSK393260 LCG393260 LMC393260 LVY393260 MFU393260 MPQ393260 MZM393260 NJI393260 NTE393260 ODA393260 OMW393260 OWS393260 PGO393260 PQK393260 QAG393260 QKC393260 QTY393260 RDU393260 RNQ393260 RXM393260 SHI393260 SRE393260 TBA393260 TKW393260 TUS393260 UEO393260 UOK393260 UYG393260 VIC393260 VRY393260 WBU393260 WLQ393260 WVM393260 E458796 JA458796 SW458796 ACS458796 AMO458796 AWK458796 BGG458796 BQC458796 BZY458796 CJU458796 CTQ458796 DDM458796 DNI458796 DXE458796 EHA458796 EQW458796 FAS458796 FKO458796 FUK458796 GEG458796 GOC458796 GXY458796 HHU458796 HRQ458796 IBM458796 ILI458796 IVE458796 JFA458796 JOW458796 JYS458796 KIO458796 KSK458796 LCG458796 LMC458796 LVY458796 MFU458796 MPQ458796 MZM458796 NJI458796 NTE458796 ODA458796 OMW458796 OWS458796 PGO458796 PQK458796 QAG458796 QKC458796 QTY458796 RDU458796 RNQ458796 RXM458796 SHI458796 SRE458796 TBA458796 TKW458796 TUS458796 UEO458796 UOK458796 UYG458796 VIC458796 VRY458796 WBU458796 WLQ458796 WVM458796 E524332 JA524332 SW524332 ACS524332 AMO524332 AWK524332 BGG524332 BQC524332 BZY524332 CJU524332 CTQ524332 DDM524332 DNI524332 DXE524332 EHA524332 EQW524332 FAS524332 FKO524332 FUK524332 GEG524332 GOC524332 GXY524332 HHU524332 HRQ524332 IBM524332 ILI524332 IVE524332 JFA524332 JOW524332 JYS524332 KIO524332 KSK524332 LCG524332 LMC524332 LVY524332 MFU524332 MPQ524332 MZM524332 NJI524332 NTE524332 ODA524332 OMW524332 OWS524332 PGO524332 PQK524332 QAG524332 QKC524332 QTY524332 RDU524332 RNQ524332 RXM524332 SHI524332 SRE524332 TBA524332 TKW524332 TUS524332 UEO524332 UOK524332 UYG524332 VIC524332 VRY524332 WBU524332 WLQ524332 WVM524332 E589868 JA589868 SW589868 ACS589868 AMO589868 AWK589868 BGG589868 BQC589868 BZY589868 CJU589868 CTQ589868 DDM589868 DNI589868 DXE589868 EHA589868 EQW589868 FAS589868 FKO589868 FUK589868 GEG589868 GOC589868 GXY589868 HHU589868 HRQ589868 IBM589868 ILI589868 IVE589868 JFA589868 JOW589868 JYS589868 KIO589868 KSK589868 LCG589868 LMC589868 LVY589868 MFU589868 MPQ589868 MZM589868 NJI589868 NTE589868 ODA589868 OMW589868 OWS589868 PGO589868 PQK589868 QAG589868 QKC589868 QTY589868 RDU589868 RNQ589868 RXM589868 SHI589868 SRE589868 TBA589868 TKW589868 TUS589868 UEO589868 UOK589868 UYG589868 VIC589868 VRY589868 WBU589868 WLQ589868 WVM589868 E655404 JA655404 SW655404 ACS655404 AMO655404 AWK655404 BGG655404 BQC655404 BZY655404 CJU655404 CTQ655404 DDM655404 DNI655404 DXE655404 EHA655404 EQW655404 FAS655404 FKO655404 FUK655404 GEG655404 GOC655404 GXY655404 HHU655404 HRQ655404 IBM655404 ILI655404 IVE655404 JFA655404 JOW655404 JYS655404 KIO655404 KSK655404 LCG655404 LMC655404 LVY655404 MFU655404 MPQ655404 MZM655404 NJI655404 NTE655404 ODA655404 OMW655404 OWS655404 PGO655404 PQK655404 QAG655404 QKC655404 QTY655404 RDU655404 RNQ655404 RXM655404 SHI655404 SRE655404 TBA655404 TKW655404 TUS655404 UEO655404 UOK655404 UYG655404 VIC655404 VRY655404 WBU655404 WLQ655404 WVM655404 E720940 JA720940 SW720940 ACS720940 AMO720940 AWK720940 BGG720940 BQC720940 BZY720940 CJU720940 CTQ720940 DDM720940 DNI720940 DXE720940 EHA720940 EQW720940 FAS720940 FKO720940 FUK720940 GEG720940 GOC720940 GXY720940 HHU720940 HRQ720940 IBM720940 ILI720940 IVE720940 JFA720940 JOW720940 JYS720940 KIO720940 KSK720940 LCG720940 LMC720940 LVY720940 MFU720940 MPQ720940 MZM720940 NJI720940 NTE720940 ODA720940 OMW720940 OWS720940 PGO720940 PQK720940 QAG720940 QKC720940 QTY720940 RDU720940 RNQ720940 RXM720940 SHI720940 SRE720940 TBA720940 TKW720940 TUS720940 UEO720940 UOK720940 UYG720940 VIC720940 VRY720940 WBU720940 WLQ720940 WVM720940 E786476 JA786476 SW786476 ACS786476 AMO786476 AWK786476 BGG786476 BQC786476 BZY786476 CJU786476 CTQ786476 DDM786476 DNI786476 DXE786476 EHA786476 EQW786476 FAS786476 FKO786476 FUK786476 GEG786476 GOC786476 GXY786476 HHU786476 HRQ786476 IBM786476 ILI786476 IVE786476 JFA786476 JOW786476 JYS786476 KIO786476 KSK786476 LCG786476 LMC786476 LVY786476 MFU786476 MPQ786476 MZM786476 NJI786476 NTE786476 ODA786476 OMW786476 OWS786476 PGO786476 PQK786476 QAG786476 QKC786476 QTY786476 RDU786476 RNQ786476 RXM786476 SHI786476 SRE786476 TBA786476 TKW786476 TUS786476 UEO786476 UOK786476 UYG786476 VIC786476 VRY786476 WBU786476 WLQ786476 WVM786476 E852012 JA852012 SW852012 ACS852012 AMO852012 AWK852012 BGG852012 BQC852012 BZY852012 CJU852012 CTQ852012 DDM852012 DNI852012 DXE852012 EHA852012 EQW852012 FAS852012 FKO852012 FUK852012 GEG852012 GOC852012 GXY852012 HHU852012 HRQ852012 IBM852012 ILI852012 IVE852012 JFA852012 JOW852012 JYS852012 KIO852012 KSK852012 LCG852012 LMC852012 LVY852012 MFU852012 MPQ852012 MZM852012 NJI852012 NTE852012 ODA852012 OMW852012 OWS852012 PGO852012 PQK852012 QAG852012 QKC852012 QTY852012 RDU852012 RNQ852012 RXM852012 SHI852012 SRE852012 TBA852012 TKW852012 TUS852012 UEO852012 UOK852012 UYG852012 VIC852012 VRY852012 WBU852012 WLQ852012 WVM852012 E917548 JA917548 SW917548 ACS917548 AMO917548 AWK917548 BGG917548 BQC917548 BZY917548 CJU917548 CTQ917548 DDM917548 DNI917548 DXE917548 EHA917548 EQW917548 FAS917548 FKO917548 FUK917548 GEG917548 GOC917548 GXY917548 HHU917548 HRQ917548 IBM917548 ILI917548 IVE917548 JFA917548 JOW917548 JYS917548 KIO917548 KSK917548 LCG917548 LMC917548 LVY917548 MFU917548 MPQ917548 MZM917548 NJI917548 NTE917548 ODA917548 OMW917548 OWS917548 PGO917548 PQK917548 QAG917548 QKC917548 QTY917548 RDU917548 RNQ917548 RXM917548 SHI917548 SRE917548 TBA917548 TKW917548 TUS917548 UEO917548 UOK917548 UYG917548 VIC917548 VRY917548 WBU917548 WLQ917548 WVM917548 E983084 JA983084 SW983084 ACS983084 AMO983084 AWK983084 BGG983084 BQC983084 BZY983084 CJU983084 CTQ983084 DDM983084 DNI983084 DXE983084 EHA983084 EQW983084 FAS983084 FKO983084 FUK983084 GEG983084 GOC983084 GXY983084 HHU983084 HRQ983084 IBM983084 ILI983084 IVE983084 JFA983084 JOW983084 JYS983084 KIO983084 KSK983084 LCG983084 LMC983084 LVY983084 MFU983084 MPQ983084 MZM983084 NJI983084 NTE983084 ODA983084 OMW983084 OWS983084 PGO983084 PQK983084 QAG983084 QKC983084 QTY983084 RDU983084 RNQ983084 RXM983084 SHI983084 SRE983084 TBA983084 TKW983084 TUS983084 UEO983084 UOK983084 UYG983084 VIC983084 VRY983084 WBU983084 WLQ983084 WVM983084 E48:E65536 JA48:JA65536 SW48:SW65536 ACS48:ACS65536 AMO48:AMO65536 AWK48:AWK65536 BGG48:BGG65536 BQC48:BQC65536 BZY48:BZY65536 CJU48:CJU65536 CTQ48:CTQ65536 DDM48:DDM65536 DNI48:DNI65536 DXE48:DXE65536 EHA48:EHA65536 EQW48:EQW65536 FAS48:FAS65536 FKO48:FKO65536 FUK48:FUK65536 GEG48:GEG65536 GOC48:GOC65536 GXY48:GXY65536 HHU48:HHU65536 HRQ48:HRQ65536 IBM48:IBM65536 ILI48:ILI65536 IVE48:IVE65536 JFA48:JFA65536 JOW48:JOW65536 JYS48:JYS65536 KIO48:KIO65536 KSK48:KSK65536 LCG48:LCG65536 LMC48:LMC65536 LVY48:LVY65536 MFU48:MFU65536 MPQ48:MPQ65536 MZM48:MZM65536 NJI48:NJI65536 NTE48:NTE65536 ODA48:ODA65536 OMW48:OMW65536 OWS48:OWS65536 PGO48:PGO65536 PQK48:PQK65536 QAG48:QAG65536 QKC48:QKC65536 QTY48:QTY65536 RDU48:RDU65536 RNQ48:RNQ65536 RXM48:RXM65536 SHI48:SHI65536 SRE48:SRE65536 TBA48:TBA65536 TKW48:TKW65536 TUS48:TUS65536 UEO48:UEO65536 UOK48:UOK65536 UYG48:UYG65536 VIC48:VIC65536 VRY48:VRY65536 WBU48:WBU65536 WLQ48:WLQ65536 WVM48:WVM65536 E65584:E131072 JA65584:JA131072 SW65584:SW131072 ACS65584:ACS131072 AMO65584:AMO131072 AWK65584:AWK131072 BGG65584:BGG131072 BQC65584:BQC131072 BZY65584:BZY131072 CJU65584:CJU131072 CTQ65584:CTQ131072 DDM65584:DDM131072 DNI65584:DNI131072 DXE65584:DXE131072 EHA65584:EHA131072 EQW65584:EQW131072 FAS65584:FAS131072 FKO65584:FKO131072 FUK65584:FUK131072 GEG65584:GEG131072 GOC65584:GOC131072 GXY65584:GXY131072 HHU65584:HHU131072 HRQ65584:HRQ131072 IBM65584:IBM131072 ILI65584:ILI131072 IVE65584:IVE131072 JFA65584:JFA131072 JOW65584:JOW131072 JYS65584:JYS131072 KIO65584:KIO131072 KSK65584:KSK131072 LCG65584:LCG131072 LMC65584:LMC131072 LVY65584:LVY131072 MFU65584:MFU131072 MPQ65584:MPQ131072 MZM65584:MZM131072 NJI65584:NJI131072 NTE65584:NTE131072 ODA65584:ODA131072 OMW65584:OMW131072 OWS65584:OWS131072 PGO65584:PGO131072 PQK65584:PQK131072 QAG65584:QAG131072 QKC65584:QKC131072 QTY65584:QTY131072 RDU65584:RDU131072 RNQ65584:RNQ131072 RXM65584:RXM131072 SHI65584:SHI131072 SRE65584:SRE131072 TBA65584:TBA131072 TKW65584:TKW131072 TUS65584:TUS131072 UEO65584:UEO131072 UOK65584:UOK131072 UYG65584:UYG131072 VIC65584:VIC131072 VRY65584:VRY131072 WBU65584:WBU131072 WLQ65584:WLQ131072 WVM65584:WVM131072 E131120:E196608 JA131120:JA196608 SW131120:SW196608 ACS131120:ACS196608 AMO131120:AMO196608 AWK131120:AWK196608 BGG131120:BGG196608 BQC131120:BQC196608 BZY131120:BZY196608 CJU131120:CJU196608 CTQ131120:CTQ196608 DDM131120:DDM196608 DNI131120:DNI196608 DXE131120:DXE196608 EHA131120:EHA196608 EQW131120:EQW196608 FAS131120:FAS196608 FKO131120:FKO196608 FUK131120:FUK196608 GEG131120:GEG196608 GOC131120:GOC196608 GXY131120:GXY196608 HHU131120:HHU196608 HRQ131120:HRQ196608 IBM131120:IBM196608 ILI131120:ILI196608 IVE131120:IVE196608 JFA131120:JFA196608 JOW131120:JOW196608 JYS131120:JYS196608 KIO131120:KIO196608 KSK131120:KSK196608 LCG131120:LCG196608 LMC131120:LMC196608 LVY131120:LVY196608 MFU131120:MFU196608 MPQ131120:MPQ196608 MZM131120:MZM196608 NJI131120:NJI196608 NTE131120:NTE196608 ODA131120:ODA196608 OMW131120:OMW196608 OWS131120:OWS196608 PGO131120:PGO196608 PQK131120:PQK196608 QAG131120:QAG196608 QKC131120:QKC196608 QTY131120:QTY196608 RDU131120:RDU196608 RNQ131120:RNQ196608 RXM131120:RXM196608 SHI131120:SHI196608 SRE131120:SRE196608 TBA131120:TBA196608 TKW131120:TKW196608 TUS131120:TUS196608 UEO131120:UEO196608 UOK131120:UOK196608 UYG131120:UYG196608 VIC131120:VIC196608 VRY131120:VRY196608 WBU131120:WBU196608 WLQ131120:WLQ196608 WVM131120:WVM196608 E196656:E262144 JA196656:JA262144 SW196656:SW262144 ACS196656:ACS262144 AMO196656:AMO262144 AWK196656:AWK262144 BGG196656:BGG262144 BQC196656:BQC262144 BZY196656:BZY262144 CJU196656:CJU262144 CTQ196656:CTQ262144 DDM196656:DDM262144 DNI196656:DNI262144 DXE196656:DXE262144 EHA196656:EHA262144 EQW196656:EQW262144 FAS196656:FAS262144 FKO196656:FKO262144 FUK196656:FUK262144 GEG196656:GEG262144 GOC196656:GOC262144 GXY196656:GXY262144 HHU196656:HHU262144 HRQ196656:HRQ262144 IBM196656:IBM262144 ILI196656:ILI262144 IVE196656:IVE262144 JFA196656:JFA262144 JOW196656:JOW262144 JYS196656:JYS262144 KIO196656:KIO262144 KSK196656:KSK262144 LCG196656:LCG262144 LMC196656:LMC262144 LVY196656:LVY262144 MFU196656:MFU262144 MPQ196656:MPQ262144 MZM196656:MZM262144 NJI196656:NJI262144 NTE196656:NTE262144 ODA196656:ODA262144 OMW196656:OMW262144 OWS196656:OWS262144 PGO196656:PGO262144 PQK196656:PQK262144 QAG196656:QAG262144 QKC196656:QKC262144 QTY196656:QTY262144 RDU196656:RDU262144 RNQ196656:RNQ262144 RXM196656:RXM262144 SHI196656:SHI262144 SRE196656:SRE262144 TBA196656:TBA262144 TKW196656:TKW262144 TUS196656:TUS262144 UEO196656:UEO262144 UOK196656:UOK262144 UYG196656:UYG262144 VIC196656:VIC262144 VRY196656:VRY262144 WBU196656:WBU262144 WLQ196656:WLQ262144 WVM196656:WVM262144 E262192:E327680 JA262192:JA327680 SW262192:SW327680 ACS262192:ACS327680 AMO262192:AMO327680 AWK262192:AWK327680 BGG262192:BGG327680 BQC262192:BQC327680 BZY262192:BZY327680 CJU262192:CJU327680 CTQ262192:CTQ327680 DDM262192:DDM327680 DNI262192:DNI327680 DXE262192:DXE327680 EHA262192:EHA327680 EQW262192:EQW327680 FAS262192:FAS327680 FKO262192:FKO327680 FUK262192:FUK327680 GEG262192:GEG327680 GOC262192:GOC327680 GXY262192:GXY327680 HHU262192:HHU327680 HRQ262192:HRQ327680 IBM262192:IBM327680 ILI262192:ILI327680 IVE262192:IVE327680 JFA262192:JFA327680 JOW262192:JOW327680 JYS262192:JYS327680 KIO262192:KIO327680 KSK262192:KSK327680 LCG262192:LCG327680 LMC262192:LMC327680 LVY262192:LVY327680 MFU262192:MFU327680 MPQ262192:MPQ327680 MZM262192:MZM327680 NJI262192:NJI327680 NTE262192:NTE327680 ODA262192:ODA327680 OMW262192:OMW327680 OWS262192:OWS327680 PGO262192:PGO327680 PQK262192:PQK327680 QAG262192:QAG327680 QKC262192:QKC327680 QTY262192:QTY327680 RDU262192:RDU327680 RNQ262192:RNQ327680 RXM262192:RXM327680 SHI262192:SHI327680 SRE262192:SRE327680 TBA262192:TBA327680 TKW262192:TKW327680 TUS262192:TUS327680 UEO262192:UEO327680 UOK262192:UOK327680 UYG262192:UYG327680 VIC262192:VIC327680 VRY262192:VRY327680 WBU262192:WBU327680 WLQ262192:WLQ327680 WVM262192:WVM327680 E327728:E393216 JA327728:JA393216 SW327728:SW393216 ACS327728:ACS393216 AMO327728:AMO393216 AWK327728:AWK393216 BGG327728:BGG393216 BQC327728:BQC393216 BZY327728:BZY393216 CJU327728:CJU393216 CTQ327728:CTQ393216 DDM327728:DDM393216 DNI327728:DNI393216 DXE327728:DXE393216 EHA327728:EHA393216 EQW327728:EQW393216 FAS327728:FAS393216 FKO327728:FKO393216 FUK327728:FUK393216 GEG327728:GEG393216 GOC327728:GOC393216 GXY327728:GXY393216 HHU327728:HHU393216 HRQ327728:HRQ393216 IBM327728:IBM393216 ILI327728:ILI393216 IVE327728:IVE393216 JFA327728:JFA393216 JOW327728:JOW393216 JYS327728:JYS393216 KIO327728:KIO393216 KSK327728:KSK393216 LCG327728:LCG393216 LMC327728:LMC393216 LVY327728:LVY393216 MFU327728:MFU393216 MPQ327728:MPQ393216 MZM327728:MZM393216 NJI327728:NJI393216 NTE327728:NTE393216 ODA327728:ODA393216 OMW327728:OMW393216 OWS327728:OWS393216 PGO327728:PGO393216 PQK327728:PQK393216 QAG327728:QAG393216 QKC327728:QKC393216 QTY327728:QTY393216 RDU327728:RDU393216 RNQ327728:RNQ393216 RXM327728:RXM393216 SHI327728:SHI393216 SRE327728:SRE393216 TBA327728:TBA393216 TKW327728:TKW393216 TUS327728:TUS393216 UEO327728:UEO393216 UOK327728:UOK393216 UYG327728:UYG393216 VIC327728:VIC393216 VRY327728:VRY393216 WBU327728:WBU393216 WLQ327728:WLQ393216 WVM327728:WVM393216 E393264:E458752 JA393264:JA458752 SW393264:SW458752 ACS393264:ACS458752 AMO393264:AMO458752 AWK393264:AWK458752 BGG393264:BGG458752 BQC393264:BQC458752 BZY393264:BZY458752 CJU393264:CJU458752 CTQ393264:CTQ458752 DDM393264:DDM458752 DNI393264:DNI458752 DXE393264:DXE458752 EHA393264:EHA458752 EQW393264:EQW458752 FAS393264:FAS458752 FKO393264:FKO458752 FUK393264:FUK458752 GEG393264:GEG458752 GOC393264:GOC458752 GXY393264:GXY458752 HHU393264:HHU458752 HRQ393264:HRQ458752 IBM393264:IBM458752 ILI393264:ILI458752 IVE393264:IVE458752 JFA393264:JFA458752 JOW393264:JOW458752 JYS393264:JYS458752 KIO393264:KIO458752 KSK393264:KSK458752 LCG393264:LCG458752 LMC393264:LMC458752 LVY393264:LVY458752 MFU393264:MFU458752 MPQ393264:MPQ458752 MZM393264:MZM458752 NJI393264:NJI458752 NTE393264:NTE458752 ODA393264:ODA458752 OMW393264:OMW458752 OWS393264:OWS458752 PGO393264:PGO458752 PQK393264:PQK458752 QAG393264:QAG458752 QKC393264:QKC458752 QTY393264:QTY458752 RDU393264:RDU458752 RNQ393264:RNQ458752 RXM393264:RXM458752 SHI393264:SHI458752 SRE393264:SRE458752 TBA393264:TBA458752 TKW393264:TKW458752 TUS393264:TUS458752 UEO393264:UEO458752 UOK393264:UOK458752 UYG393264:UYG458752 VIC393264:VIC458752 VRY393264:VRY458752 WBU393264:WBU458752 WLQ393264:WLQ458752 WVM393264:WVM458752 E458800:E524288 JA458800:JA524288 SW458800:SW524288 ACS458800:ACS524288 AMO458800:AMO524288 AWK458800:AWK524288 BGG458800:BGG524288 BQC458800:BQC524288 BZY458800:BZY524288 CJU458800:CJU524288 CTQ458800:CTQ524288 DDM458800:DDM524288 DNI458800:DNI524288 DXE458800:DXE524288 EHA458800:EHA524288 EQW458800:EQW524288 FAS458800:FAS524288 FKO458800:FKO524288 FUK458800:FUK524288 GEG458800:GEG524288 GOC458800:GOC524288 GXY458800:GXY524288 HHU458800:HHU524288 HRQ458800:HRQ524288 IBM458800:IBM524288 ILI458800:ILI524288 IVE458800:IVE524288 JFA458800:JFA524288 JOW458800:JOW524288 JYS458800:JYS524288 KIO458800:KIO524288 KSK458800:KSK524288 LCG458800:LCG524288 LMC458800:LMC524288 LVY458800:LVY524288 MFU458800:MFU524288 MPQ458800:MPQ524288 MZM458800:MZM524288 NJI458800:NJI524288 NTE458800:NTE524288 ODA458800:ODA524288 OMW458800:OMW524288 OWS458800:OWS524288 PGO458800:PGO524288 PQK458800:PQK524288 QAG458800:QAG524288 QKC458800:QKC524288 QTY458800:QTY524288 RDU458800:RDU524288 RNQ458800:RNQ524288 RXM458800:RXM524288 SHI458800:SHI524288 SRE458800:SRE524288 TBA458800:TBA524288 TKW458800:TKW524288 TUS458800:TUS524288 UEO458800:UEO524288 UOK458800:UOK524288 UYG458800:UYG524288 VIC458800:VIC524288 VRY458800:VRY524288 WBU458800:WBU524288 WLQ458800:WLQ524288 WVM458800:WVM524288 E524336:E589824 JA524336:JA589824 SW524336:SW589824 ACS524336:ACS589824 AMO524336:AMO589824 AWK524336:AWK589824 BGG524336:BGG589824 BQC524336:BQC589824 BZY524336:BZY589824 CJU524336:CJU589824 CTQ524336:CTQ589824 DDM524336:DDM589824 DNI524336:DNI589824 DXE524336:DXE589824 EHA524336:EHA589824 EQW524336:EQW589824 FAS524336:FAS589824 FKO524336:FKO589824 FUK524336:FUK589824 GEG524336:GEG589824 GOC524336:GOC589824 GXY524336:GXY589824 HHU524336:HHU589824 HRQ524336:HRQ589824 IBM524336:IBM589824 ILI524336:ILI589824 IVE524336:IVE589824 JFA524336:JFA589824 JOW524336:JOW589824 JYS524336:JYS589824 KIO524336:KIO589824 KSK524336:KSK589824 LCG524336:LCG589824 LMC524336:LMC589824 LVY524336:LVY589824 MFU524336:MFU589824 MPQ524336:MPQ589824 MZM524336:MZM589824 NJI524336:NJI589824 NTE524336:NTE589824 ODA524336:ODA589824 OMW524336:OMW589824 OWS524336:OWS589824 PGO524336:PGO589824 PQK524336:PQK589824 QAG524336:QAG589824 QKC524336:QKC589824 QTY524336:QTY589824 RDU524336:RDU589824 RNQ524336:RNQ589824 RXM524336:RXM589824 SHI524336:SHI589824 SRE524336:SRE589824 TBA524336:TBA589824 TKW524336:TKW589824 TUS524336:TUS589824 UEO524336:UEO589824 UOK524336:UOK589824 UYG524336:UYG589824 VIC524336:VIC589824 VRY524336:VRY589824 WBU524336:WBU589824 WLQ524336:WLQ589824 WVM524336:WVM589824 E589872:E655360 JA589872:JA655360 SW589872:SW655360 ACS589872:ACS655360 AMO589872:AMO655360 AWK589872:AWK655360 BGG589872:BGG655360 BQC589872:BQC655360 BZY589872:BZY655360 CJU589872:CJU655360 CTQ589872:CTQ655360 DDM589872:DDM655360 DNI589872:DNI655360 DXE589872:DXE655360 EHA589872:EHA655360 EQW589872:EQW655360 FAS589872:FAS655360 FKO589872:FKO655360 FUK589872:FUK655360 GEG589872:GEG655360 GOC589872:GOC655360 GXY589872:GXY655360 HHU589872:HHU655360 HRQ589872:HRQ655360 IBM589872:IBM655360 ILI589872:ILI655360 IVE589872:IVE655360 JFA589872:JFA655360 JOW589872:JOW655360 JYS589872:JYS655360 KIO589872:KIO655360 KSK589872:KSK655360 LCG589872:LCG655360 LMC589872:LMC655360 LVY589872:LVY655360 MFU589872:MFU655360 MPQ589872:MPQ655360 MZM589872:MZM655360 NJI589872:NJI655360 NTE589872:NTE655360 ODA589872:ODA655360 OMW589872:OMW655360 OWS589872:OWS655360 PGO589872:PGO655360 PQK589872:PQK655360 QAG589872:QAG655360 QKC589872:QKC655360 QTY589872:QTY655360 RDU589872:RDU655360 RNQ589872:RNQ655360 RXM589872:RXM655360 SHI589872:SHI655360 SRE589872:SRE655360 TBA589872:TBA655360 TKW589872:TKW655360 TUS589872:TUS655360 UEO589872:UEO655360 UOK589872:UOK655360 UYG589872:UYG655360 VIC589872:VIC655360 VRY589872:VRY655360 WBU589872:WBU655360 WLQ589872:WLQ655360 WVM589872:WVM655360 E655408:E720896 JA655408:JA720896 SW655408:SW720896 ACS655408:ACS720896 AMO655408:AMO720896 AWK655408:AWK720896 BGG655408:BGG720896 BQC655408:BQC720896 BZY655408:BZY720896 CJU655408:CJU720896 CTQ655408:CTQ720896 DDM655408:DDM720896 DNI655408:DNI720896 DXE655408:DXE720896 EHA655408:EHA720896 EQW655408:EQW720896 FAS655408:FAS720896 FKO655408:FKO720896 FUK655408:FUK720896 GEG655408:GEG720896 GOC655408:GOC720896 GXY655408:GXY720896 HHU655408:HHU720896 HRQ655408:HRQ720896 IBM655408:IBM720896 ILI655408:ILI720896 IVE655408:IVE720896 JFA655408:JFA720896 JOW655408:JOW720896 JYS655408:JYS720896 KIO655408:KIO720896 KSK655408:KSK720896 LCG655408:LCG720896 LMC655408:LMC720896 LVY655408:LVY720896 MFU655408:MFU720896 MPQ655408:MPQ720896 MZM655408:MZM720896 NJI655408:NJI720896 NTE655408:NTE720896 ODA655408:ODA720896 OMW655408:OMW720896 OWS655408:OWS720896 PGO655408:PGO720896 PQK655408:PQK720896 QAG655408:QAG720896 QKC655408:QKC720896 QTY655408:QTY720896 RDU655408:RDU720896 RNQ655408:RNQ720896 RXM655408:RXM720896 SHI655408:SHI720896 SRE655408:SRE720896 TBA655408:TBA720896 TKW655408:TKW720896 TUS655408:TUS720896 UEO655408:UEO720896 UOK655408:UOK720896 UYG655408:UYG720896 VIC655408:VIC720896 VRY655408:VRY720896 WBU655408:WBU720896 WLQ655408:WLQ720896 WVM655408:WVM720896 E720944:E786432 JA720944:JA786432 SW720944:SW786432 ACS720944:ACS786432 AMO720944:AMO786432 AWK720944:AWK786432 BGG720944:BGG786432 BQC720944:BQC786432 BZY720944:BZY786432 CJU720944:CJU786432 CTQ720944:CTQ786432 DDM720944:DDM786432 DNI720944:DNI786432 DXE720944:DXE786432 EHA720944:EHA786432 EQW720944:EQW786432 FAS720944:FAS786432 FKO720944:FKO786432 FUK720944:FUK786432 GEG720944:GEG786432 GOC720944:GOC786432 GXY720944:GXY786432 HHU720944:HHU786432 HRQ720944:HRQ786432 IBM720944:IBM786432 ILI720944:ILI786432 IVE720944:IVE786432 JFA720944:JFA786432 JOW720944:JOW786432 JYS720944:JYS786432 KIO720944:KIO786432 KSK720944:KSK786432 LCG720944:LCG786432 LMC720944:LMC786432 LVY720944:LVY786432 MFU720944:MFU786432 MPQ720944:MPQ786432 MZM720944:MZM786432 NJI720944:NJI786432 NTE720944:NTE786432 ODA720944:ODA786432 OMW720944:OMW786432 OWS720944:OWS786432 PGO720944:PGO786432 PQK720944:PQK786432 QAG720944:QAG786432 QKC720944:QKC786432 QTY720944:QTY786432 RDU720944:RDU786432 RNQ720944:RNQ786432 RXM720944:RXM786432 SHI720944:SHI786432 SRE720944:SRE786432 TBA720944:TBA786432 TKW720944:TKW786432 TUS720944:TUS786432 UEO720944:UEO786432 UOK720944:UOK786432 UYG720944:UYG786432 VIC720944:VIC786432 VRY720944:VRY786432 WBU720944:WBU786432 WLQ720944:WLQ786432 WVM720944:WVM786432 E786480:E851968 JA786480:JA851968 SW786480:SW851968 ACS786480:ACS851968 AMO786480:AMO851968 AWK786480:AWK851968 BGG786480:BGG851968 BQC786480:BQC851968 BZY786480:BZY851968 CJU786480:CJU851968 CTQ786480:CTQ851968 DDM786480:DDM851968 DNI786480:DNI851968 DXE786480:DXE851968 EHA786480:EHA851968 EQW786480:EQW851968 FAS786480:FAS851968 FKO786480:FKO851968 FUK786480:FUK851968 GEG786480:GEG851968 GOC786480:GOC851968 GXY786480:GXY851968 HHU786480:HHU851968 HRQ786480:HRQ851968 IBM786480:IBM851968 ILI786480:ILI851968 IVE786480:IVE851968 JFA786480:JFA851968 JOW786480:JOW851968 JYS786480:JYS851968 KIO786480:KIO851968 KSK786480:KSK851968 LCG786480:LCG851968 LMC786480:LMC851968 LVY786480:LVY851968 MFU786480:MFU851968 MPQ786480:MPQ851968 MZM786480:MZM851968 NJI786480:NJI851968 NTE786480:NTE851968 ODA786480:ODA851968 OMW786480:OMW851968 OWS786480:OWS851968 PGO786480:PGO851968 PQK786480:PQK851968 QAG786480:QAG851968 QKC786480:QKC851968 QTY786480:QTY851968 RDU786480:RDU851968 RNQ786480:RNQ851968 RXM786480:RXM851968 SHI786480:SHI851968 SRE786480:SRE851968 TBA786480:TBA851968 TKW786480:TKW851968 TUS786480:TUS851968 UEO786480:UEO851968 UOK786480:UOK851968 UYG786480:UYG851968 VIC786480:VIC851968 VRY786480:VRY851968 WBU786480:WBU851968 WLQ786480:WLQ851968 WVM786480:WVM851968 E852016:E917504 JA852016:JA917504 SW852016:SW917504 ACS852016:ACS917504 AMO852016:AMO917504 AWK852016:AWK917504 BGG852016:BGG917504 BQC852016:BQC917504 BZY852016:BZY917504 CJU852016:CJU917504 CTQ852016:CTQ917504 DDM852016:DDM917504 DNI852016:DNI917504 DXE852016:DXE917504 EHA852016:EHA917504 EQW852016:EQW917504 FAS852016:FAS917504 FKO852016:FKO917504 FUK852016:FUK917504 GEG852016:GEG917504 GOC852016:GOC917504 GXY852016:GXY917504 HHU852016:HHU917504 HRQ852016:HRQ917504 IBM852016:IBM917504 ILI852016:ILI917504 IVE852016:IVE917504 JFA852016:JFA917504 JOW852016:JOW917504 JYS852016:JYS917504 KIO852016:KIO917504 KSK852016:KSK917504 LCG852016:LCG917504 LMC852016:LMC917504 LVY852016:LVY917504 MFU852016:MFU917504 MPQ852016:MPQ917504 MZM852016:MZM917504 NJI852016:NJI917504 NTE852016:NTE917504 ODA852016:ODA917504 OMW852016:OMW917504 OWS852016:OWS917504 PGO852016:PGO917504 PQK852016:PQK917504 QAG852016:QAG917504 QKC852016:QKC917504 QTY852016:QTY917504 RDU852016:RDU917504 RNQ852016:RNQ917504 RXM852016:RXM917504 SHI852016:SHI917504 SRE852016:SRE917504 TBA852016:TBA917504 TKW852016:TKW917504 TUS852016:TUS917504 UEO852016:UEO917504 UOK852016:UOK917504 UYG852016:UYG917504 VIC852016:VIC917504 VRY852016:VRY917504 WBU852016:WBU917504 WLQ852016:WLQ917504 WVM852016:WVM917504 E917552:E983040 JA917552:JA983040 SW917552:SW983040 ACS917552:ACS983040 AMO917552:AMO983040 AWK917552:AWK983040 BGG917552:BGG983040 BQC917552:BQC983040 BZY917552:BZY983040 CJU917552:CJU983040 CTQ917552:CTQ983040 DDM917552:DDM983040 DNI917552:DNI983040 DXE917552:DXE983040 EHA917552:EHA983040 EQW917552:EQW983040 FAS917552:FAS983040 FKO917552:FKO983040 FUK917552:FUK983040 GEG917552:GEG983040 GOC917552:GOC983040 GXY917552:GXY983040 HHU917552:HHU983040 HRQ917552:HRQ983040 IBM917552:IBM983040 ILI917552:ILI983040 IVE917552:IVE983040 JFA917552:JFA983040 JOW917552:JOW983040 JYS917552:JYS983040 KIO917552:KIO983040 KSK917552:KSK983040 LCG917552:LCG983040 LMC917552:LMC983040 LVY917552:LVY983040 MFU917552:MFU983040 MPQ917552:MPQ983040 MZM917552:MZM983040 NJI917552:NJI983040 NTE917552:NTE983040 ODA917552:ODA983040 OMW917552:OMW983040 OWS917552:OWS983040 PGO917552:PGO983040 PQK917552:PQK983040 QAG917552:QAG983040 QKC917552:QKC983040 QTY917552:QTY983040 RDU917552:RDU983040 RNQ917552:RNQ983040 RXM917552:RXM983040 SHI917552:SHI983040 SRE917552:SRE983040 TBA917552:TBA983040 TKW917552:TKW983040 TUS917552:TUS983040 UEO917552:UEO983040 UOK917552:UOK983040 UYG917552:UYG983040 VIC917552:VIC983040 VRY917552:VRY983040 WBU917552:WBU983040 WLQ917552:WLQ983040 WVM917552:WVM983040 E983088:E1048576 JA983088:JA1048576 SW983088:SW1048576 ACS983088:ACS1048576 AMO983088:AMO1048576 AWK983088:AWK1048576 BGG983088:BGG1048576 BQC983088:BQC1048576 BZY983088:BZY1048576 CJU983088:CJU1048576 CTQ983088:CTQ1048576 DDM983088:DDM1048576 DNI983088:DNI1048576 DXE983088:DXE1048576 EHA983088:EHA1048576 EQW983088:EQW1048576 FAS983088:FAS1048576 FKO983088:FKO1048576 FUK983088:FUK1048576 GEG983088:GEG1048576 GOC983088:GOC1048576 GXY983088:GXY1048576 HHU983088:HHU1048576 HRQ983088:HRQ1048576 IBM983088:IBM1048576 ILI983088:ILI1048576 IVE983088:IVE1048576 JFA983088:JFA1048576 JOW983088:JOW1048576 JYS983088:JYS1048576 KIO983088:KIO1048576 KSK983088:KSK1048576 LCG983088:LCG1048576 LMC983088:LMC1048576 LVY983088:LVY1048576 MFU983088:MFU1048576 MPQ983088:MPQ1048576 MZM983088:MZM1048576 NJI983088:NJI1048576 NTE983088:NTE1048576 ODA983088:ODA1048576 OMW983088:OMW1048576 OWS983088:OWS1048576 PGO983088:PGO1048576 PQK983088:PQK1048576 QAG983088:QAG1048576 QKC983088:QKC1048576 QTY983088:QTY1048576 RDU983088:RDU1048576 RNQ983088:RNQ1048576 RXM983088:RXM1048576 SHI983088:SHI1048576 SRE983088:SRE1048576 TBA983088:TBA1048576 TKW983088:TKW1048576 TUS983088:TUS1048576 UEO983088:UEO1048576 UOK983088:UOK1048576 UYG983088:UYG1048576 VIC983088:VIC1048576 VRY983088:VRY1048576 WBU983088:WBU1048576 WLQ983088:WLQ1048576 WVM983088:WVM1048576</xm:sqref>
        </x14:dataValidation>
        <x14:dataValidation allowBlank="1" showInputMessage="1" showErrorMessage="1" promptTitle="受講料" prompt="受講料を入力してください。">
          <xm: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H44 JD44 SZ44 ACV44 AMR44 AWN44 BGJ44 BQF44 CAB44 CJX44 CTT44 DDP44 DNL44 DXH44 EHD44 EQZ44 FAV44 FKR44 FUN44 GEJ44 GOF44 GYB44 HHX44 HRT44 IBP44 ILL44 IVH44 JFD44 JOZ44 JYV44 KIR44 KSN44 LCJ44 LMF44 LWB44 MFX44 MPT44 MZP44 NJL44 NTH44 ODD44 OMZ44 OWV44 PGR44 PQN44 QAJ44 QKF44 QUB44 RDX44 RNT44 RXP44 SHL44 SRH44 TBD44 TKZ44 TUV44 UER44 UON44 UYJ44 VIF44 VSB44 WBX44 WLT44 WVP44 H65580 JD65580 SZ65580 ACV65580 AMR65580 AWN65580 BGJ65580 BQF65580 CAB65580 CJX65580 CTT65580 DDP65580 DNL65580 DXH65580 EHD65580 EQZ65580 FAV65580 FKR65580 FUN65580 GEJ65580 GOF65580 GYB65580 HHX65580 HRT65580 IBP65580 ILL65580 IVH65580 JFD65580 JOZ65580 JYV65580 KIR65580 KSN65580 LCJ65580 LMF65580 LWB65580 MFX65580 MPT65580 MZP65580 NJL65580 NTH65580 ODD65580 OMZ65580 OWV65580 PGR65580 PQN65580 QAJ65580 QKF65580 QUB65580 RDX65580 RNT65580 RXP65580 SHL65580 SRH65580 TBD65580 TKZ65580 TUV65580 UER65580 UON65580 UYJ65580 VIF65580 VSB65580 WBX65580 WLT65580 WVP65580 H131116 JD131116 SZ131116 ACV131116 AMR131116 AWN131116 BGJ131116 BQF131116 CAB131116 CJX131116 CTT131116 DDP131116 DNL131116 DXH131116 EHD131116 EQZ131116 FAV131116 FKR131116 FUN131116 GEJ131116 GOF131116 GYB131116 HHX131116 HRT131116 IBP131116 ILL131116 IVH131116 JFD131116 JOZ131116 JYV131116 KIR131116 KSN131116 LCJ131116 LMF131116 LWB131116 MFX131116 MPT131116 MZP131116 NJL131116 NTH131116 ODD131116 OMZ131116 OWV131116 PGR131116 PQN131116 QAJ131116 QKF131116 QUB131116 RDX131116 RNT131116 RXP131116 SHL131116 SRH131116 TBD131116 TKZ131116 TUV131116 UER131116 UON131116 UYJ131116 VIF131116 VSB131116 WBX131116 WLT131116 WVP131116 H196652 JD196652 SZ196652 ACV196652 AMR196652 AWN196652 BGJ196652 BQF196652 CAB196652 CJX196652 CTT196652 DDP196652 DNL196652 DXH196652 EHD196652 EQZ196652 FAV196652 FKR196652 FUN196652 GEJ196652 GOF196652 GYB196652 HHX196652 HRT196652 IBP196652 ILL196652 IVH196652 JFD196652 JOZ196652 JYV196652 KIR196652 KSN196652 LCJ196652 LMF196652 LWB196652 MFX196652 MPT196652 MZP196652 NJL196652 NTH196652 ODD196652 OMZ196652 OWV196652 PGR196652 PQN196652 QAJ196652 QKF196652 QUB196652 RDX196652 RNT196652 RXP196652 SHL196652 SRH196652 TBD196652 TKZ196652 TUV196652 UER196652 UON196652 UYJ196652 VIF196652 VSB196652 WBX196652 WLT196652 WVP196652 H262188 JD262188 SZ262188 ACV262188 AMR262188 AWN262188 BGJ262188 BQF262188 CAB262188 CJX262188 CTT262188 DDP262188 DNL262188 DXH262188 EHD262188 EQZ262188 FAV262188 FKR262188 FUN262188 GEJ262188 GOF262188 GYB262188 HHX262188 HRT262188 IBP262188 ILL262188 IVH262188 JFD262188 JOZ262188 JYV262188 KIR262188 KSN262188 LCJ262188 LMF262188 LWB262188 MFX262188 MPT262188 MZP262188 NJL262188 NTH262188 ODD262188 OMZ262188 OWV262188 PGR262188 PQN262188 QAJ262188 QKF262188 QUB262188 RDX262188 RNT262188 RXP262188 SHL262188 SRH262188 TBD262188 TKZ262188 TUV262188 UER262188 UON262188 UYJ262188 VIF262188 VSB262188 WBX262188 WLT262188 WVP262188 H327724 JD327724 SZ327724 ACV327724 AMR327724 AWN327724 BGJ327724 BQF327724 CAB327724 CJX327724 CTT327724 DDP327724 DNL327724 DXH327724 EHD327724 EQZ327724 FAV327724 FKR327724 FUN327724 GEJ327724 GOF327724 GYB327724 HHX327724 HRT327724 IBP327724 ILL327724 IVH327724 JFD327724 JOZ327724 JYV327724 KIR327724 KSN327724 LCJ327724 LMF327724 LWB327724 MFX327724 MPT327724 MZP327724 NJL327724 NTH327724 ODD327724 OMZ327724 OWV327724 PGR327724 PQN327724 QAJ327724 QKF327724 QUB327724 RDX327724 RNT327724 RXP327724 SHL327724 SRH327724 TBD327724 TKZ327724 TUV327724 UER327724 UON327724 UYJ327724 VIF327724 VSB327724 WBX327724 WLT327724 WVP327724 H393260 JD393260 SZ393260 ACV393260 AMR393260 AWN393260 BGJ393260 BQF393260 CAB393260 CJX393260 CTT393260 DDP393260 DNL393260 DXH393260 EHD393260 EQZ393260 FAV393260 FKR393260 FUN393260 GEJ393260 GOF393260 GYB393260 HHX393260 HRT393260 IBP393260 ILL393260 IVH393260 JFD393260 JOZ393260 JYV393260 KIR393260 KSN393260 LCJ393260 LMF393260 LWB393260 MFX393260 MPT393260 MZP393260 NJL393260 NTH393260 ODD393260 OMZ393260 OWV393260 PGR393260 PQN393260 QAJ393260 QKF393260 QUB393260 RDX393260 RNT393260 RXP393260 SHL393260 SRH393260 TBD393260 TKZ393260 TUV393260 UER393260 UON393260 UYJ393260 VIF393260 VSB393260 WBX393260 WLT393260 WVP393260 H458796 JD458796 SZ458796 ACV458796 AMR458796 AWN458796 BGJ458796 BQF458796 CAB458796 CJX458796 CTT458796 DDP458796 DNL458796 DXH458796 EHD458796 EQZ458796 FAV458796 FKR458796 FUN458796 GEJ458796 GOF458796 GYB458796 HHX458796 HRT458796 IBP458796 ILL458796 IVH458796 JFD458796 JOZ458796 JYV458796 KIR458796 KSN458796 LCJ458796 LMF458796 LWB458796 MFX458796 MPT458796 MZP458796 NJL458796 NTH458796 ODD458796 OMZ458796 OWV458796 PGR458796 PQN458796 QAJ458796 QKF458796 QUB458796 RDX458796 RNT458796 RXP458796 SHL458796 SRH458796 TBD458796 TKZ458796 TUV458796 UER458796 UON458796 UYJ458796 VIF458796 VSB458796 WBX458796 WLT458796 WVP458796 H524332 JD524332 SZ524332 ACV524332 AMR524332 AWN524332 BGJ524332 BQF524332 CAB524332 CJX524332 CTT524332 DDP524332 DNL524332 DXH524332 EHD524332 EQZ524332 FAV524332 FKR524332 FUN524332 GEJ524332 GOF524332 GYB524332 HHX524332 HRT524332 IBP524332 ILL524332 IVH524332 JFD524332 JOZ524332 JYV524332 KIR524332 KSN524332 LCJ524332 LMF524332 LWB524332 MFX524332 MPT524332 MZP524332 NJL524332 NTH524332 ODD524332 OMZ524332 OWV524332 PGR524332 PQN524332 QAJ524332 QKF524332 QUB524332 RDX524332 RNT524332 RXP524332 SHL524332 SRH524332 TBD524332 TKZ524332 TUV524332 UER524332 UON524332 UYJ524332 VIF524332 VSB524332 WBX524332 WLT524332 WVP524332 H589868 JD589868 SZ589868 ACV589868 AMR589868 AWN589868 BGJ589868 BQF589868 CAB589868 CJX589868 CTT589868 DDP589868 DNL589868 DXH589868 EHD589868 EQZ589868 FAV589868 FKR589868 FUN589868 GEJ589868 GOF589868 GYB589868 HHX589868 HRT589868 IBP589868 ILL589868 IVH589868 JFD589868 JOZ589868 JYV589868 KIR589868 KSN589868 LCJ589868 LMF589868 LWB589868 MFX589868 MPT589868 MZP589868 NJL589868 NTH589868 ODD589868 OMZ589868 OWV589868 PGR589868 PQN589868 QAJ589868 QKF589868 QUB589868 RDX589868 RNT589868 RXP589868 SHL589868 SRH589868 TBD589868 TKZ589868 TUV589868 UER589868 UON589868 UYJ589868 VIF589868 VSB589868 WBX589868 WLT589868 WVP589868 H655404 JD655404 SZ655404 ACV655404 AMR655404 AWN655404 BGJ655404 BQF655404 CAB655404 CJX655404 CTT655404 DDP655404 DNL655404 DXH655404 EHD655404 EQZ655404 FAV655404 FKR655404 FUN655404 GEJ655404 GOF655404 GYB655404 HHX655404 HRT655404 IBP655404 ILL655404 IVH655404 JFD655404 JOZ655404 JYV655404 KIR655404 KSN655404 LCJ655404 LMF655404 LWB655404 MFX655404 MPT655404 MZP655404 NJL655404 NTH655404 ODD655404 OMZ655404 OWV655404 PGR655404 PQN655404 QAJ655404 QKF655404 QUB655404 RDX655404 RNT655404 RXP655404 SHL655404 SRH655404 TBD655404 TKZ655404 TUV655404 UER655404 UON655404 UYJ655404 VIF655404 VSB655404 WBX655404 WLT655404 WVP655404 H720940 JD720940 SZ720940 ACV720940 AMR720940 AWN720940 BGJ720940 BQF720940 CAB720940 CJX720940 CTT720940 DDP720940 DNL720940 DXH720940 EHD720940 EQZ720940 FAV720940 FKR720940 FUN720940 GEJ720940 GOF720940 GYB720940 HHX720940 HRT720940 IBP720940 ILL720940 IVH720940 JFD720940 JOZ720940 JYV720940 KIR720940 KSN720940 LCJ720940 LMF720940 LWB720940 MFX720940 MPT720940 MZP720940 NJL720940 NTH720940 ODD720940 OMZ720940 OWV720940 PGR720940 PQN720940 QAJ720940 QKF720940 QUB720940 RDX720940 RNT720940 RXP720940 SHL720940 SRH720940 TBD720940 TKZ720940 TUV720940 UER720940 UON720940 UYJ720940 VIF720940 VSB720940 WBX720940 WLT720940 WVP720940 H786476 JD786476 SZ786476 ACV786476 AMR786476 AWN786476 BGJ786476 BQF786476 CAB786476 CJX786476 CTT786476 DDP786476 DNL786476 DXH786476 EHD786476 EQZ786476 FAV786476 FKR786476 FUN786476 GEJ786476 GOF786476 GYB786476 HHX786476 HRT786476 IBP786476 ILL786476 IVH786476 JFD786476 JOZ786476 JYV786476 KIR786476 KSN786476 LCJ786476 LMF786476 LWB786476 MFX786476 MPT786476 MZP786476 NJL786476 NTH786476 ODD786476 OMZ786476 OWV786476 PGR786476 PQN786476 QAJ786476 QKF786476 QUB786476 RDX786476 RNT786476 RXP786476 SHL786476 SRH786476 TBD786476 TKZ786476 TUV786476 UER786476 UON786476 UYJ786476 VIF786476 VSB786476 WBX786476 WLT786476 WVP786476 H852012 JD852012 SZ852012 ACV852012 AMR852012 AWN852012 BGJ852012 BQF852012 CAB852012 CJX852012 CTT852012 DDP852012 DNL852012 DXH852012 EHD852012 EQZ852012 FAV852012 FKR852012 FUN852012 GEJ852012 GOF852012 GYB852012 HHX852012 HRT852012 IBP852012 ILL852012 IVH852012 JFD852012 JOZ852012 JYV852012 KIR852012 KSN852012 LCJ852012 LMF852012 LWB852012 MFX852012 MPT852012 MZP852012 NJL852012 NTH852012 ODD852012 OMZ852012 OWV852012 PGR852012 PQN852012 QAJ852012 QKF852012 QUB852012 RDX852012 RNT852012 RXP852012 SHL852012 SRH852012 TBD852012 TKZ852012 TUV852012 UER852012 UON852012 UYJ852012 VIF852012 VSB852012 WBX852012 WLT852012 WVP852012 H917548 JD917548 SZ917548 ACV917548 AMR917548 AWN917548 BGJ917548 BQF917548 CAB917548 CJX917548 CTT917548 DDP917548 DNL917548 DXH917548 EHD917548 EQZ917548 FAV917548 FKR917548 FUN917548 GEJ917548 GOF917548 GYB917548 HHX917548 HRT917548 IBP917548 ILL917548 IVH917548 JFD917548 JOZ917548 JYV917548 KIR917548 KSN917548 LCJ917548 LMF917548 LWB917548 MFX917548 MPT917548 MZP917548 NJL917548 NTH917548 ODD917548 OMZ917548 OWV917548 PGR917548 PQN917548 QAJ917548 QKF917548 QUB917548 RDX917548 RNT917548 RXP917548 SHL917548 SRH917548 TBD917548 TKZ917548 TUV917548 UER917548 UON917548 UYJ917548 VIF917548 VSB917548 WBX917548 WLT917548 WVP917548 H983084 JD983084 SZ983084 ACV983084 AMR983084 AWN983084 BGJ983084 BQF983084 CAB983084 CJX983084 CTT983084 DDP983084 DNL983084 DXH983084 EHD983084 EQZ983084 FAV983084 FKR983084 FUN983084 GEJ983084 GOF983084 GYB983084 HHX983084 HRT983084 IBP983084 ILL983084 IVH983084 JFD983084 JOZ983084 JYV983084 KIR983084 KSN983084 LCJ983084 LMF983084 LWB983084 MFX983084 MPT983084 MZP983084 NJL983084 NTH983084 ODD983084 OMZ983084 OWV983084 PGR983084 PQN983084 QAJ983084 QKF983084 QUB983084 RDX983084 RNT983084 RXP983084 SHL983084 SRH983084 TBD983084 TKZ983084 TUV983084 UER983084 UON983084 UYJ983084 VIF983084 VSB983084 WBX983084 WLT983084 WVP983084 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H16 JD16 SZ16 ACV16 AMR16 AWN16 BGJ16 BQF16 CAB16 CJX16 CTT16 DDP16 DNL16 DXH16 EHD16 EQZ16 FAV16 FKR16 FUN16 GEJ16 GOF16 GYB16 HHX16 HRT16 IBP16 ILL16 IVH16 JFD16 JOZ16 JYV16 KIR16 KSN16 LCJ16 LMF16 LWB16 MFX16 MPT16 MZP16 NJL16 NTH16 ODD16 OMZ16 OWV16 PGR16 PQN16 QAJ16 QKF16 QUB16 RDX16 RNT16 RXP16 SHL16 SRH16 TBD16 TKZ16 TUV16 UER16 UON16 UYJ16 VIF16 VSB16 WBX16 WLT16 WVP16 H65552 JD65552 SZ65552 ACV65552 AMR65552 AWN65552 BGJ65552 BQF65552 CAB65552 CJX65552 CTT65552 DDP65552 DNL65552 DXH65552 EHD65552 EQZ65552 FAV65552 FKR65552 FUN65552 GEJ65552 GOF65552 GYB65552 HHX65552 HRT65552 IBP65552 ILL65552 IVH65552 JFD65552 JOZ65552 JYV65552 KIR65552 KSN65552 LCJ65552 LMF65552 LWB65552 MFX65552 MPT65552 MZP65552 NJL65552 NTH65552 ODD65552 OMZ65552 OWV65552 PGR65552 PQN65552 QAJ65552 QKF65552 QUB65552 RDX65552 RNT65552 RXP65552 SHL65552 SRH65552 TBD65552 TKZ65552 TUV65552 UER65552 UON65552 UYJ65552 VIF65552 VSB65552 WBX65552 WLT65552 WVP65552 H131088 JD131088 SZ131088 ACV131088 AMR131088 AWN131088 BGJ131088 BQF131088 CAB131088 CJX131088 CTT131088 DDP131088 DNL131088 DXH131088 EHD131088 EQZ131088 FAV131088 FKR131088 FUN131088 GEJ131088 GOF131088 GYB131088 HHX131088 HRT131088 IBP131088 ILL131088 IVH131088 JFD131088 JOZ131088 JYV131088 KIR131088 KSN131088 LCJ131088 LMF131088 LWB131088 MFX131088 MPT131088 MZP131088 NJL131088 NTH131088 ODD131088 OMZ131088 OWV131088 PGR131088 PQN131088 QAJ131088 QKF131088 QUB131088 RDX131088 RNT131088 RXP131088 SHL131088 SRH131088 TBD131088 TKZ131088 TUV131088 UER131088 UON131088 UYJ131088 VIF131088 VSB131088 WBX131088 WLT131088 WVP131088 H196624 JD196624 SZ196624 ACV196624 AMR196624 AWN196624 BGJ196624 BQF196624 CAB196624 CJX196624 CTT196624 DDP196624 DNL196624 DXH196624 EHD196624 EQZ196624 FAV196624 FKR196624 FUN196624 GEJ196624 GOF196624 GYB196624 HHX196624 HRT196624 IBP196624 ILL196624 IVH196624 JFD196624 JOZ196624 JYV196624 KIR196624 KSN196624 LCJ196624 LMF196624 LWB196624 MFX196624 MPT196624 MZP196624 NJL196624 NTH196624 ODD196624 OMZ196624 OWV196624 PGR196624 PQN196624 QAJ196624 QKF196624 QUB196624 RDX196624 RNT196624 RXP196624 SHL196624 SRH196624 TBD196624 TKZ196624 TUV196624 UER196624 UON196624 UYJ196624 VIF196624 VSB196624 WBX196624 WLT196624 WVP196624 H262160 JD262160 SZ262160 ACV262160 AMR262160 AWN262160 BGJ262160 BQF262160 CAB262160 CJX262160 CTT262160 DDP262160 DNL262160 DXH262160 EHD262160 EQZ262160 FAV262160 FKR262160 FUN262160 GEJ262160 GOF262160 GYB262160 HHX262160 HRT262160 IBP262160 ILL262160 IVH262160 JFD262160 JOZ262160 JYV262160 KIR262160 KSN262160 LCJ262160 LMF262160 LWB262160 MFX262160 MPT262160 MZP262160 NJL262160 NTH262160 ODD262160 OMZ262160 OWV262160 PGR262160 PQN262160 QAJ262160 QKF262160 QUB262160 RDX262160 RNT262160 RXP262160 SHL262160 SRH262160 TBD262160 TKZ262160 TUV262160 UER262160 UON262160 UYJ262160 VIF262160 VSB262160 WBX262160 WLT262160 WVP262160 H327696 JD327696 SZ327696 ACV327696 AMR327696 AWN327696 BGJ327696 BQF327696 CAB327696 CJX327696 CTT327696 DDP327696 DNL327696 DXH327696 EHD327696 EQZ327696 FAV327696 FKR327696 FUN327696 GEJ327696 GOF327696 GYB327696 HHX327696 HRT327696 IBP327696 ILL327696 IVH327696 JFD327696 JOZ327696 JYV327696 KIR327696 KSN327696 LCJ327696 LMF327696 LWB327696 MFX327696 MPT327696 MZP327696 NJL327696 NTH327696 ODD327696 OMZ327696 OWV327696 PGR327696 PQN327696 QAJ327696 QKF327696 QUB327696 RDX327696 RNT327696 RXP327696 SHL327696 SRH327696 TBD327696 TKZ327696 TUV327696 UER327696 UON327696 UYJ327696 VIF327696 VSB327696 WBX327696 WLT327696 WVP327696 H393232 JD393232 SZ393232 ACV393232 AMR393232 AWN393232 BGJ393232 BQF393232 CAB393232 CJX393232 CTT393232 DDP393232 DNL393232 DXH393232 EHD393232 EQZ393232 FAV393232 FKR393232 FUN393232 GEJ393232 GOF393232 GYB393232 HHX393232 HRT393232 IBP393232 ILL393232 IVH393232 JFD393232 JOZ393232 JYV393232 KIR393232 KSN393232 LCJ393232 LMF393232 LWB393232 MFX393232 MPT393232 MZP393232 NJL393232 NTH393232 ODD393232 OMZ393232 OWV393232 PGR393232 PQN393232 QAJ393232 QKF393232 QUB393232 RDX393232 RNT393232 RXP393232 SHL393232 SRH393232 TBD393232 TKZ393232 TUV393232 UER393232 UON393232 UYJ393232 VIF393232 VSB393232 WBX393232 WLT393232 WVP393232 H458768 JD458768 SZ458768 ACV458768 AMR458768 AWN458768 BGJ458768 BQF458768 CAB458768 CJX458768 CTT458768 DDP458768 DNL458768 DXH458768 EHD458768 EQZ458768 FAV458768 FKR458768 FUN458768 GEJ458768 GOF458768 GYB458768 HHX458768 HRT458768 IBP458768 ILL458768 IVH458768 JFD458768 JOZ458768 JYV458768 KIR458768 KSN458768 LCJ458768 LMF458768 LWB458768 MFX458768 MPT458768 MZP458768 NJL458768 NTH458768 ODD458768 OMZ458768 OWV458768 PGR458768 PQN458768 QAJ458768 QKF458768 QUB458768 RDX458768 RNT458768 RXP458768 SHL458768 SRH458768 TBD458768 TKZ458768 TUV458768 UER458768 UON458768 UYJ458768 VIF458768 VSB458768 WBX458768 WLT458768 WVP458768 H524304 JD524304 SZ524304 ACV524304 AMR524304 AWN524304 BGJ524304 BQF524304 CAB524304 CJX524304 CTT524304 DDP524304 DNL524304 DXH524304 EHD524304 EQZ524304 FAV524304 FKR524304 FUN524304 GEJ524304 GOF524304 GYB524304 HHX524304 HRT524304 IBP524304 ILL524304 IVH524304 JFD524304 JOZ524304 JYV524304 KIR524304 KSN524304 LCJ524304 LMF524304 LWB524304 MFX524304 MPT524304 MZP524304 NJL524304 NTH524304 ODD524304 OMZ524304 OWV524304 PGR524304 PQN524304 QAJ524304 QKF524304 QUB524304 RDX524304 RNT524304 RXP524304 SHL524304 SRH524304 TBD524304 TKZ524304 TUV524304 UER524304 UON524304 UYJ524304 VIF524304 VSB524304 WBX524304 WLT524304 WVP524304 H589840 JD589840 SZ589840 ACV589840 AMR589840 AWN589840 BGJ589840 BQF589840 CAB589840 CJX589840 CTT589840 DDP589840 DNL589840 DXH589840 EHD589840 EQZ589840 FAV589840 FKR589840 FUN589840 GEJ589840 GOF589840 GYB589840 HHX589840 HRT589840 IBP589840 ILL589840 IVH589840 JFD589840 JOZ589840 JYV589840 KIR589840 KSN589840 LCJ589840 LMF589840 LWB589840 MFX589840 MPT589840 MZP589840 NJL589840 NTH589840 ODD589840 OMZ589840 OWV589840 PGR589840 PQN589840 QAJ589840 QKF589840 QUB589840 RDX589840 RNT589840 RXP589840 SHL589840 SRH589840 TBD589840 TKZ589840 TUV589840 UER589840 UON589840 UYJ589840 VIF589840 VSB589840 WBX589840 WLT589840 WVP589840 H655376 JD655376 SZ655376 ACV655376 AMR655376 AWN655376 BGJ655376 BQF655376 CAB655376 CJX655376 CTT655376 DDP655376 DNL655376 DXH655376 EHD655376 EQZ655376 FAV655376 FKR655376 FUN655376 GEJ655376 GOF655376 GYB655376 HHX655376 HRT655376 IBP655376 ILL655376 IVH655376 JFD655376 JOZ655376 JYV655376 KIR655376 KSN655376 LCJ655376 LMF655376 LWB655376 MFX655376 MPT655376 MZP655376 NJL655376 NTH655376 ODD655376 OMZ655376 OWV655376 PGR655376 PQN655376 QAJ655376 QKF655376 QUB655376 RDX655376 RNT655376 RXP655376 SHL655376 SRH655376 TBD655376 TKZ655376 TUV655376 UER655376 UON655376 UYJ655376 VIF655376 VSB655376 WBX655376 WLT655376 WVP655376 H720912 JD720912 SZ720912 ACV720912 AMR720912 AWN720912 BGJ720912 BQF720912 CAB720912 CJX720912 CTT720912 DDP720912 DNL720912 DXH720912 EHD720912 EQZ720912 FAV720912 FKR720912 FUN720912 GEJ720912 GOF720912 GYB720912 HHX720912 HRT720912 IBP720912 ILL720912 IVH720912 JFD720912 JOZ720912 JYV720912 KIR720912 KSN720912 LCJ720912 LMF720912 LWB720912 MFX720912 MPT720912 MZP720912 NJL720912 NTH720912 ODD720912 OMZ720912 OWV720912 PGR720912 PQN720912 QAJ720912 QKF720912 QUB720912 RDX720912 RNT720912 RXP720912 SHL720912 SRH720912 TBD720912 TKZ720912 TUV720912 UER720912 UON720912 UYJ720912 VIF720912 VSB720912 WBX720912 WLT720912 WVP720912 H786448 JD786448 SZ786448 ACV786448 AMR786448 AWN786448 BGJ786448 BQF786448 CAB786448 CJX786448 CTT786448 DDP786448 DNL786448 DXH786448 EHD786448 EQZ786448 FAV786448 FKR786448 FUN786448 GEJ786448 GOF786448 GYB786448 HHX786448 HRT786448 IBP786448 ILL786448 IVH786448 JFD786448 JOZ786448 JYV786448 KIR786448 KSN786448 LCJ786448 LMF786448 LWB786448 MFX786448 MPT786448 MZP786448 NJL786448 NTH786448 ODD786448 OMZ786448 OWV786448 PGR786448 PQN786448 QAJ786448 QKF786448 QUB786448 RDX786448 RNT786448 RXP786448 SHL786448 SRH786448 TBD786448 TKZ786448 TUV786448 UER786448 UON786448 UYJ786448 VIF786448 VSB786448 WBX786448 WLT786448 WVP786448 H851984 JD851984 SZ851984 ACV851984 AMR851984 AWN851984 BGJ851984 BQF851984 CAB851984 CJX851984 CTT851984 DDP851984 DNL851984 DXH851984 EHD851984 EQZ851984 FAV851984 FKR851984 FUN851984 GEJ851984 GOF851984 GYB851984 HHX851984 HRT851984 IBP851984 ILL851984 IVH851984 JFD851984 JOZ851984 JYV851984 KIR851984 KSN851984 LCJ851984 LMF851984 LWB851984 MFX851984 MPT851984 MZP851984 NJL851984 NTH851984 ODD851984 OMZ851984 OWV851984 PGR851984 PQN851984 QAJ851984 QKF851984 QUB851984 RDX851984 RNT851984 RXP851984 SHL851984 SRH851984 TBD851984 TKZ851984 TUV851984 UER851984 UON851984 UYJ851984 VIF851984 VSB851984 WBX851984 WLT851984 WVP851984 H917520 JD917520 SZ917520 ACV917520 AMR917520 AWN917520 BGJ917520 BQF917520 CAB917520 CJX917520 CTT917520 DDP917520 DNL917520 DXH917520 EHD917520 EQZ917520 FAV917520 FKR917520 FUN917520 GEJ917520 GOF917520 GYB917520 HHX917520 HRT917520 IBP917520 ILL917520 IVH917520 JFD917520 JOZ917520 JYV917520 KIR917520 KSN917520 LCJ917520 LMF917520 LWB917520 MFX917520 MPT917520 MZP917520 NJL917520 NTH917520 ODD917520 OMZ917520 OWV917520 PGR917520 PQN917520 QAJ917520 QKF917520 QUB917520 RDX917520 RNT917520 RXP917520 SHL917520 SRH917520 TBD917520 TKZ917520 TUV917520 UER917520 UON917520 UYJ917520 VIF917520 VSB917520 WBX917520 WLT917520 WVP917520 H983056 JD983056 SZ983056 ACV983056 AMR983056 AWN983056 BGJ983056 BQF983056 CAB983056 CJX983056 CTT983056 DDP983056 DNL983056 DXH983056 EHD983056 EQZ983056 FAV983056 FKR983056 FUN983056 GEJ983056 GOF983056 GYB983056 HHX983056 HRT983056 IBP983056 ILL983056 IVH983056 JFD983056 JOZ983056 JYV983056 KIR983056 KSN983056 LCJ983056 LMF983056 LWB983056 MFX983056 MPT983056 MZP983056 NJL983056 NTH983056 ODD983056 OMZ983056 OWV983056 PGR983056 PQN983056 QAJ983056 QKF983056 QUB983056 RDX983056 RNT983056 RXP983056 SHL983056 SRH983056 TBD983056 TKZ983056 TUV983056 UER983056 UON983056 UYJ983056 VIF983056 VSB983056 WBX983056 WLT983056 WVP983056 H20 JD20 SZ20 ACV20 AMR20 AWN20 BGJ20 BQF20 CAB20 CJX20 CTT20 DDP20 DNL20 DXH20 EHD20 EQZ20 FAV20 FKR20 FUN20 GEJ20 GOF20 GYB20 HHX20 HRT20 IBP20 ILL20 IVH20 JFD20 JOZ20 JYV20 KIR20 KSN20 LCJ20 LMF20 LWB20 MFX20 MPT20 MZP20 NJL20 NTH20 ODD20 OMZ20 OWV20 PGR20 PQN20 QAJ20 QKF20 QUB20 RDX20 RNT20 RXP20 SHL20 SRH20 TBD20 TKZ20 TUV20 UER20 UON20 UYJ20 VIF20 VSB20 WBX20 WLT20 WVP20 H65556 JD65556 SZ65556 ACV65556 AMR65556 AWN65556 BGJ65556 BQF65556 CAB65556 CJX65556 CTT65556 DDP65556 DNL65556 DXH65556 EHD65556 EQZ65556 FAV65556 FKR65556 FUN65556 GEJ65556 GOF65556 GYB65556 HHX65556 HRT65556 IBP65556 ILL65556 IVH65556 JFD65556 JOZ65556 JYV65556 KIR65556 KSN65556 LCJ65556 LMF65556 LWB65556 MFX65556 MPT65556 MZP65556 NJL65556 NTH65556 ODD65556 OMZ65556 OWV65556 PGR65556 PQN65556 QAJ65556 QKF65556 QUB65556 RDX65556 RNT65556 RXP65556 SHL65556 SRH65556 TBD65556 TKZ65556 TUV65556 UER65556 UON65556 UYJ65556 VIF65556 VSB65556 WBX65556 WLT65556 WVP65556 H131092 JD131092 SZ131092 ACV131092 AMR131092 AWN131092 BGJ131092 BQF131092 CAB131092 CJX131092 CTT131092 DDP131092 DNL131092 DXH131092 EHD131092 EQZ131092 FAV131092 FKR131092 FUN131092 GEJ131092 GOF131092 GYB131092 HHX131092 HRT131092 IBP131092 ILL131092 IVH131092 JFD131092 JOZ131092 JYV131092 KIR131092 KSN131092 LCJ131092 LMF131092 LWB131092 MFX131092 MPT131092 MZP131092 NJL131092 NTH131092 ODD131092 OMZ131092 OWV131092 PGR131092 PQN131092 QAJ131092 QKF131092 QUB131092 RDX131092 RNT131092 RXP131092 SHL131092 SRH131092 TBD131092 TKZ131092 TUV131092 UER131092 UON131092 UYJ131092 VIF131092 VSB131092 WBX131092 WLT131092 WVP131092 H196628 JD196628 SZ196628 ACV196628 AMR196628 AWN196628 BGJ196628 BQF196628 CAB196628 CJX196628 CTT196628 DDP196628 DNL196628 DXH196628 EHD196628 EQZ196628 FAV196628 FKR196628 FUN196628 GEJ196628 GOF196628 GYB196628 HHX196628 HRT196628 IBP196628 ILL196628 IVH196628 JFD196628 JOZ196628 JYV196628 KIR196628 KSN196628 LCJ196628 LMF196628 LWB196628 MFX196628 MPT196628 MZP196628 NJL196628 NTH196628 ODD196628 OMZ196628 OWV196628 PGR196628 PQN196628 QAJ196628 QKF196628 QUB196628 RDX196628 RNT196628 RXP196628 SHL196628 SRH196628 TBD196628 TKZ196628 TUV196628 UER196628 UON196628 UYJ196628 VIF196628 VSB196628 WBX196628 WLT196628 WVP196628 H262164 JD262164 SZ262164 ACV262164 AMR262164 AWN262164 BGJ262164 BQF262164 CAB262164 CJX262164 CTT262164 DDP262164 DNL262164 DXH262164 EHD262164 EQZ262164 FAV262164 FKR262164 FUN262164 GEJ262164 GOF262164 GYB262164 HHX262164 HRT262164 IBP262164 ILL262164 IVH262164 JFD262164 JOZ262164 JYV262164 KIR262164 KSN262164 LCJ262164 LMF262164 LWB262164 MFX262164 MPT262164 MZP262164 NJL262164 NTH262164 ODD262164 OMZ262164 OWV262164 PGR262164 PQN262164 QAJ262164 QKF262164 QUB262164 RDX262164 RNT262164 RXP262164 SHL262164 SRH262164 TBD262164 TKZ262164 TUV262164 UER262164 UON262164 UYJ262164 VIF262164 VSB262164 WBX262164 WLT262164 WVP262164 H327700 JD327700 SZ327700 ACV327700 AMR327700 AWN327700 BGJ327700 BQF327700 CAB327700 CJX327700 CTT327700 DDP327700 DNL327700 DXH327700 EHD327700 EQZ327700 FAV327700 FKR327700 FUN327700 GEJ327700 GOF327700 GYB327700 HHX327700 HRT327700 IBP327700 ILL327700 IVH327700 JFD327700 JOZ327700 JYV327700 KIR327700 KSN327700 LCJ327700 LMF327700 LWB327700 MFX327700 MPT327700 MZP327700 NJL327700 NTH327700 ODD327700 OMZ327700 OWV327700 PGR327700 PQN327700 QAJ327700 QKF327700 QUB327700 RDX327700 RNT327700 RXP327700 SHL327700 SRH327700 TBD327700 TKZ327700 TUV327700 UER327700 UON327700 UYJ327700 VIF327700 VSB327700 WBX327700 WLT327700 WVP327700 H393236 JD393236 SZ393236 ACV393236 AMR393236 AWN393236 BGJ393236 BQF393236 CAB393236 CJX393236 CTT393236 DDP393236 DNL393236 DXH393236 EHD393236 EQZ393236 FAV393236 FKR393236 FUN393236 GEJ393236 GOF393236 GYB393236 HHX393236 HRT393236 IBP393236 ILL393236 IVH393236 JFD393236 JOZ393236 JYV393236 KIR393236 KSN393236 LCJ393236 LMF393236 LWB393236 MFX393236 MPT393236 MZP393236 NJL393236 NTH393236 ODD393236 OMZ393236 OWV393236 PGR393236 PQN393236 QAJ393236 QKF393236 QUB393236 RDX393236 RNT393236 RXP393236 SHL393236 SRH393236 TBD393236 TKZ393236 TUV393236 UER393236 UON393236 UYJ393236 VIF393236 VSB393236 WBX393236 WLT393236 WVP393236 H458772 JD458772 SZ458772 ACV458772 AMR458772 AWN458772 BGJ458772 BQF458772 CAB458772 CJX458772 CTT458772 DDP458772 DNL458772 DXH458772 EHD458772 EQZ458772 FAV458772 FKR458772 FUN458772 GEJ458772 GOF458772 GYB458772 HHX458772 HRT458772 IBP458772 ILL458772 IVH458772 JFD458772 JOZ458772 JYV458772 KIR458772 KSN458772 LCJ458772 LMF458772 LWB458772 MFX458772 MPT458772 MZP458772 NJL458772 NTH458772 ODD458772 OMZ458772 OWV458772 PGR458772 PQN458772 QAJ458772 QKF458772 QUB458772 RDX458772 RNT458772 RXP458772 SHL458772 SRH458772 TBD458772 TKZ458772 TUV458772 UER458772 UON458772 UYJ458772 VIF458772 VSB458772 WBX458772 WLT458772 WVP458772 H524308 JD524308 SZ524308 ACV524308 AMR524308 AWN524308 BGJ524308 BQF524308 CAB524308 CJX524308 CTT524308 DDP524308 DNL524308 DXH524308 EHD524308 EQZ524308 FAV524308 FKR524308 FUN524308 GEJ524308 GOF524308 GYB524308 HHX524308 HRT524308 IBP524308 ILL524308 IVH524308 JFD524308 JOZ524308 JYV524308 KIR524308 KSN524308 LCJ524308 LMF524308 LWB524308 MFX524308 MPT524308 MZP524308 NJL524308 NTH524308 ODD524308 OMZ524308 OWV524308 PGR524308 PQN524308 QAJ524308 QKF524308 QUB524308 RDX524308 RNT524308 RXP524308 SHL524308 SRH524308 TBD524308 TKZ524308 TUV524308 UER524308 UON524308 UYJ524308 VIF524308 VSB524308 WBX524308 WLT524308 WVP524308 H589844 JD589844 SZ589844 ACV589844 AMR589844 AWN589844 BGJ589844 BQF589844 CAB589844 CJX589844 CTT589844 DDP589844 DNL589844 DXH589844 EHD589844 EQZ589844 FAV589844 FKR589844 FUN589844 GEJ589844 GOF589844 GYB589844 HHX589844 HRT589844 IBP589844 ILL589844 IVH589844 JFD589844 JOZ589844 JYV589844 KIR589844 KSN589844 LCJ589844 LMF589844 LWB589844 MFX589844 MPT589844 MZP589844 NJL589844 NTH589844 ODD589844 OMZ589844 OWV589844 PGR589844 PQN589844 QAJ589844 QKF589844 QUB589844 RDX589844 RNT589844 RXP589844 SHL589844 SRH589844 TBD589844 TKZ589844 TUV589844 UER589844 UON589844 UYJ589844 VIF589844 VSB589844 WBX589844 WLT589844 WVP589844 H655380 JD655380 SZ655380 ACV655380 AMR655380 AWN655380 BGJ655380 BQF655380 CAB655380 CJX655380 CTT655380 DDP655380 DNL655380 DXH655380 EHD655380 EQZ655380 FAV655380 FKR655380 FUN655380 GEJ655380 GOF655380 GYB655380 HHX655380 HRT655380 IBP655380 ILL655380 IVH655380 JFD655380 JOZ655380 JYV655380 KIR655380 KSN655380 LCJ655380 LMF655380 LWB655380 MFX655380 MPT655380 MZP655380 NJL655380 NTH655380 ODD655380 OMZ655380 OWV655380 PGR655380 PQN655380 QAJ655380 QKF655380 QUB655380 RDX655380 RNT655380 RXP655380 SHL655380 SRH655380 TBD655380 TKZ655380 TUV655380 UER655380 UON655380 UYJ655380 VIF655380 VSB655380 WBX655380 WLT655380 WVP655380 H720916 JD720916 SZ720916 ACV720916 AMR720916 AWN720916 BGJ720916 BQF720916 CAB720916 CJX720916 CTT720916 DDP720916 DNL720916 DXH720916 EHD720916 EQZ720916 FAV720916 FKR720916 FUN720916 GEJ720916 GOF720916 GYB720916 HHX720916 HRT720916 IBP720916 ILL720916 IVH720916 JFD720916 JOZ720916 JYV720916 KIR720916 KSN720916 LCJ720916 LMF720916 LWB720916 MFX720916 MPT720916 MZP720916 NJL720916 NTH720916 ODD720916 OMZ720916 OWV720916 PGR720916 PQN720916 QAJ720916 QKF720916 QUB720916 RDX720916 RNT720916 RXP720916 SHL720916 SRH720916 TBD720916 TKZ720916 TUV720916 UER720916 UON720916 UYJ720916 VIF720916 VSB720916 WBX720916 WLT720916 WVP720916 H786452 JD786452 SZ786452 ACV786452 AMR786452 AWN786452 BGJ786452 BQF786452 CAB786452 CJX786452 CTT786452 DDP786452 DNL786452 DXH786452 EHD786452 EQZ786452 FAV786452 FKR786452 FUN786452 GEJ786452 GOF786452 GYB786452 HHX786452 HRT786452 IBP786452 ILL786452 IVH786452 JFD786452 JOZ786452 JYV786452 KIR786452 KSN786452 LCJ786452 LMF786452 LWB786452 MFX786452 MPT786452 MZP786452 NJL786452 NTH786452 ODD786452 OMZ786452 OWV786452 PGR786452 PQN786452 QAJ786452 QKF786452 QUB786452 RDX786452 RNT786452 RXP786452 SHL786452 SRH786452 TBD786452 TKZ786452 TUV786452 UER786452 UON786452 UYJ786452 VIF786452 VSB786452 WBX786452 WLT786452 WVP786452 H851988 JD851988 SZ851988 ACV851988 AMR851988 AWN851988 BGJ851988 BQF851988 CAB851988 CJX851988 CTT851988 DDP851988 DNL851988 DXH851988 EHD851988 EQZ851988 FAV851988 FKR851988 FUN851988 GEJ851988 GOF851988 GYB851988 HHX851988 HRT851988 IBP851988 ILL851988 IVH851988 JFD851988 JOZ851988 JYV851988 KIR851988 KSN851988 LCJ851988 LMF851988 LWB851988 MFX851988 MPT851988 MZP851988 NJL851988 NTH851988 ODD851988 OMZ851988 OWV851988 PGR851988 PQN851988 QAJ851988 QKF851988 QUB851988 RDX851988 RNT851988 RXP851988 SHL851988 SRH851988 TBD851988 TKZ851988 TUV851988 UER851988 UON851988 UYJ851988 VIF851988 VSB851988 WBX851988 WLT851988 WVP851988 H917524 JD917524 SZ917524 ACV917524 AMR917524 AWN917524 BGJ917524 BQF917524 CAB917524 CJX917524 CTT917524 DDP917524 DNL917524 DXH917524 EHD917524 EQZ917524 FAV917524 FKR917524 FUN917524 GEJ917524 GOF917524 GYB917524 HHX917524 HRT917524 IBP917524 ILL917524 IVH917524 JFD917524 JOZ917524 JYV917524 KIR917524 KSN917524 LCJ917524 LMF917524 LWB917524 MFX917524 MPT917524 MZP917524 NJL917524 NTH917524 ODD917524 OMZ917524 OWV917524 PGR917524 PQN917524 QAJ917524 QKF917524 QUB917524 RDX917524 RNT917524 RXP917524 SHL917524 SRH917524 TBD917524 TKZ917524 TUV917524 UER917524 UON917524 UYJ917524 VIF917524 VSB917524 WBX917524 WLT917524 WVP917524 H983060 JD983060 SZ983060 ACV983060 AMR983060 AWN983060 BGJ983060 BQF983060 CAB983060 CJX983060 CTT983060 DDP983060 DNL983060 DXH983060 EHD983060 EQZ983060 FAV983060 FKR983060 FUN983060 GEJ983060 GOF983060 GYB983060 HHX983060 HRT983060 IBP983060 ILL983060 IVH983060 JFD983060 JOZ983060 JYV983060 KIR983060 KSN983060 LCJ983060 LMF983060 LWB983060 MFX983060 MPT983060 MZP983060 NJL983060 NTH983060 ODD983060 OMZ983060 OWV983060 PGR983060 PQN983060 QAJ983060 QKF983060 QUB983060 RDX983060 RNT983060 RXP983060 SHL983060 SRH983060 TBD983060 TKZ983060 TUV983060 UER983060 UON983060 UYJ983060 VIF983060 VSB983060 WBX983060 WLT983060 WVP983060 H24 JD24 SZ24 ACV24 AMR24 AWN24 BGJ24 BQF24 CAB24 CJX24 CTT24 DDP24 DNL24 DXH24 EHD24 EQZ24 FAV24 FKR24 FUN24 GEJ24 GOF24 GYB24 HHX24 HRT24 IBP24 ILL24 IVH24 JFD24 JOZ24 JYV24 KIR24 KSN24 LCJ24 LMF24 LWB24 MFX24 MPT24 MZP24 NJL24 NTH24 ODD24 OMZ24 OWV24 PGR24 PQN24 QAJ24 QKF24 QUB24 RDX24 RNT24 RXP24 SHL24 SRH24 TBD24 TKZ24 TUV24 UER24 UON24 UYJ24 VIF24 VSB24 WBX24 WLT24 WVP24 H65560 JD65560 SZ65560 ACV65560 AMR65560 AWN65560 BGJ65560 BQF65560 CAB65560 CJX65560 CTT65560 DDP65560 DNL65560 DXH65560 EHD65560 EQZ65560 FAV65560 FKR65560 FUN65560 GEJ65560 GOF65560 GYB65560 HHX65560 HRT65560 IBP65560 ILL65560 IVH65560 JFD65560 JOZ65560 JYV65560 KIR65560 KSN65560 LCJ65560 LMF65560 LWB65560 MFX65560 MPT65560 MZP65560 NJL65560 NTH65560 ODD65560 OMZ65560 OWV65560 PGR65560 PQN65560 QAJ65560 QKF65560 QUB65560 RDX65560 RNT65560 RXP65560 SHL65560 SRH65560 TBD65560 TKZ65560 TUV65560 UER65560 UON65560 UYJ65560 VIF65560 VSB65560 WBX65560 WLT65560 WVP65560 H131096 JD131096 SZ131096 ACV131096 AMR131096 AWN131096 BGJ131096 BQF131096 CAB131096 CJX131096 CTT131096 DDP131096 DNL131096 DXH131096 EHD131096 EQZ131096 FAV131096 FKR131096 FUN131096 GEJ131096 GOF131096 GYB131096 HHX131096 HRT131096 IBP131096 ILL131096 IVH131096 JFD131096 JOZ131096 JYV131096 KIR131096 KSN131096 LCJ131096 LMF131096 LWB131096 MFX131096 MPT131096 MZP131096 NJL131096 NTH131096 ODD131096 OMZ131096 OWV131096 PGR131096 PQN131096 QAJ131096 QKF131096 QUB131096 RDX131096 RNT131096 RXP131096 SHL131096 SRH131096 TBD131096 TKZ131096 TUV131096 UER131096 UON131096 UYJ131096 VIF131096 VSB131096 WBX131096 WLT131096 WVP131096 H196632 JD196632 SZ196632 ACV196632 AMR196632 AWN196632 BGJ196632 BQF196632 CAB196632 CJX196632 CTT196632 DDP196632 DNL196632 DXH196632 EHD196632 EQZ196632 FAV196632 FKR196632 FUN196632 GEJ196632 GOF196632 GYB196632 HHX196632 HRT196632 IBP196632 ILL196632 IVH196632 JFD196632 JOZ196632 JYV196632 KIR196632 KSN196632 LCJ196632 LMF196632 LWB196632 MFX196632 MPT196632 MZP196632 NJL196632 NTH196632 ODD196632 OMZ196632 OWV196632 PGR196632 PQN196632 QAJ196632 QKF196632 QUB196632 RDX196632 RNT196632 RXP196632 SHL196632 SRH196632 TBD196632 TKZ196632 TUV196632 UER196632 UON196632 UYJ196632 VIF196632 VSB196632 WBX196632 WLT196632 WVP196632 H262168 JD262168 SZ262168 ACV262168 AMR262168 AWN262168 BGJ262168 BQF262168 CAB262168 CJX262168 CTT262168 DDP262168 DNL262168 DXH262168 EHD262168 EQZ262168 FAV262168 FKR262168 FUN262168 GEJ262168 GOF262168 GYB262168 HHX262168 HRT262168 IBP262168 ILL262168 IVH262168 JFD262168 JOZ262168 JYV262168 KIR262168 KSN262168 LCJ262168 LMF262168 LWB262168 MFX262168 MPT262168 MZP262168 NJL262168 NTH262168 ODD262168 OMZ262168 OWV262168 PGR262168 PQN262168 QAJ262168 QKF262168 QUB262168 RDX262168 RNT262168 RXP262168 SHL262168 SRH262168 TBD262168 TKZ262168 TUV262168 UER262168 UON262168 UYJ262168 VIF262168 VSB262168 WBX262168 WLT262168 WVP262168 H327704 JD327704 SZ327704 ACV327704 AMR327704 AWN327704 BGJ327704 BQF327704 CAB327704 CJX327704 CTT327704 DDP327704 DNL327704 DXH327704 EHD327704 EQZ327704 FAV327704 FKR327704 FUN327704 GEJ327704 GOF327704 GYB327704 HHX327704 HRT327704 IBP327704 ILL327704 IVH327704 JFD327704 JOZ327704 JYV327704 KIR327704 KSN327704 LCJ327704 LMF327704 LWB327704 MFX327704 MPT327704 MZP327704 NJL327704 NTH327704 ODD327704 OMZ327704 OWV327704 PGR327704 PQN327704 QAJ327704 QKF327704 QUB327704 RDX327704 RNT327704 RXP327704 SHL327704 SRH327704 TBD327704 TKZ327704 TUV327704 UER327704 UON327704 UYJ327704 VIF327704 VSB327704 WBX327704 WLT327704 WVP327704 H393240 JD393240 SZ393240 ACV393240 AMR393240 AWN393240 BGJ393240 BQF393240 CAB393240 CJX393240 CTT393240 DDP393240 DNL393240 DXH393240 EHD393240 EQZ393240 FAV393240 FKR393240 FUN393240 GEJ393240 GOF393240 GYB393240 HHX393240 HRT393240 IBP393240 ILL393240 IVH393240 JFD393240 JOZ393240 JYV393240 KIR393240 KSN393240 LCJ393240 LMF393240 LWB393240 MFX393240 MPT393240 MZP393240 NJL393240 NTH393240 ODD393240 OMZ393240 OWV393240 PGR393240 PQN393240 QAJ393240 QKF393240 QUB393240 RDX393240 RNT393240 RXP393240 SHL393240 SRH393240 TBD393240 TKZ393240 TUV393240 UER393240 UON393240 UYJ393240 VIF393240 VSB393240 WBX393240 WLT393240 WVP393240 H458776 JD458776 SZ458776 ACV458776 AMR458776 AWN458776 BGJ458776 BQF458776 CAB458776 CJX458776 CTT458776 DDP458776 DNL458776 DXH458776 EHD458776 EQZ458776 FAV458776 FKR458776 FUN458776 GEJ458776 GOF458776 GYB458776 HHX458776 HRT458776 IBP458776 ILL458776 IVH458776 JFD458776 JOZ458776 JYV458776 KIR458776 KSN458776 LCJ458776 LMF458776 LWB458776 MFX458776 MPT458776 MZP458776 NJL458776 NTH458776 ODD458776 OMZ458776 OWV458776 PGR458776 PQN458776 QAJ458776 QKF458776 QUB458776 RDX458776 RNT458776 RXP458776 SHL458776 SRH458776 TBD458776 TKZ458776 TUV458776 UER458776 UON458776 UYJ458776 VIF458776 VSB458776 WBX458776 WLT458776 WVP458776 H524312 JD524312 SZ524312 ACV524312 AMR524312 AWN524312 BGJ524312 BQF524312 CAB524312 CJX524312 CTT524312 DDP524312 DNL524312 DXH524312 EHD524312 EQZ524312 FAV524312 FKR524312 FUN524312 GEJ524312 GOF524312 GYB524312 HHX524312 HRT524312 IBP524312 ILL524312 IVH524312 JFD524312 JOZ524312 JYV524312 KIR524312 KSN524312 LCJ524312 LMF524312 LWB524312 MFX524312 MPT524312 MZP524312 NJL524312 NTH524312 ODD524312 OMZ524312 OWV524312 PGR524312 PQN524312 QAJ524312 QKF524312 QUB524312 RDX524312 RNT524312 RXP524312 SHL524312 SRH524312 TBD524312 TKZ524312 TUV524312 UER524312 UON524312 UYJ524312 VIF524312 VSB524312 WBX524312 WLT524312 WVP524312 H589848 JD589848 SZ589848 ACV589848 AMR589848 AWN589848 BGJ589848 BQF589848 CAB589848 CJX589848 CTT589848 DDP589848 DNL589848 DXH589848 EHD589848 EQZ589848 FAV589848 FKR589848 FUN589848 GEJ589848 GOF589848 GYB589848 HHX589848 HRT589848 IBP589848 ILL589848 IVH589848 JFD589848 JOZ589848 JYV589848 KIR589848 KSN589848 LCJ589848 LMF589848 LWB589848 MFX589848 MPT589848 MZP589848 NJL589848 NTH589848 ODD589848 OMZ589848 OWV589848 PGR589848 PQN589848 QAJ589848 QKF589848 QUB589848 RDX589848 RNT589848 RXP589848 SHL589848 SRH589848 TBD589848 TKZ589848 TUV589848 UER589848 UON589848 UYJ589848 VIF589848 VSB589848 WBX589848 WLT589848 WVP589848 H655384 JD655384 SZ655384 ACV655384 AMR655384 AWN655384 BGJ655384 BQF655384 CAB655384 CJX655384 CTT655384 DDP655384 DNL655384 DXH655384 EHD655384 EQZ655384 FAV655384 FKR655384 FUN655384 GEJ655384 GOF655384 GYB655384 HHX655384 HRT655384 IBP655384 ILL655384 IVH655384 JFD655384 JOZ655384 JYV655384 KIR655384 KSN655384 LCJ655384 LMF655384 LWB655384 MFX655384 MPT655384 MZP655384 NJL655384 NTH655384 ODD655384 OMZ655384 OWV655384 PGR655384 PQN655384 QAJ655384 QKF655384 QUB655384 RDX655384 RNT655384 RXP655384 SHL655384 SRH655384 TBD655384 TKZ655384 TUV655384 UER655384 UON655384 UYJ655384 VIF655384 VSB655384 WBX655384 WLT655384 WVP655384 H720920 JD720920 SZ720920 ACV720920 AMR720920 AWN720920 BGJ720920 BQF720920 CAB720920 CJX720920 CTT720920 DDP720920 DNL720920 DXH720920 EHD720920 EQZ720920 FAV720920 FKR720920 FUN720920 GEJ720920 GOF720920 GYB720920 HHX720920 HRT720920 IBP720920 ILL720920 IVH720920 JFD720920 JOZ720920 JYV720920 KIR720920 KSN720920 LCJ720920 LMF720920 LWB720920 MFX720920 MPT720920 MZP720920 NJL720920 NTH720920 ODD720920 OMZ720920 OWV720920 PGR720920 PQN720920 QAJ720920 QKF720920 QUB720920 RDX720920 RNT720920 RXP720920 SHL720920 SRH720920 TBD720920 TKZ720920 TUV720920 UER720920 UON720920 UYJ720920 VIF720920 VSB720920 WBX720920 WLT720920 WVP720920 H786456 JD786456 SZ786456 ACV786456 AMR786456 AWN786456 BGJ786456 BQF786456 CAB786456 CJX786456 CTT786456 DDP786456 DNL786456 DXH786456 EHD786456 EQZ786456 FAV786456 FKR786456 FUN786456 GEJ786456 GOF786456 GYB786456 HHX786456 HRT786456 IBP786456 ILL786456 IVH786456 JFD786456 JOZ786456 JYV786456 KIR786456 KSN786456 LCJ786456 LMF786456 LWB786456 MFX786456 MPT786456 MZP786456 NJL786456 NTH786456 ODD786456 OMZ786456 OWV786456 PGR786456 PQN786456 QAJ786456 QKF786456 QUB786456 RDX786456 RNT786456 RXP786456 SHL786456 SRH786456 TBD786456 TKZ786456 TUV786456 UER786456 UON786456 UYJ786456 VIF786456 VSB786456 WBX786456 WLT786456 WVP786456 H851992 JD851992 SZ851992 ACV851992 AMR851992 AWN851992 BGJ851992 BQF851992 CAB851992 CJX851992 CTT851992 DDP851992 DNL851992 DXH851992 EHD851992 EQZ851992 FAV851992 FKR851992 FUN851992 GEJ851992 GOF851992 GYB851992 HHX851992 HRT851992 IBP851992 ILL851992 IVH851992 JFD851992 JOZ851992 JYV851992 KIR851992 KSN851992 LCJ851992 LMF851992 LWB851992 MFX851992 MPT851992 MZP851992 NJL851992 NTH851992 ODD851992 OMZ851992 OWV851992 PGR851992 PQN851992 QAJ851992 QKF851992 QUB851992 RDX851992 RNT851992 RXP851992 SHL851992 SRH851992 TBD851992 TKZ851992 TUV851992 UER851992 UON851992 UYJ851992 VIF851992 VSB851992 WBX851992 WLT851992 WVP851992 H917528 JD917528 SZ917528 ACV917528 AMR917528 AWN917528 BGJ917528 BQF917528 CAB917528 CJX917528 CTT917528 DDP917528 DNL917528 DXH917528 EHD917528 EQZ917528 FAV917528 FKR917528 FUN917528 GEJ917528 GOF917528 GYB917528 HHX917528 HRT917528 IBP917528 ILL917528 IVH917528 JFD917528 JOZ917528 JYV917528 KIR917528 KSN917528 LCJ917528 LMF917528 LWB917528 MFX917528 MPT917528 MZP917528 NJL917528 NTH917528 ODD917528 OMZ917528 OWV917528 PGR917528 PQN917528 QAJ917528 QKF917528 QUB917528 RDX917528 RNT917528 RXP917528 SHL917528 SRH917528 TBD917528 TKZ917528 TUV917528 UER917528 UON917528 UYJ917528 VIF917528 VSB917528 WBX917528 WLT917528 WVP917528 H983064 JD983064 SZ983064 ACV983064 AMR983064 AWN983064 BGJ983064 BQF983064 CAB983064 CJX983064 CTT983064 DDP983064 DNL983064 DXH983064 EHD983064 EQZ983064 FAV983064 FKR983064 FUN983064 GEJ983064 GOF983064 GYB983064 HHX983064 HRT983064 IBP983064 ILL983064 IVH983064 JFD983064 JOZ983064 JYV983064 KIR983064 KSN983064 LCJ983064 LMF983064 LWB983064 MFX983064 MPT983064 MZP983064 NJL983064 NTH983064 ODD983064 OMZ983064 OWV983064 PGR983064 PQN983064 QAJ983064 QKF983064 QUB983064 RDX983064 RNT983064 RXP983064 SHL983064 SRH983064 TBD983064 TKZ983064 TUV983064 UER983064 UON983064 UYJ983064 VIF983064 VSB983064 WBX983064 WLT983064 WVP983064 H28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H65564 JD65564 SZ65564 ACV65564 AMR65564 AWN65564 BGJ65564 BQF65564 CAB65564 CJX65564 CTT65564 DDP65564 DNL65564 DXH65564 EHD65564 EQZ65564 FAV65564 FKR65564 FUN65564 GEJ65564 GOF65564 GYB65564 HHX65564 HRT65564 IBP65564 ILL65564 IVH65564 JFD65564 JOZ65564 JYV65564 KIR65564 KSN65564 LCJ65564 LMF65564 LWB65564 MFX65564 MPT65564 MZP65564 NJL65564 NTH65564 ODD65564 OMZ65564 OWV65564 PGR65564 PQN65564 QAJ65564 QKF65564 QUB65564 RDX65564 RNT65564 RXP65564 SHL65564 SRH65564 TBD65564 TKZ65564 TUV65564 UER65564 UON65564 UYJ65564 VIF65564 VSB65564 WBX65564 WLT65564 WVP65564 H131100 JD131100 SZ131100 ACV131100 AMR131100 AWN131100 BGJ131100 BQF131100 CAB131100 CJX131100 CTT131100 DDP131100 DNL131100 DXH131100 EHD131100 EQZ131100 FAV131100 FKR131100 FUN131100 GEJ131100 GOF131100 GYB131100 HHX131100 HRT131100 IBP131100 ILL131100 IVH131100 JFD131100 JOZ131100 JYV131100 KIR131100 KSN131100 LCJ131100 LMF131100 LWB131100 MFX131100 MPT131100 MZP131100 NJL131100 NTH131100 ODD131100 OMZ131100 OWV131100 PGR131100 PQN131100 QAJ131100 QKF131100 QUB131100 RDX131100 RNT131100 RXP131100 SHL131100 SRH131100 TBD131100 TKZ131100 TUV131100 UER131100 UON131100 UYJ131100 VIF131100 VSB131100 WBX131100 WLT131100 WVP131100 H196636 JD196636 SZ196636 ACV196636 AMR196636 AWN196636 BGJ196636 BQF196636 CAB196636 CJX196636 CTT196636 DDP196636 DNL196636 DXH196636 EHD196636 EQZ196636 FAV196636 FKR196636 FUN196636 GEJ196636 GOF196636 GYB196636 HHX196636 HRT196636 IBP196636 ILL196636 IVH196636 JFD196636 JOZ196636 JYV196636 KIR196636 KSN196636 LCJ196636 LMF196636 LWB196636 MFX196636 MPT196636 MZP196636 NJL196636 NTH196636 ODD196636 OMZ196636 OWV196636 PGR196636 PQN196636 QAJ196636 QKF196636 QUB196636 RDX196636 RNT196636 RXP196636 SHL196636 SRH196636 TBD196636 TKZ196636 TUV196636 UER196636 UON196636 UYJ196636 VIF196636 VSB196636 WBX196636 WLT196636 WVP196636 H262172 JD262172 SZ262172 ACV262172 AMR262172 AWN262172 BGJ262172 BQF262172 CAB262172 CJX262172 CTT262172 DDP262172 DNL262172 DXH262172 EHD262172 EQZ262172 FAV262172 FKR262172 FUN262172 GEJ262172 GOF262172 GYB262172 HHX262172 HRT262172 IBP262172 ILL262172 IVH262172 JFD262172 JOZ262172 JYV262172 KIR262172 KSN262172 LCJ262172 LMF262172 LWB262172 MFX262172 MPT262172 MZP262172 NJL262172 NTH262172 ODD262172 OMZ262172 OWV262172 PGR262172 PQN262172 QAJ262172 QKF262172 QUB262172 RDX262172 RNT262172 RXP262172 SHL262172 SRH262172 TBD262172 TKZ262172 TUV262172 UER262172 UON262172 UYJ262172 VIF262172 VSB262172 WBX262172 WLT262172 WVP262172 H327708 JD327708 SZ327708 ACV327708 AMR327708 AWN327708 BGJ327708 BQF327708 CAB327708 CJX327708 CTT327708 DDP327708 DNL327708 DXH327708 EHD327708 EQZ327708 FAV327708 FKR327708 FUN327708 GEJ327708 GOF327708 GYB327708 HHX327708 HRT327708 IBP327708 ILL327708 IVH327708 JFD327708 JOZ327708 JYV327708 KIR327708 KSN327708 LCJ327708 LMF327708 LWB327708 MFX327708 MPT327708 MZP327708 NJL327708 NTH327708 ODD327708 OMZ327708 OWV327708 PGR327708 PQN327708 QAJ327708 QKF327708 QUB327708 RDX327708 RNT327708 RXP327708 SHL327708 SRH327708 TBD327708 TKZ327708 TUV327708 UER327708 UON327708 UYJ327708 VIF327708 VSB327708 WBX327708 WLT327708 WVP327708 H393244 JD393244 SZ393244 ACV393244 AMR393244 AWN393244 BGJ393244 BQF393244 CAB393244 CJX393244 CTT393244 DDP393244 DNL393244 DXH393244 EHD393244 EQZ393244 FAV393244 FKR393244 FUN393244 GEJ393244 GOF393244 GYB393244 HHX393244 HRT393244 IBP393244 ILL393244 IVH393244 JFD393244 JOZ393244 JYV393244 KIR393244 KSN393244 LCJ393244 LMF393244 LWB393244 MFX393244 MPT393244 MZP393244 NJL393244 NTH393244 ODD393244 OMZ393244 OWV393244 PGR393244 PQN393244 QAJ393244 QKF393244 QUB393244 RDX393244 RNT393244 RXP393244 SHL393244 SRH393244 TBD393244 TKZ393244 TUV393244 UER393244 UON393244 UYJ393244 VIF393244 VSB393244 WBX393244 WLT393244 WVP393244 H458780 JD458780 SZ458780 ACV458780 AMR458780 AWN458780 BGJ458780 BQF458780 CAB458780 CJX458780 CTT458780 DDP458780 DNL458780 DXH458780 EHD458780 EQZ458780 FAV458780 FKR458780 FUN458780 GEJ458780 GOF458780 GYB458780 HHX458780 HRT458780 IBP458780 ILL458780 IVH458780 JFD458780 JOZ458780 JYV458780 KIR458780 KSN458780 LCJ458780 LMF458780 LWB458780 MFX458780 MPT458780 MZP458780 NJL458780 NTH458780 ODD458780 OMZ458780 OWV458780 PGR458780 PQN458780 QAJ458780 QKF458780 QUB458780 RDX458780 RNT458780 RXP458780 SHL458780 SRH458780 TBD458780 TKZ458780 TUV458780 UER458780 UON458780 UYJ458780 VIF458780 VSB458780 WBX458780 WLT458780 WVP458780 H524316 JD524316 SZ524316 ACV524316 AMR524316 AWN524316 BGJ524316 BQF524316 CAB524316 CJX524316 CTT524316 DDP524316 DNL524316 DXH524316 EHD524316 EQZ524316 FAV524316 FKR524316 FUN524316 GEJ524316 GOF524316 GYB524316 HHX524316 HRT524316 IBP524316 ILL524316 IVH524316 JFD524316 JOZ524316 JYV524316 KIR524316 KSN524316 LCJ524316 LMF524316 LWB524316 MFX524316 MPT524316 MZP524316 NJL524316 NTH524316 ODD524316 OMZ524316 OWV524316 PGR524316 PQN524316 QAJ524316 QKF524316 QUB524316 RDX524316 RNT524316 RXP524316 SHL524316 SRH524316 TBD524316 TKZ524316 TUV524316 UER524316 UON524316 UYJ524316 VIF524316 VSB524316 WBX524316 WLT524316 WVP524316 H589852 JD589852 SZ589852 ACV589852 AMR589852 AWN589852 BGJ589852 BQF589852 CAB589852 CJX589852 CTT589852 DDP589852 DNL589852 DXH589852 EHD589852 EQZ589852 FAV589852 FKR589852 FUN589852 GEJ589852 GOF589852 GYB589852 HHX589852 HRT589852 IBP589852 ILL589852 IVH589852 JFD589852 JOZ589852 JYV589852 KIR589852 KSN589852 LCJ589852 LMF589852 LWB589852 MFX589852 MPT589852 MZP589852 NJL589852 NTH589852 ODD589852 OMZ589852 OWV589852 PGR589852 PQN589852 QAJ589852 QKF589852 QUB589852 RDX589852 RNT589852 RXP589852 SHL589852 SRH589852 TBD589852 TKZ589852 TUV589852 UER589852 UON589852 UYJ589852 VIF589852 VSB589852 WBX589852 WLT589852 WVP589852 H655388 JD655388 SZ655388 ACV655388 AMR655388 AWN655388 BGJ655388 BQF655388 CAB655388 CJX655388 CTT655388 DDP655388 DNL655388 DXH655388 EHD655388 EQZ655388 FAV655388 FKR655388 FUN655388 GEJ655388 GOF655388 GYB655388 HHX655388 HRT655388 IBP655388 ILL655388 IVH655388 JFD655388 JOZ655388 JYV655388 KIR655388 KSN655388 LCJ655388 LMF655388 LWB655388 MFX655388 MPT655388 MZP655388 NJL655388 NTH655388 ODD655388 OMZ655388 OWV655388 PGR655388 PQN655388 QAJ655388 QKF655388 QUB655388 RDX655388 RNT655388 RXP655388 SHL655388 SRH655388 TBD655388 TKZ655388 TUV655388 UER655388 UON655388 UYJ655388 VIF655388 VSB655388 WBX655388 WLT655388 WVP655388 H720924 JD720924 SZ720924 ACV720924 AMR720924 AWN720924 BGJ720924 BQF720924 CAB720924 CJX720924 CTT720924 DDP720924 DNL720924 DXH720924 EHD720924 EQZ720924 FAV720924 FKR720924 FUN720924 GEJ720924 GOF720924 GYB720924 HHX720924 HRT720924 IBP720924 ILL720924 IVH720924 JFD720924 JOZ720924 JYV720924 KIR720924 KSN720924 LCJ720924 LMF720924 LWB720924 MFX720924 MPT720924 MZP720924 NJL720924 NTH720924 ODD720924 OMZ720924 OWV720924 PGR720924 PQN720924 QAJ720924 QKF720924 QUB720924 RDX720924 RNT720924 RXP720924 SHL720924 SRH720924 TBD720924 TKZ720924 TUV720924 UER720924 UON720924 UYJ720924 VIF720924 VSB720924 WBX720924 WLT720924 WVP720924 H786460 JD786460 SZ786460 ACV786460 AMR786460 AWN786460 BGJ786460 BQF786460 CAB786460 CJX786460 CTT786460 DDP786460 DNL786460 DXH786460 EHD786460 EQZ786460 FAV786460 FKR786460 FUN786460 GEJ786460 GOF786460 GYB786460 HHX786460 HRT786460 IBP786460 ILL786460 IVH786460 JFD786460 JOZ786460 JYV786460 KIR786460 KSN786460 LCJ786460 LMF786460 LWB786460 MFX786460 MPT786460 MZP786460 NJL786460 NTH786460 ODD786460 OMZ786460 OWV786460 PGR786460 PQN786460 QAJ786460 QKF786460 QUB786460 RDX786460 RNT786460 RXP786460 SHL786460 SRH786460 TBD786460 TKZ786460 TUV786460 UER786460 UON786460 UYJ786460 VIF786460 VSB786460 WBX786460 WLT786460 WVP786460 H851996 JD851996 SZ851996 ACV851996 AMR851996 AWN851996 BGJ851996 BQF851996 CAB851996 CJX851996 CTT851996 DDP851996 DNL851996 DXH851996 EHD851996 EQZ851996 FAV851996 FKR851996 FUN851996 GEJ851996 GOF851996 GYB851996 HHX851996 HRT851996 IBP851996 ILL851996 IVH851996 JFD851996 JOZ851996 JYV851996 KIR851996 KSN851996 LCJ851996 LMF851996 LWB851996 MFX851996 MPT851996 MZP851996 NJL851996 NTH851996 ODD851996 OMZ851996 OWV851996 PGR851996 PQN851996 QAJ851996 QKF851996 QUB851996 RDX851996 RNT851996 RXP851996 SHL851996 SRH851996 TBD851996 TKZ851996 TUV851996 UER851996 UON851996 UYJ851996 VIF851996 VSB851996 WBX851996 WLT851996 WVP851996 H917532 JD917532 SZ917532 ACV917532 AMR917532 AWN917532 BGJ917532 BQF917532 CAB917532 CJX917532 CTT917532 DDP917532 DNL917532 DXH917532 EHD917532 EQZ917532 FAV917532 FKR917532 FUN917532 GEJ917532 GOF917532 GYB917532 HHX917532 HRT917532 IBP917532 ILL917532 IVH917532 JFD917532 JOZ917532 JYV917532 KIR917532 KSN917532 LCJ917532 LMF917532 LWB917532 MFX917532 MPT917532 MZP917532 NJL917532 NTH917532 ODD917532 OMZ917532 OWV917532 PGR917532 PQN917532 QAJ917532 QKF917532 QUB917532 RDX917532 RNT917532 RXP917532 SHL917532 SRH917532 TBD917532 TKZ917532 TUV917532 UER917532 UON917532 UYJ917532 VIF917532 VSB917532 WBX917532 WLT917532 WVP917532 H983068 JD983068 SZ983068 ACV983068 AMR983068 AWN983068 BGJ983068 BQF983068 CAB983068 CJX983068 CTT983068 DDP983068 DNL983068 DXH983068 EHD983068 EQZ983068 FAV983068 FKR983068 FUN983068 GEJ983068 GOF983068 GYB983068 HHX983068 HRT983068 IBP983068 ILL983068 IVH983068 JFD983068 JOZ983068 JYV983068 KIR983068 KSN983068 LCJ983068 LMF983068 LWB983068 MFX983068 MPT983068 MZP983068 NJL983068 NTH983068 ODD983068 OMZ983068 OWV983068 PGR983068 PQN983068 QAJ983068 QKF983068 QUB983068 RDX983068 RNT983068 RXP983068 SHL983068 SRH983068 TBD983068 TKZ983068 TUV983068 UER983068 UON983068 UYJ983068 VIF983068 VSB983068 WBX983068 WLT983068 WVP983068 H32 JD32 SZ32 ACV32 AMR32 AWN32 BGJ32 BQF32 CAB32 CJX32 CTT32 DDP32 DNL32 DXH32 EHD32 EQZ32 FAV32 FKR32 FUN32 GEJ32 GOF32 GYB32 HHX32 HRT32 IBP32 ILL32 IVH32 JFD32 JOZ32 JYV32 KIR32 KSN32 LCJ32 LMF32 LWB32 MFX32 MPT32 MZP32 NJL32 NTH32 ODD32 OMZ32 OWV32 PGR32 PQN32 QAJ32 QKF32 QUB32 RDX32 RNT32 RXP32 SHL32 SRH32 TBD32 TKZ32 TUV32 UER32 UON32 UYJ32 VIF32 VSB32 WBX32 WLT32 WVP32 H65568 JD65568 SZ65568 ACV65568 AMR65568 AWN65568 BGJ65568 BQF65568 CAB65568 CJX65568 CTT65568 DDP65568 DNL65568 DXH65568 EHD65568 EQZ65568 FAV65568 FKR65568 FUN65568 GEJ65568 GOF65568 GYB65568 HHX65568 HRT65568 IBP65568 ILL65568 IVH65568 JFD65568 JOZ65568 JYV65568 KIR65568 KSN65568 LCJ65568 LMF65568 LWB65568 MFX65568 MPT65568 MZP65568 NJL65568 NTH65568 ODD65568 OMZ65568 OWV65568 PGR65568 PQN65568 QAJ65568 QKF65568 QUB65568 RDX65568 RNT65568 RXP65568 SHL65568 SRH65568 TBD65568 TKZ65568 TUV65568 UER65568 UON65568 UYJ65568 VIF65568 VSB65568 WBX65568 WLT65568 WVP65568 H131104 JD131104 SZ131104 ACV131104 AMR131104 AWN131104 BGJ131104 BQF131104 CAB131104 CJX131104 CTT131104 DDP131104 DNL131104 DXH131104 EHD131104 EQZ131104 FAV131104 FKR131104 FUN131104 GEJ131104 GOF131104 GYB131104 HHX131104 HRT131104 IBP131104 ILL131104 IVH131104 JFD131104 JOZ131104 JYV131104 KIR131104 KSN131104 LCJ131104 LMF131104 LWB131104 MFX131104 MPT131104 MZP131104 NJL131104 NTH131104 ODD131104 OMZ131104 OWV131104 PGR131104 PQN131104 QAJ131104 QKF131104 QUB131104 RDX131104 RNT131104 RXP131104 SHL131104 SRH131104 TBD131104 TKZ131104 TUV131104 UER131104 UON131104 UYJ131104 VIF131104 VSB131104 WBX131104 WLT131104 WVP131104 H196640 JD196640 SZ196640 ACV196640 AMR196640 AWN196640 BGJ196640 BQF196640 CAB196640 CJX196640 CTT196640 DDP196640 DNL196640 DXH196640 EHD196640 EQZ196640 FAV196640 FKR196640 FUN196640 GEJ196640 GOF196640 GYB196640 HHX196640 HRT196640 IBP196640 ILL196640 IVH196640 JFD196640 JOZ196640 JYV196640 KIR196640 KSN196640 LCJ196640 LMF196640 LWB196640 MFX196640 MPT196640 MZP196640 NJL196640 NTH196640 ODD196640 OMZ196640 OWV196640 PGR196640 PQN196640 QAJ196640 QKF196640 QUB196640 RDX196640 RNT196640 RXP196640 SHL196640 SRH196640 TBD196640 TKZ196640 TUV196640 UER196640 UON196640 UYJ196640 VIF196640 VSB196640 WBX196640 WLT196640 WVP196640 H262176 JD262176 SZ262176 ACV262176 AMR262176 AWN262176 BGJ262176 BQF262176 CAB262176 CJX262176 CTT262176 DDP262176 DNL262176 DXH262176 EHD262176 EQZ262176 FAV262176 FKR262176 FUN262176 GEJ262176 GOF262176 GYB262176 HHX262176 HRT262176 IBP262176 ILL262176 IVH262176 JFD262176 JOZ262176 JYV262176 KIR262176 KSN262176 LCJ262176 LMF262176 LWB262176 MFX262176 MPT262176 MZP262176 NJL262176 NTH262176 ODD262176 OMZ262176 OWV262176 PGR262176 PQN262176 QAJ262176 QKF262176 QUB262176 RDX262176 RNT262176 RXP262176 SHL262176 SRH262176 TBD262176 TKZ262176 TUV262176 UER262176 UON262176 UYJ262176 VIF262176 VSB262176 WBX262176 WLT262176 WVP262176 H327712 JD327712 SZ327712 ACV327712 AMR327712 AWN327712 BGJ327712 BQF327712 CAB327712 CJX327712 CTT327712 DDP327712 DNL327712 DXH327712 EHD327712 EQZ327712 FAV327712 FKR327712 FUN327712 GEJ327712 GOF327712 GYB327712 HHX327712 HRT327712 IBP327712 ILL327712 IVH327712 JFD327712 JOZ327712 JYV327712 KIR327712 KSN327712 LCJ327712 LMF327712 LWB327712 MFX327712 MPT327712 MZP327712 NJL327712 NTH327712 ODD327712 OMZ327712 OWV327712 PGR327712 PQN327712 QAJ327712 QKF327712 QUB327712 RDX327712 RNT327712 RXP327712 SHL327712 SRH327712 TBD327712 TKZ327712 TUV327712 UER327712 UON327712 UYJ327712 VIF327712 VSB327712 WBX327712 WLT327712 WVP327712 H393248 JD393248 SZ393248 ACV393248 AMR393248 AWN393248 BGJ393248 BQF393248 CAB393248 CJX393248 CTT393248 DDP393248 DNL393248 DXH393248 EHD393248 EQZ393248 FAV393248 FKR393248 FUN393248 GEJ393248 GOF393248 GYB393248 HHX393248 HRT393248 IBP393248 ILL393248 IVH393248 JFD393248 JOZ393248 JYV393248 KIR393248 KSN393248 LCJ393248 LMF393248 LWB393248 MFX393248 MPT393248 MZP393248 NJL393248 NTH393248 ODD393248 OMZ393248 OWV393248 PGR393248 PQN393248 QAJ393248 QKF393248 QUB393248 RDX393248 RNT393248 RXP393248 SHL393248 SRH393248 TBD393248 TKZ393248 TUV393248 UER393248 UON393248 UYJ393248 VIF393248 VSB393248 WBX393248 WLT393248 WVP393248 H458784 JD458784 SZ458784 ACV458784 AMR458784 AWN458784 BGJ458784 BQF458784 CAB458784 CJX458784 CTT458784 DDP458784 DNL458784 DXH458784 EHD458784 EQZ458784 FAV458784 FKR458784 FUN458784 GEJ458784 GOF458784 GYB458784 HHX458784 HRT458784 IBP458784 ILL458784 IVH458784 JFD458784 JOZ458784 JYV458784 KIR458784 KSN458784 LCJ458784 LMF458784 LWB458784 MFX458784 MPT458784 MZP458784 NJL458784 NTH458784 ODD458784 OMZ458784 OWV458784 PGR458784 PQN458784 QAJ458784 QKF458784 QUB458784 RDX458784 RNT458784 RXP458784 SHL458784 SRH458784 TBD458784 TKZ458784 TUV458784 UER458784 UON458784 UYJ458784 VIF458784 VSB458784 WBX458784 WLT458784 WVP458784 H524320 JD524320 SZ524320 ACV524320 AMR524320 AWN524320 BGJ524320 BQF524320 CAB524320 CJX524320 CTT524320 DDP524320 DNL524320 DXH524320 EHD524320 EQZ524320 FAV524320 FKR524320 FUN524320 GEJ524320 GOF524320 GYB524320 HHX524320 HRT524320 IBP524320 ILL524320 IVH524320 JFD524320 JOZ524320 JYV524320 KIR524320 KSN524320 LCJ524320 LMF524320 LWB524320 MFX524320 MPT524320 MZP524320 NJL524320 NTH524320 ODD524320 OMZ524320 OWV524320 PGR524320 PQN524320 QAJ524320 QKF524320 QUB524320 RDX524320 RNT524320 RXP524320 SHL524320 SRH524320 TBD524320 TKZ524320 TUV524320 UER524320 UON524320 UYJ524320 VIF524320 VSB524320 WBX524320 WLT524320 WVP524320 H589856 JD589856 SZ589856 ACV589856 AMR589856 AWN589856 BGJ589856 BQF589856 CAB589856 CJX589856 CTT589856 DDP589856 DNL589856 DXH589856 EHD589856 EQZ589856 FAV589856 FKR589856 FUN589856 GEJ589856 GOF589856 GYB589856 HHX589856 HRT589856 IBP589856 ILL589856 IVH589856 JFD589856 JOZ589856 JYV589856 KIR589856 KSN589856 LCJ589856 LMF589856 LWB589856 MFX589856 MPT589856 MZP589856 NJL589856 NTH589856 ODD589856 OMZ589856 OWV589856 PGR589856 PQN589856 QAJ589856 QKF589856 QUB589856 RDX589856 RNT589856 RXP589856 SHL589856 SRH589856 TBD589856 TKZ589856 TUV589856 UER589856 UON589856 UYJ589856 VIF589856 VSB589856 WBX589856 WLT589856 WVP589856 H655392 JD655392 SZ655392 ACV655392 AMR655392 AWN655392 BGJ655392 BQF655392 CAB655392 CJX655392 CTT655392 DDP655392 DNL655392 DXH655392 EHD655392 EQZ655392 FAV655392 FKR655392 FUN655392 GEJ655392 GOF655392 GYB655392 HHX655392 HRT655392 IBP655392 ILL655392 IVH655392 JFD655392 JOZ655392 JYV655392 KIR655392 KSN655392 LCJ655392 LMF655392 LWB655392 MFX655392 MPT655392 MZP655392 NJL655392 NTH655392 ODD655392 OMZ655392 OWV655392 PGR655392 PQN655392 QAJ655392 QKF655392 QUB655392 RDX655392 RNT655392 RXP655392 SHL655392 SRH655392 TBD655392 TKZ655392 TUV655392 UER655392 UON655392 UYJ655392 VIF655392 VSB655392 WBX655392 WLT655392 WVP655392 H720928 JD720928 SZ720928 ACV720928 AMR720928 AWN720928 BGJ720928 BQF720928 CAB720928 CJX720928 CTT720928 DDP720928 DNL720928 DXH720928 EHD720928 EQZ720928 FAV720928 FKR720928 FUN720928 GEJ720928 GOF720928 GYB720928 HHX720928 HRT720928 IBP720928 ILL720928 IVH720928 JFD720928 JOZ720928 JYV720928 KIR720928 KSN720928 LCJ720928 LMF720928 LWB720928 MFX720928 MPT720928 MZP720928 NJL720928 NTH720928 ODD720928 OMZ720928 OWV720928 PGR720928 PQN720928 QAJ720928 QKF720928 QUB720928 RDX720928 RNT720928 RXP720928 SHL720928 SRH720928 TBD720928 TKZ720928 TUV720928 UER720928 UON720928 UYJ720928 VIF720928 VSB720928 WBX720928 WLT720928 WVP720928 H786464 JD786464 SZ786464 ACV786464 AMR786464 AWN786464 BGJ786464 BQF786464 CAB786464 CJX786464 CTT786464 DDP786464 DNL786464 DXH786464 EHD786464 EQZ786464 FAV786464 FKR786464 FUN786464 GEJ786464 GOF786464 GYB786464 HHX786464 HRT786464 IBP786464 ILL786464 IVH786464 JFD786464 JOZ786464 JYV786464 KIR786464 KSN786464 LCJ786464 LMF786464 LWB786464 MFX786464 MPT786464 MZP786464 NJL786464 NTH786464 ODD786464 OMZ786464 OWV786464 PGR786464 PQN786464 QAJ786464 QKF786464 QUB786464 RDX786464 RNT786464 RXP786464 SHL786464 SRH786464 TBD786464 TKZ786464 TUV786464 UER786464 UON786464 UYJ786464 VIF786464 VSB786464 WBX786464 WLT786464 WVP786464 H852000 JD852000 SZ852000 ACV852000 AMR852000 AWN852000 BGJ852000 BQF852000 CAB852000 CJX852000 CTT852000 DDP852000 DNL852000 DXH852000 EHD852000 EQZ852000 FAV852000 FKR852000 FUN852000 GEJ852000 GOF852000 GYB852000 HHX852000 HRT852000 IBP852000 ILL852000 IVH852000 JFD852000 JOZ852000 JYV852000 KIR852000 KSN852000 LCJ852000 LMF852000 LWB852000 MFX852000 MPT852000 MZP852000 NJL852000 NTH852000 ODD852000 OMZ852000 OWV852000 PGR852000 PQN852000 QAJ852000 QKF852000 QUB852000 RDX852000 RNT852000 RXP852000 SHL852000 SRH852000 TBD852000 TKZ852000 TUV852000 UER852000 UON852000 UYJ852000 VIF852000 VSB852000 WBX852000 WLT852000 WVP852000 H917536 JD917536 SZ917536 ACV917536 AMR917536 AWN917536 BGJ917536 BQF917536 CAB917536 CJX917536 CTT917536 DDP917536 DNL917536 DXH917536 EHD917536 EQZ917536 FAV917536 FKR917536 FUN917536 GEJ917536 GOF917536 GYB917536 HHX917536 HRT917536 IBP917536 ILL917536 IVH917536 JFD917536 JOZ917536 JYV917536 KIR917536 KSN917536 LCJ917536 LMF917536 LWB917536 MFX917536 MPT917536 MZP917536 NJL917536 NTH917536 ODD917536 OMZ917536 OWV917536 PGR917536 PQN917536 QAJ917536 QKF917536 QUB917536 RDX917536 RNT917536 RXP917536 SHL917536 SRH917536 TBD917536 TKZ917536 TUV917536 UER917536 UON917536 UYJ917536 VIF917536 VSB917536 WBX917536 WLT917536 WVP917536 H983072 JD983072 SZ983072 ACV983072 AMR983072 AWN983072 BGJ983072 BQF983072 CAB983072 CJX983072 CTT983072 DDP983072 DNL983072 DXH983072 EHD983072 EQZ983072 FAV983072 FKR983072 FUN983072 GEJ983072 GOF983072 GYB983072 HHX983072 HRT983072 IBP983072 ILL983072 IVH983072 JFD983072 JOZ983072 JYV983072 KIR983072 KSN983072 LCJ983072 LMF983072 LWB983072 MFX983072 MPT983072 MZP983072 NJL983072 NTH983072 ODD983072 OMZ983072 OWV983072 PGR983072 PQN983072 QAJ983072 QKF983072 QUB983072 RDX983072 RNT983072 RXP983072 SHL983072 SRH983072 TBD983072 TKZ983072 TUV983072 UER983072 UON983072 UYJ983072 VIF983072 VSB983072 WBX983072 WLT983072 WVP983072 H36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H65572 JD65572 SZ65572 ACV65572 AMR65572 AWN65572 BGJ65572 BQF65572 CAB65572 CJX65572 CTT65572 DDP65572 DNL65572 DXH65572 EHD65572 EQZ65572 FAV65572 FKR65572 FUN65572 GEJ65572 GOF65572 GYB65572 HHX65572 HRT65572 IBP65572 ILL65572 IVH65572 JFD65572 JOZ65572 JYV65572 KIR65572 KSN65572 LCJ65572 LMF65572 LWB65572 MFX65572 MPT65572 MZP65572 NJL65572 NTH65572 ODD65572 OMZ65572 OWV65572 PGR65572 PQN65572 QAJ65572 QKF65572 QUB65572 RDX65572 RNT65572 RXP65572 SHL65572 SRH65572 TBD65572 TKZ65572 TUV65572 UER65572 UON65572 UYJ65572 VIF65572 VSB65572 WBX65572 WLT65572 WVP65572 H131108 JD131108 SZ131108 ACV131108 AMR131108 AWN131108 BGJ131108 BQF131108 CAB131108 CJX131108 CTT131108 DDP131108 DNL131108 DXH131108 EHD131108 EQZ131108 FAV131108 FKR131108 FUN131108 GEJ131108 GOF131108 GYB131108 HHX131108 HRT131108 IBP131108 ILL131108 IVH131108 JFD131108 JOZ131108 JYV131108 KIR131108 KSN131108 LCJ131108 LMF131108 LWB131108 MFX131108 MPT131108 MZP131108 NJL131108 NTH131108 ODD131108 OMZ131108 OWV131108 PGR131108 PQN131108 QAJ131108 QKF131108 QUB131108 RDX131108 RNT131108 RXP131108 SHL131108 SRH131108 TBD131108 TKZ131108 TUV131108 UER131108 UON131108 UYJ131108 VIF131108 VSB131108 WBX131108 WLT131108 WVP131108 H196644 JD196644 SZ196644 ACV196644 AMR196644 AWN196644 BGJ196644 BQF196644 CAB196644 CJX196644 CTT196644 DDP196644 DNL196644 DXH196644 EHD196644 EQZ196644 FAV196644 FKR196644 FUN196644 GEJ196644 GOF196644 GYB196644 HHX196644 HRT196644 IBP196644 ILL196644 IVH196644 JFD196644 JOZ196644 JYV196644 KIR196644 KSN196644 LCJ196644 LMF196644 LWB196644 MFX196644 MPT196644 MZP196644 NJL196644 NTH196644 ODD196644 OMZ196644 OWV196644 PGR196644 PQN196644 QAJ196644 QKF196644 QUB196644 RDX196644 RNT196644 RXP196644 SHL196644 SRH196644 TBD196644 TKZ196644 TUV196644 UER196644 UON196644 UYJ196644 VIF196644 VSB196644 WBX196644 WLT196644 WVP196644 H262180 JD262180 SZ262180 ACV262180 AMR262180 AWN262180 BGJ262180 BQF262180 CAB262180 CJX262180 CTT262180 DDP262180 DNL262180 DXH262180 EHD262180 EQZ262180 FAV262180 FKR262180 FUN262180 GEJ262180 GOF262180 GYB262180 HHX262180 HRT262180 IBP262180 ILL262180 IVH262180 JFD262180 JOZ262180 JYV262180 KIR262180 KSN262180 LCJ262180 LMF262180 LWB262180 MFX262180 MPT262180 MZP262180 NJL262180 NTH262180 ODD262180 OMZ262180 OWV262180 PGR262180 PQN262180 QAJ262180 QKF262180 QUB262180 RDX262180 RNT262180 RXP262180 SHL262180 SRH262180 TBD262180 TKZ262180 TUV262180 UER262180 UON262180 UYJ262180 VIF262180 VSB262180 WBX262180 WLT262180 WVP262180 H327716 JD327716 SZ327716 ACV327716 AMR327716 AWN327716 BGJ327716 BQF327716 CAB327716 CJX327716 CTT327716 DDP327716 DNL327716 DXH327716 EHD327716 EQZ327716 FAV327716 FKR327716 FUN327716 GEJ327716 GOF327716 GYB327716 HHX327716 HRT327716 IBP327716 ILL327716 IVH327716 JFD327716 JOZ327716 JYV327716 KIR327716 KSN327716 LCJ327716 LMF327716 LWB327716 MFX327716 MPT327716 MZP327716 NJL327716 NTH327716 ODD327716 OMZ327716 OWV327716 PGR327716 PQN327716 QAJ327716 QKF327716 QUB327716 RDX327716 RNT327716 RXP327716 SHL327716 SRH327716 TBD327716 TKZ327716 TUV327716 UER327716 UON327716 UYJ327716 VIF327716 VSB327716 WBX327716 WLT327716 WVP327716 H393252 JD393252 SZ393252 ACV393252 AMR393252 AWN393252 BGJ393252 BQF393252 CAB393252 CJX393252 CTT393252 DDP393252 DNL393252 DXH393252 EHD393252 EQZ393252 FAV393252 FKR393252 FUN393252 GEJ393252 GOF393252 GYB393252 HHX393252 HRT393252 IBP393252 ILL393252 IVH393252 JFD393252 JOZ393252 JYV393252 KIR393252 KSN393252 LCJ393252 LMF393252 LWB393252 MFX393252 MPT393252 MZP393252 NJL393252 NTH393252 ODD393252 OMZ393252 OWV393252 PGR393252 PQN393252 QAJ393252 QKF393252 QUB393252 RDX393252 RNT393252 RXP393252 SHL393252 SRH393252 TBD393252 TKZ393252 TUV393252 UER393252 UON393252 UYJ393252 VIF393252 VSB393252 WBX393252 WLT393252 WVP393252 H458788 JD458788 SZ458788 ACV458788 AMR458788 AWN458788 BGJ458788 BQF458788 CAB458788 CJX458788 CTT458788 DDP458788 DNL458788 DXH458788 EHD458788 EQZ458788 FAV458788 FKR458788 FUN458788 GEJ458788 GOF458788 GYB458788 HHX458788 HRT458788 IBP458788 ILL458788 IVH458788 JFD458788 JOZ458788 JYV458788 KIR458788 KSN458788 LCJ458788 LMF458788 LWB458788 MFX458788 MPT458788 MZP458788 NJL458788 NTH458788 ODD458788 OMZ458788 OWV458788 PGR458788 PQN458788 QAJ458788 QKF458788 QUB458788 RDX458788 RNT458788 RXP458788 SHL458788 SRH458788 TBD458788 TKZ458788 TUV458788 UER458788 UON458788 UYJ458788 VIF458788 VSB458788 WBX458788 WLT458788 WVP458788 H524324 JD524324 SZ524324 ACV524324 AMR524324 AWN524324 BGJ524324 BQF524324 CAB524324 CJX524324 CTT524324 DDP524324 DNL524324 DXH524324 EHD524324 EQZ524324 FAV524324 FKR524324 FUN524324 GEJ524324 GOF524324 GYB524324 HHX524324 HRT524324 IBP524324 ILL524324 IVH524324 JFD524324 JOZ524324 JYV524324 KIR524324 KSN524324 LCJ524324 LMF524324 LWB524324 MFX524324 MPT524324 MZP524324 NJL524324 NTH524324 ODD524324 OMZ524324 OWV524324 PGR524324 PQN524324 QAJ524324 QKF524324 QUB524324 RDX524324 RNT524324 RXP524324 SHL524324 SRH524324 TBD524324 TKZ524324 TUV524324 UER524324 UON524324 UYJ524324 VIF524324 VSB524324 WBX524324 WLT524324 WVP524324 H589860 JD589860 SZ589860 ACV589860 AMR589860 AWN589860 BGJ589860 BQF589860 CAB589860 CJX589860 CTT589860 DDP589860 DNL589860 DXH589860 EHD589860 EQZ589860 FAV589860 FKR589860 FUN589860 GEJ589860 GOF589860 GYB589860 HHX589860 HRT589860 IBP589860 ILL589860 IVH589860 JFD589860 JOZ589860 JYV589860 KIR589860 KSN589860 LCJ589860 LMF589860 LWB589860 MFX589860 MPT589860 MZP589860 NJL589860 NTH589860 ODD589860 OMZ589860 OWV589860 PGR589860 PQN589860 QAJ589860 QKF589860 QUB589860 RDX589860 RNT589860 RXP589860 SHL589860 SRH589860 TBD589860 TKZ589860 TUV589860 UER589860 UON589860 UYJ589860 VIF589860 VSB589860 WBX589860 WLT589860 WVP589860 H655396 JD655396 SZ655396 ACV655396 AMR655396 AWN655396 BGJ655396 BQF655396 CAB655396 CJX655396 CTT655396 DDP655396 DNL655396 DXH655396 EHD655396 EQZ655396 FAV655396 FKR655396 FUN655396 GEJ655396 GOF655396 GYB655396 HHX655396 HRT655396 IBP655396 ILL655396 IVH655396 JFD655396 JOZ655396 JYV655396 KIR655396 KSN655396 LCJ655396 LMF655396 LWB655396 MFX655396 MPT655396 MZP655396 NJL655396 NTH655396 ODD655396 OMZ655396 OWV655396 PGR655396 PQN655396 QAJ655396 QKF655396 QUB655396 RDX655396 RNT655396 RXP655396 SHL655396 SRH655396 TBD655396 TKZ655396 TUV655396 UER655396 UON655396 UYJ655396 VIF655396 VSB655396 WBX655396 WLT655396 WVP655396 H720932 JD720932 SZ720932 ACV720932 AMR720932 AWN720932 BGJ720932 BQF720932 CAB720932 CJX720932 CTT720932 DDP720932 DNL720932 DXH720932 EHD720932 EQZ720932 FAV720932 FKR720932 FUN720932 GEJ720932 GOF720932 GYB720932 HHX720932 HRT720932 IBP720932 ILL720932 IVH720932 JFD720932 JOZ720932 JYV720932 KIR720932 KSN720932 LCJ720932 LMF720932 LWB720932 MFX720932 MPT720932 MZP720932 NJL720932 NTH720932 ODD720932 OMZ720932 OWV720932 PGR720932 PQN720932 QAJ720932 QKF720932 QUB720932 RDX720932 RNT720932 RXP720932 SHL720932 SRH720932 TBD720932 TKZ720932 TUV720932 UER720932 UON720932 UYJ720932 VIF720932 VSB720932 WBX720932 WLT720932 WVP720932 H786468 JD786468 SZ786468 ACV786468 AMR786468 AWN786468 BGJ786468 BQF786468 CAB786468 CJX786468 CTT786468 DDP786468 DNL786468 DXH786468 EHD786468 EQZ786468 FAV786468 FKR786468 FUN786468 GEJ786468 GOF786468 GYB786468 HHX786468 HRT786468 IBP786468 ILL786468 IVH786468 JFD786468 JOZ786468 JYV786468 KIR786468 KSN786468 LCJ786468 LMF786468 LWB786468 MFX786468 MPT786468 MZP786468 NJL786468 NTH786468 ODD786468 OMZ786468 OWV786468 PGR786468 PQN786468 QAJ786468 QKF786468 QUB786468 RDX786468 RNT786468 RXP786468 SHL786468 SRH786468 TBD786468 TKZ786468 TUV786468 UER786468 UON786468 UYJ786468 VIF786468 VSB786468 WBX786468 WLT786468 WVP786468 H852004 JD852004 SZ852004 ACV852004 AMR852004 AWN852004 BGJ852004 BQF852004 CAB852004 CJX852004 CTT852004 DDP852004 DNL852004 DXH852004 EHD852004 EQZ852004 FAV852004 FKR852004 FUN852004 GEJ852004 GOF852004 GYB852004 HHX852004 HRT852004 IBP852004 ILL852004 IVH852004 JFD852004 JOZ852004 JYV852004 KIR852004 KSN852004 LCJ852004 LMF852004 LWB852004 MFX852004 MPT852004 MZP852004 NJL852004 NTH852004 ODD852004 OMZ852004 OWV852004 PGR852004 PQN852004 QAJ852004 QKF852004 QUB852004 RDX852004 RNT852004 RXP852004 SHL852004 SRH852004 TBD852004 TKZ852004 TUV852004 UER852004 UON852004 UYJ852004 VIF852004 VSB852004 WBX852004 WLT852004 WVP852004 H917540 JD917540 SZ917540 ACV917540 AMR917540 AWN917540 BGJ917540 BQF917540 CAB917540 CJX917540 CTT917540 DDP917540 DNL917540 DXH917540 EHD917540 EQZ917540 FAV917540 FKR917540 FUN917540 GEJ917540 GOF917540 GYB917540 HHX917540 HRT917540 IBP917540 ILL917540 IVH917540 JFD917540 JOZ917540 JYV917540 KIR917540 KSN917540 LCJ917540 LMF917540 LWB917540 MFX917540 MPT917540 MZP917540 NJL917540 NTH917540 ODD917540 OMZ917540 OWV917540 PGR917540 PQN917540 QAJ917540 QKF917540 QUB917540 RDX917540 RNT917540 RXP917540 SHL917540 SRH917540 TBD917540 TKZ917540 TUV917540 UER917540 UON917540 UYJ917540 VIF917540 VSB917540 WBX917540 WLT917540 WVP917540 H983076 JD983076 SZ983076 ACV983076 AMR983076 AWN983076 BGJ983076 BQF983076 CAB983076 CJX983076 CTT983076 DDP983076 DNL983076 DXH983076 EHD983076 EQZ983076 FAV983076 FKR983076 FUN983076 GEJ983076 GOF983076 GYB983076 HHX983076 HRT983076 IBP983076 ILL983076 IVH983076 JFD983076 JOZ983076 JYV983076 KIR983076 KSN983076 LCJ983076 LMF983076 LWB983076 MFX983076 MPT983076 MZP983076 NJL983076 NTH983076 ODD983076 OMZ983076 OWV983076 PGR983076 PQN983076 QAJ983076 QKF983076 QUB983076 RDX983076 RNT983076 RXP983076 SHL983076 SRH983076 TBD983076 TKZ983076 TUV983076 UER983076 UON983076 UYJ983076 VIF983076 VSB983076 WBX983076 WLT983076 WVP983076 H40 JD40 SZ40 ACV40 AMR40 AWN40 BGJ40 BQF40 CAB40 CJX40 CTT40 DDP40 DNL40 DXH40 EHD40 EQZ40 FAV40 FKR40 FUN40 GEJ40 GOF40 GYB40 HHX40 HRT40 IBP40 ILL40 IVH40 JFD40 JOZ40 JYV40 KIR40 KSN40 LCJ40 LMF40 LWB40 MFX40 MPT40 MZP40 NJL40 NTH40 ODD40 OMZ40 OWV40 PGR40 PQN40 QAJ40 QKF40 QUB40 RDX40 RNT40 RXP40 SHL40 SRH40 TBD40 TKZ40 TUV40 UER40 UON40 UYJ40 VIF40 VSB40 WBX40 WLT40 WVP40 H65576 JD65576 SZ65576 ACV65576 AMR65576 AWN65576 BGJ65576 BQF65576 CAB65576 CJX65576 CTT65576 DDP65576 DNL65576 DXH65576 EHD65576 EQZ65576 FAV65576 FKR65576 FUN65576 GEJ65576 GOF65576 GYB65576 HHX65576 HRT65576 IBP65576 ILL65576 IVH65576 JFD65576 JOZ65576 JYV65576 KIR65576 KSN65576 LCJ65576 LMF65576 LWB65576 MFX65576 MPT65576 MZP65576 NJL65576 NTH65576 ODD65576 OMZ65576 OWV65576 PGR65576 PQN65576 QAJ65576 QKF65576 QUB65576 RDX65576 RNT65576 RXP65576 SHL65576 SRH65576 TBD65576 TKZ65576 TUV65576 UER65576 UON65576 UYJ65576 VIF65576 VSB65576 WBX65576 WLT65576 WVP65576 H131112 JD131112 SZ131112 ACV131112 AMR131112 AWN131112 BGJ131112 BQF131112 CAB131112 CJX131112 CTT131112 DDP131112 DNL131112 DXH131112 EHD131112 EQZ131112 FAV131112 FKR131112 FUN131112 GEJ131112 GOF131112 GYB131112 HHX131112 HRT131112 IBP131112 ILL131112 IVH131112 JFD131112 JOZ131112 JYV131112 KIR131112 KSN131112 LCJ131112 LMF131112 LWB131112 MFX131112 MPT131112 MZP131112 NJL131112 NTH131112 ODD131112 OMZ131112 OWV131112 PGR131112 PQN131112 QAJ131112 QKF131112 QUB131112 RDX131112 RNT131112 RXP131112 SHL131112 SRH131112 TBD131112 TKZ131112 TUV131112 UER131112 UON131112 UYJ131112 VIF131112 VSB131112 WBX131112 WLT131112 WVP131112 H196648 JD196648 SZ196648 ACV196648 AMR196648 AWN196648 BGJ196648 BQF196648 CAB196648 CJX196648 CTT196648 DDP196648 DNL196648 DXH196648 EHD196648 EQZ196648 FAV196648 FKR196648 FUN196648 GEJ196648 GOF196648 GYB196648 HHX196648 HRT196648 IBP196648 ILL196648 IVH196648 JFD196648 JOZ196648 JYV196648 KIR196648 KSN196648 LCJ196648 LMF196648 LWB196648 MFX196648 MPT196648 MZP196648 NJL196648 NTH196648 ODD196648 OMZ196648 OWV196648 PGR196648 PQN196648 QAJ196648 QKF196648 QUB196648 RDX196648 RNT196648 RXP196648 SHL196648 SRH196648 TBD196648 TKZ196648 TUV196648 UER196648 UON196648 UYJ196648 VIF196648 VSB196648 WBX196648 WLT196648 WVP196648 H262184 JD262184 SZ262184 ACV262184 AMR262184 AWN262184 BGJ262184 BQF262184 CAB262184 CJX262184 CTT262184 DDP262184 DNL262184 DXH262184 EHD262184 EQZ262184 FAV262184 FKR262184 FUN262184 GEJ262184 GOF262184 GYB262184 HHX262184 HRT262184 IBP262184 ILL262184 IVH262184 JFD262184 JOZ262184 JYV262184 KIR262184 KSN262184 LCJ262184 LMF262184 LWB262184 MFX262184 MPT262184 MZP262184 NJL262184 NTH262184 ODD262184 OMZ262184 OWV262184 PGR262184 PQN262184 QAJ262184 QKF262184 QUB262184 RDX262184 RNT262184 RXP262184 SHL262184 SRH262184 TBD262184 TKZ262184 TUV262184 UER262184 UON262184 UYJ262184 VIF262184 VSB262184 WBX262184 WLT262184 WVP262184 H327720 JD327720 SZ327720 ACV327720 AMR327720 AWN327720 BGJ327720 BQF327720 CAB327720 CJX327720 CTT327720 DDP327720 DNL327720 DXH327720 EHD327720 EQZ327720 FAV327720 FKR327720 FUN327720 GEJ327720 GOF327720 GYB327720 HHX327720 HRT327720 IBP327720 ILL327720 IVH327720 JFD327720 JOZ327720 JYV327720 KIR327720 KSN327720 LCJ327720 LMF327720 LWB327720 MFX327720 MPT327720 MZP327720 NJL327720 NTH327720 ODD327720 OMZ327720 OWV327720 PGR327720 PQN327720 QAJ327720 QKF327720 QUB327720 RDX327720 RNT327720 RXP327720 SHL327720 SRH327720 TBD327720 TKZ327720 TUV327720 UER327720 UON327720 UYJ327720 VIF327720 VSB327720 WBX327720 WLT327720 WVP327720 H393256 JD393256 SZ393256 ACV393256 AMR393256 AWN393256 BGJ393256 BQF393256 CAB393256 CJX393256 CTT393256 DDP393256 DNL393256 DXH393256 EHD393256 EQZ393256 FAV393256 FKR393256 FUN393256 GEJ393256 GOF393256 GYB393256 HHX393256 HRT393256 IBP393256 ILL393256 IVH393256 JFD393256 JOZ393256 JYV393256 KIR393256 KSN393256 LCJ393256 LMF393256 LWB393256 MFX393256 MPT393256 MZP393256 NJL393256 NTH393256 ODD393256 OMZ393256 OWV393256 PGR393256 PQN393256 QAJ393256 QKF393256 QUB393256 RDX393256 RNT393256 RXP393256 SHL393256 SRH393256 TBD393256 TKZ393256 TUV393256 UER393256 UON393256 UYJ393256 VIF393256 VSB393256 WBX393256 WLT393256 WVP393256 H458792 JD458792 SZ458792 ACV458792 AMR458792 AWN458792 BGJ458792 BQF458792 CAB458792 CJX458792 CTT458792 DDP458792 DNL458792 DXH458792 EHD458792 EQZ458792 FAV458792 FKR458792 FUN458792 GEJ458792 GOF458792 GYB458792 HHX458792 HRT458792 IBP458792 ILL458792 IVH458792 JFD458792 JOZ458792 JYV458792 KIR458792 KSN458792 LCJ458792 LMF458792 LWB458792 MFX458792 MPT458792 MZP458792 NJL458792 NTH458792 ODD458792 OMZ458792 OWV458792 PGR458792 PQN458792 QAJ458792 QKF458792 QUB458792 RDX458792 RNT458792 RXP458792 SHL458792 SRH458792 TBD458792 TKZ458792 TUV458792 UER458792 UON458792 UYJ458792 VIF458792 VSB458792 WBX458792 WLT458792 WVP458792 H524328 JD524328 SZ524328 ACV524328 AMR524328 AWN524328 BGJ524328 BQF524328 CAB524328 CJX524328 CTT524328 DDP524328 DNL524328 DXH524328 EHD524328 EQZ524328 FAV524328 FKR524328 FUN524328 GEJ524328 GOF524328 GYB524328 HHX524328 HRT524328 IBP524328 ILL524328 IVH524328 JFD524328 JOZ524328 JYV524328 KIR524328 KSN524328 LCJ524328 LMF524328 LWB524328 MFX524328 MPT524328 MZP524328 NJL524328 NTH524328 ODD524328 OMZ524328 OWV524328 PGR524328 PQN524328 QAJ524328 QKF524328 QUB524328 RDX524328 RNT524328 RXP524328 SHL524328 SRH524328 TBD524328 TKZ524328 TUV524328 UER524328 UON524328 UYJ524328 VIF524328 VSB524328 WBX524328 WLT524328 WVP524328 H589864 JD589864 SZ589864 ACV589864 AMR589864 AWN589864 BGJ589864 BQF589864 CAB589864 CJX589864 CTT589864 DDP589864 DNL589864 DXH589864 EHD589864 EQZ589864 FAV589864 FKR589864 FUN589864 GEJ589864 GOF589864 GYB589864 HHX589864 HRT589864 IBP589864 ILL589864 IVH589864 JFD589864 JOZ589864 JYV589864 KIR589864 KSN589864 LCJ589864 LMF589864 LWB589864 MFX589864 MPT589864 MZP589864 NJL589864 NTH589864 ODD589864 OMZ589864 OWV589864 PGR589864 PQN589864 QAJ589864 QKF589864 QUB589864 RDX589864 RNT589864 RXP589864 SHL589864 SRH589864 TBD589864 TKZ589864 TUV589864 UER589864 UON589864 UYJ589864 VIF589864 VSB589864 WBX589864 WLT589864 WVP589864 H655400 JD655400 SZ655400 ACV655400 AMR655400 AWN655400 BGJ655400 BQF655400 CAB655400 CJX655400 CTT655400 DDP655400 DNL655400 DXH655400 EHD655400 EQZ655400 FAV655400 FKR655400 FUN655400 GEJ655400 GOF655400 GYB655400 HHX655400 HRT655400 IBP655400 ILL655400 IVH655400 JFD655400 JOZ655400 JYV655400 KIR655400 KSN655400 LCJ655400 LMF655400 LWB655400 MFX655400 MPT655400 MZP655400 NJL655400 NTH655400 ODD655400 OMZ655400 OWV655400 PGR655400 PQN655400 QAJ655400 QKF655400 QUB655400 RDX655400 RNT655400 RXP655400 SHL655400 SRH655400 TBD655400 TKZ655400 TUV655400 UER655400 UON655400 UYJ655400 VIF655400 VSB655400 WBX655400 WLT655400 WVP655400 H720936 JD720936 SZ720936 ACV720936 AMR720936 AWN720936 BGJ720936 BQF720936 CAB720936 CJX720936 CTT720936 DDP720936 DNL720936 DXH720936 EHD720936 EQZ720936 FAV720936 FKR720936 FUN720936 GEJ720936 GOF720936 GYB720936 HHX720936 HRT720936 IBP720936 ILL720936 IVH720936 JFD720936 JOZ720936 JYV720936 KIR720936 KSN720936 LCJ720936 LMF720936 LWB720936 MFX720936 MPT720936 MZP720936 NJL720936 NTH720936 ODD720936 OMZ720936 OWV720936 PGR720936 PQN720936 QAJ720936 QKF720936 QUB720936 RDX720936 RNT720936 RXP720936 SHL720936 SRH720936 TBD720936 TKZ720936 TUV720936 UER720936 UON720936 UYJ720936 VIF720936 VSB720936 WBX720936 WLT720936 WVP720936 H786472 JD786472 SZ786472 ACV786472 AMR786472 AWN786472 BGJ786472 BQF786472 CAB786472 CJX786472 CTT786472 DDP786472 DNL786472 DXH786472 EHD786472 EQZ786472 FAV786472 FKR786472 FUN786472 GEJ786472 GOF786472 GYB786472 HHX786472 HRT786472 IBP786472 ILL786472 IVH786472 JFD786472 JOZ786472 JYV786472 KIR786472 KSN786472 LCJ786472 LMF786472 LWB786472 MFX786472 MPT786472 MZP786472 NJL786472 NTH786472 ODD786472 OMZ786472 OWV786472 PGR786472 PQN786472 QAJ786472 QKF786472 QUB786472 RDX786472 RNT786472 RXP786472 SHL786472 SRH786472 TBD786472 TKZ786472 TUV786472 UER786472 UON786472 UYJ786472 VIF786472 VSB786472 WBX786472 WLT786472 WVP786472 H852008 JD852008 SZ852008 ACV852008 AMR852008 AWN852008 BGJ852008 BQF852008 CAB852008 CJX852008 CTT852008 DDP852008 DNL852008 DXH852008 EHD852008 EQZ852008 FAV852008 FKR852008 FUN852008 GEJ852008 GOF852008 GYB852008 HHX852008 HRT852008 IBP852008 ILL852008 IVH852008 JFD852008 JOZ852008 JYV852008 KIR852008 KSN852008 LCJ852008 LMF852008 LWB852008 MFX852008 MPT852008 MZP852008 NJL852008 NTH852008 ODD852008 OMZ852008 OWV852008 PGR852008 PQN852008 QAJ852008 QKF852008 QUB852008 RDX852008 RNT852008 RXP852008 SHL852008 SRH852008 TBD852008 TKZ852008 TUV852008 UER852008 UON852008 UYJ852008 VIF852008 VSB852008 WBX852008 WLT852008 WVP852008 H917544 JD917544 SZ917544 ACV917544 AMR917544 AWN917544 BGJ917544 BQF917544 CAB917544 CJX917544 CTT917544 DDP917544 DNL917544 DXH917544 EHD917544 EQZ917544 FAV917544 FKR917544 FUN917544 GEJ917544 GOF917544 GYB917544 HHX917544 HRT917544 IBP917544 ILL917544 IVH917544 JFD917544 JOZ917544 JYV917544 KIR917544 KSN917544 LCJ917544 LMF917544 LWB917544 MFX917544 MPT917544 MZP917544 NJL917544 NTH917544 ODD917544 OMZ917544 OWV917544 PGR917544 PQN917544 QAJ917544 QKF917544 QUB917544 RDX917544 RNT917544 RXP917544 SHL917544 SRH917544 TBD917544 TKZ917544 TUV917544 UER917544 UON917544 UYJ917544 VIF917544 VSB917544 WBX917544 WLT917544 WVP917544 H983080 JD983080 SZ983080 ACV983080 AMR983080 AWN983080 BGJ983080 BQF983080 CAB983080 CJX983080 CTT983080 DDP983080 DNL983080 DXH983080 EHD983080 EQZ983080 FAV983080 FKR983080 FUN983080 GEJ983080 GOF983080 GYB983080 HHX983080 HRT983080 IBP983080 ILL983080 IVH983080 JFD983080 JOZ983080 JYV983080 KIR983080 KSN983080 LCJ983080 LMF983080 LWB983080 MFX983080 MPT983080 MZP983080 NJL983080 NTH983080 ODD983080 OMZ983080 OWV983080 PGR983080 PQN983080 QAJ983080 QKF983080 QUB983080 RDX983080 RNT983080 RXP983080 SHL983080 SRH983080 TBD983080 TKZ983080 TUV983080 UER983080 UON983080 UYJ983080 VIF983080 VSB983080 WBX983080 WLT983080 WVP983080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N86"/>
  <sheetViews>
    <sheetView view="pageLayout" zoomScaleNormal="100" workbookViewId="0"/>
  </sheetViews>
  <sheetFormatPr defaultColWidth="9" defaultRowHeight="13.5"/>
  <cols>
    <col min="1" max="1" width="1.625" style="97" customWidth="1"/>
    <col min="2" max="2" width="4.5" style="97" bestFit="1" customWidth="1"/>
    <col min="3" max="3" width="9.5" style="97" bestFit="1" customWidth="1"/>
    <col min="4" max="4" width="4.875" style="97" bestFit="1" customWidth="1"/>
    <col min="5" max="5" width="3.125" style="97" bestFit="1" customWidth="1"/>
    <col min="6" max="6" width="9.5" style="97" bestFit="1" customWidth="1"/>
    <col min="7" max="7" width="4" style="97" customWidth="1"/>
    <col min="8" max="8" width="15" style="97" customWidth="1"/>
    <col min="9" max="9" width="3.125" style="97" customWidth="1"/>
    <col min="10" max="10" width="15" style="97" customWidth="1"/>
    <col min="11" max="11" width="3.125" style="97" customWidth="1"/>
    <col min="12" max="12" width="15" style="97" customWidth="1"/>
    <col min="13" max="13" width="3.125" style="97" customWidth="1"/>
    <col min="14" max="14" width="1.625" style="97" customWidth="1"/>
    <col min="15" max="16384" width="9" style="97"/>
  </cols>
  <sheetData>
    <row r="1" spans="2:14" ht="27.75" customHeight="1" thickBot="1">
      <c r="B1" s="155" t="s">
        <v>155</v>
      </c>
      <c r="C1" s="111"/>
      <c r="D1" s="111"/>
      <c r="E1" s="111"/>
      <c r="F1" s="111"/>
      <c r="G1" s="111"/>
      <c r="J1" s="1413" t="s">
        <v>154</v>
      </c>
      <c r="K1" s="1414"/>
      <c r="L1" s="231"/>
      <c r="M1" s="230"/>
    </row>
    <row r="2" spans="2:14" ht="5.0999999999999996" customHeight="1">
      <c r="B2" s="110"/>
      <c r="C2" s="110"/>
      <c r="D2" s="110"/>
      <c r="E2" s="110"/>
      <c r="F2" s="110"/>
      <c r="G2" s="110"/>
      <c r="H2" s="110"/>
      <c r="I2" s="110"/>
      <c r="J2" s="110"/>
      <c r="K2" s="110"/>
      <c r="L2" s="110"/>
      <c r="M2" s="110"/>
      <c r="N2" s="110"/>
    </row>
    <row r="3" spans="2:14" ht="14.25" thickBot="1">
      <c r="B3" s="108"/>
      <c r="C3" s="108"/>
      <c r="D3" s="108"/>
      <c r="E3" s="108"/>
      <c r="F3" s="108"/>
      <c r="G3" s="108"/>
      <c r="H3" s="108"/>
      <c r="I3" s="108"/>
      <c r="J3" s="108"/>
      <c r="K3" s="108"/>
      <c r="L3" s="108"/>
      <c r="M3" s="108"/>
      <c r="N3" s="108"/>
    </row>
    <row r="4" spans="2:14" ht="30" customHeight="1" thickBot="1">
      <c r="B4" s="229" t="s">
        <v>116</v>
      </c>
      <c r="C4" s="1433" t="s">
        <v>145</v>
      </c>
      <c r="D4" s="1434"/>
      <c r="E4" s="1434"/>
      <c r="F4" s="1434"/>
      <c r="G4" s="1435"/>
      <c r="H4" s="1434" t="s">
        <v>153</v>
      </c>
      <c r="I4" s="1436"/>
      <c r="J4" s="1437" t="s">
        <v>113</v>
      </c>
      <c r="K4" s="1438"/>
      <c r="L4" s="1439" t="s">
        <v>152</v>
      </c>
      <c r="M4" s="1440"/>
      <c r="N4" s="228"/>
    </row>
    <row r="5" spans="2:14" ht="17.25" customHeight="1">
      <c r="B5" s="227">
        <v>1</v>
      </c>
      <c r="C5" s="226" t="s">
        <v>142</v>
      </c>
      <c r="D5" s="225" t="s">
        <v>126</v>
      </c>
      <c r="E5" s="224" t="s">
        <v>89</v>
      </c>
      <c r="F5" s="223" t="s">
        <v>142</v>
      </c>
      <c r="G5" s="222" t="s">
        <v>151</v>
      </c>
      <c r="H5" s="219"/>
      <c r="I5" s="221" t="s">
        <v>84</v>
      </c>
      <c r="J5" s="220"/>
      <c r="K5" s="219" t="s">
        <v>84</v>
      </c>
      <c r="L5" s="218"/>
      <c r="M5" s="217" t="s">
        <v>84</v>
      </c>
    </row>
    <row r="6" spans="2:14" ht="17.25" customHeight="1">
      <c r="B6" s="141">
        <f t="shared" ref="B6:B37" si="0">B5+1</f>
        <v>2</v>
      </c>
      <c r="C6" s="140" t="s">
        <v>142</v>
      </c>
      <c r="D6" s="139" t="s">
        <v>95</v>
      </c>
      <c r="E6" s="138" t="s">
        <v>89</v>
      </c>
      <c r="F6" s="137" t="s">
        <v>142</v>
      </c>
      <c r="G6" s="177" t="s">
        <v>94</v>
      </c>
      <c r="H6" s="216"/>
      <c r="I6" s="175" t="s">
        <v>84</v>
      </c>
      <c r="J6" s="174"/>
      <c r="K6" s="216" t="s">
        <v>84</v>
      </c>
      <c r="L6" s="215"/>
      <c r="M6" s="214" t="s">
        <v>84</v>
      </c>
    </row>
    <row r="7" spans="2:14" ht="17.25" customHeight="1">
      <c r="B7" s="141">
        <f t="shared" si="0"/>
        <v>3</v>
      </c>
      <c r="C7" s="140" t="s">
        <v>142</v>
      </c>
      <c r="D7" s="139" t="s">
        <v>93</v>
      </c>
      <c r="E7" s="138" t="s">
        <v>89</v>
      </c>
      <c r="F7" s="137" t="s">
        <v>142</v>
      </c>
      <c r="G7" s="177" t="s">
        <v>91</v>
      </c>
      <c r="H7" s="216"/>
      <c r="I7" s="175" t="s">
        <v>84</v>
      </c>
      <c r="J7" s="174"/>
      <c r="K7" s="216" t="s">
        <v>84</v>
      </c>
      <c r="L7" s="215"/>
      <c r="M7" s="214" t="s">
        <v>84</v>
      </c>
    </row>
    <row r="8" spans="2:14" ht="17.25" customHeight="1">
      <c r="B8" s="141">
        <f t="shared" si="0"/>
        <v>4</v>
      </c>
      <c r="C8" s="140" t="s">
        <v>124</v>
      </c>
      <c r="D8" s="139" t="s">
        <v>90</v>
      </c>
      <c r="E8" s="138" t="s">
        <v>89</v>
      </c>
      <c r="F8" s="137" t="s">
        <v>124</v>
      </c>
      <c r="G8" s="177" t="s">
        <v>87</v>
      </c>
      <c r="H8" s="216"/>
      <c r="I8" s="175" t="s">
        <v>84</v>
      </c>
      <c r="J8" s="174"/>
      <c r="K8" s="216" t="s">
        <v>84</v>
      </c>
      <c r="L8" s="215"/>
      <c r="M8" s="214" t="s">
        <v>84</v>
      </c>
    </row>
    <row r="9" spans="2:14" ht="17.25" customHeight="1">
      <c r="B9" s="141">
        <f t="shared" si="0"/>
        <v>5</v>
      </c>
      <c r="C9" s="140" t="s">
        <v>124</v>
      </c>
      <c r="D9" s="139" t="s">
        <v>97</v>
      </c>
      <c r="E9" s="138" t="s">
        <v>89</v>
      </c>
      <c r="F9" s="137" t="s">
        <v>124</v>
      </c>
      <c r="G9" s="177" t="s">
        <v>96</v>
      </c>
      <c r="H9" s="216"/>
      <c r="I9" s="175" t="s">
        <v>84</v>
      </c>
      <c r="J9" s="174"/>
      <c r="K9" s="216" t="s">
        <v>84</v>
      </c>
      <c r="L9" s="215"/>
      <c r="M9" s="214" t="s">
        <v>84</v>
      </c>
    </row>
    <row r="10" spans="2:14" ht="17.25" customHeight="1">
      <c r="B10" s="141">
        <f t="shared" si="0"/>
        <v>6</v>
      </c>
      <c r="C10" s="140" t="s">
        <v>124</v>
      </c>
      <c r="D10" s="139" t="s">
        <v>95</v>
      </c>
      <c r="E10" s="138" t="s">
        <v>89</v>
      </c>
      <c r="F10" s="137" t="s">
        <v>124</v>
      </c>
      <c r="G10" s="177" t="s">
        <v>94</v>
      </c>
      <c r="H10" s="216"/>
      <c r="I10" s="175" t="s">
        <v>84</v>
      </c>
      <c r="J10" s="174"/>
      <c r="K10" s="216" t="s">
        <v>84</v>
      </c>
      <c r="L10" s="215"/>
      <c r="M10" s="214" t="s">
        <v>84</v>
      </c>
    </row>
    <row r="11" spans="2:14" ht="17.25" customHeight="1">
      <c r="B11" s="141">
        <f t="shared" si="0"/>
        <v>7</v>
      </c>
      <c r="C11" s="140" t="s">
        <v>124</v>
      </c>
      <c r="D11" s="139" t="s">
        <v>93</v>
      </c>
      <c r="E11" s="138" t="s">
        <v>89</v>
      </c>
      <c r="F11" s="137" t="s">
        <v>124</v>
      </c>
      <c r="G11" s="177" t="s">
        <v>91</v>
      </c>
      <c r="H11" s="216"/>
      <c r="I11" s="175" t="s">
        <v>84</v>
      </c>
      <c r="J11" s="174"/>
      <c r="K11" s="216" t="s">
        <v>84</v>
      </c>
      <c r="L11" s="215"/>
      <c r="M11" s="214" t="s">
        <v>84</v>
      </c>
    </row>
    <row r="12" spans="2:14" ht="17.25" customHeight="1">
      <c r="B12" s="141">
        <f t="shared" si="0"/>
        <v>8</v>
      </c>
      <c r="C12" s="140" t="s">
        <v>120</v>
      </c>
      <c r="D12" s="139" t="s">
        <v>90</v>
      </c>
      <c r="E12" s="138" t="s">
        <v>89</v>
      </c>
      <c r="F12" s="137" t="s">
        <v>120</v>
      </c>
      <c r="G12" s="177" t="s">
        <v>87</v>
      </c>
      <c r="H12" s="216"/>
      <c r="I12" s="175" t="s">
        <v>84</v>
      </c>
      <c r="J12" s="174"/>
      <c r="K12" s="216" t="s">
        <v>84</v>
      </c>
      <c r="L12" s="215"/>
      <c r="M12" s="214" t="s">
        <v>84</v>
      </c>
    </row>
    <row r="13" spans="2:14" ht="17.25" customHeight="1">
      <c r="B13" s="141">
        <f t="shared" si="0"/>
        <v>9</v>
      </c>
      <c r="C13" s="140" t="s">
        <v>120</v>
      </c>
      <c r="D13" s="139" t="s">
        <v>97</v>
      </c>
      <c r="E13" s="138" t="s">
        <v>89</v>
      </c>
      <c r="F13" s="137" t="s">
        <v>120</v>
      </c>
      <c r="G13" s="177" t="s">
        <v>96</v>
      </c>
      <c r="H13" s="216"/>
      <c r="I13" s="175" t="s">
        <v>84</v>
      </c>
      <c r="J13" s="174"/>
      <c r="K13" s="216" t="s">
        <v>84</v>
      </c>
      <c r="L13" s="215"/>
      <c r="M13" s="214" t="s">
        <v>84</v>
      </c>
    </row>
    <row r="14" spans="2:14" ht="17.25" customHeight="1">
      <c r="B14" s="141">
        <f t="shared" si="0"/>
        <v>10</v>
      </c>
      <c r="C14" s="140" t="s">
        <v>120</v>
      </c>
      <c r="D14" s="139" t="s">
        <v>95</v>
      </c>
      <c r="E14" s="138" t="s">
        <v>89</v>
      </c>
      <c r="F14" s="137" t="s">
        <v>120</v>
      </c>
      <c r="G14" s="177" t="s">
        <v>94</v>
      </c>
      <c r="H14" s="216"/>
      <c r="I14" s="175" t="s">
        <v>84</v>
      </c>
      <c r="J14" s="174"/>
      <c r="K14" s="216" t="s">
        <v>84</v>
      </c>
      <c r="L14" s="215"/>
      <c r="M14" s="214" t="s">
        <v>84</v>
      </c>
    </row>
    <row r="15" spans="2:14" ht="17.25" customHeight="1">
      <c r="B15" s="141">
        <f t="shared" si="0"/>
        <v>11</v>
      </c>
      <c r="C15" s="140" t="s">
        <v>120</v>
      </c>
      <c r="D15" s="139" t="s">
        <v>93</v>
      </c>
      <c r="E15" s="138" t="s">
        <v>89</v>
      </c>
      <c r="F15" s="137" t="s">
        <v>120</v>
      </c>
      <c r="G15" s="177" t="s">
        <v>91</v>
      </c>
      <c r="H15" s="216"/>
      <c r="I15" s="175" t="s">
        <v>84</v>
      </c>
      <c r="J15" s="174"/>
      <c r="K15" s="216" t="s">
        <v>84</v>
      </c>
      <c r="L15" s="215"/>
      <c r="M15" s="214" t="s">
        <v>84</v>
      </c>
    </row>
    <row r="16" spans="2:14" ht="17.25" customHeight="1">
      <c r="B16" s="141">
        <f t="shared" si="0"/>
        <v>12</v>
      </c>
      <c r="C16" s="140" t="s">
        <v>111</v>
      </c>
      <c r="D16" s="139" t="s">
        <v>90</v>
      </c>
      <c r="E16" s="138" t="s">
        <v>89</v>
      </c>
      <c r="F16" s="137" t="s">
        <v>111</v>
      </c>
      <c r="G16" s="177" t="s">
        <v>87</v>
      </c>
      <c r="H16" s="216"/>
      <c r="I16" s="175" t="s">
        <v>84</v>
      </c>
      <c r="J16" s="174"/>
      <c r="K16" s="216" t="s">
        <v>84</v>
      </c>
      <c r="L16" s="215"/>
      <c r="M16" s="214" t="s">
        <v>84</v>
      </c>
    </row>
    <row r="17" spans="2:13" ht="17.25" customHeight="1">
      <c r="B17" s="141">
        <f t="shared" si="0"/>
        <v>13</v>
      </c>
      <c r="C17" s="140" t="s">
        <v>111</v>
      </c>
      <c r="D17" s="139" t="s">
        <v>97</v>
      </c>
      <c r="E17" s="138" t="s">
        <v>89</v>
      </c>
      <c r="F17" s="137" t="s">
        <v>111</v>
      </c>
      <c r="G17" s="177" t="s">
        <v>96</v>
      </c>
      <c r="H17" s="216"/>
      <c r="I17" s="175" t="s">
        <v>84</v>
      </c>
      <c r="J17" s="174"/>
      <c r="K17" s="216" t="s">
        <v>84</v>
      </c>
      <c r="L17" s="215"/>
      <c r="M17" s="214" t="s">
        <v>84</v>
      </c>
    </row>
    <row r="18" spans="2:13" ht="17.25" customHeight="1">
      <c r="B18" s="141">
        <f t="shared" si="0"/>
        <v>14</v>
      </c>
      <c r="C18" s="140" t="s">
        <v>111</v>
      </c>
      <c r="D18" s="139" t="s">
        <v>95</v>
      </c>
      <c r="E18" s="138" t="s">
        <v>89</v>
      </c>
      <c r="F18" s="137" t="s">
        <v>111</v>
      </c>
      <c r="G18" s="177" t="s">
        <v>94</v>
      </c>
      <c r="H18" s="216"/>
      <c r="I18" s="175" t="s">
        <v>86</v>
      </c>
      <c r="J18" s="174"/>
      <c r="K18" s="216" t="s">
        <v>86</v>
      </c>
      <c r="L18" s="215"/>
      <c r="M18" s="214" t="s">
        <v>86</v>
      </c>
    </row>
    <row r="19" spans="2:13" ht="17.25" customHeight="1">
      <c r="B19" s="141">
        <f t="shared" si="0"/>
        <v>15</v>
      </c>
      <c r="C19" s="140" t="s">
        <v>111</v>
      </c>
      <c r="D19" s="139" t="s">
        <v>93</v>
      </c>
      <c r="E19" s="138" t="s">
        <v>89</v>
      </c>
      <c r="F19" s="137" t="s">
        <v>111</v>
      </c>
      <c r="G19" s="177" t="s">
        <v>91</v>
      </c>
      <c r="H19" s="216"/>
      <c r="I19" s="175" t="s">
        <v>86</v>
      </c>
      <c r="J19" s="174"/>
      <c r="K19" s="216" t="s">
        <v>86</v>
      </c>
      <c r="L19" s="215"/>
      <c r="M19" s="214" t="s">
        <v>86</v>
      </c>
    </row>
    <row r="20" spans="2:13" ht="17.25" customHeight="1">
      <c r="B20" s="141">
        <f t="shared" si="0"/>
        <v>16</v>
      </c>
      <c r="C20" s="140" t="s">
        <v>110</v>
      </c>
      <c r="D20" s="139" t="s">
        <v>90</v>
      </c>
      <c r="E20" s="138" t="s">
        <v>89</v>
      </c>
      <c r="F20" s="137" t="s">
        <v>110</v>
      </c>
      <c r="G20" s="177" t="s">
        <v>87</v>
      </c>
      <c r="H20" s="216"/>
      <c r="I20" s="175" t="s">
        <v>86</v>
      </c>
      <c r="J20" s="174"/>
      <c r="K20" s="216" t="s">
        <v>86</v>
      </c>
      <c r="L20" s="215"/>
      <c r="M20" s="214" t="s">
        <v>86</v>
      </c>
    </row>
    <row r="21" spans="2:13" ht="17.25" customHeight="1">
      <c r="B21" s="141">
        <f t="shared" si="0"/>
        <v>17</v>
      </c>
      <c r="C21" s="140" t="s">
        <v>110</v>
      </c>
      <c r="D21" s="139" t="s">
        <v>97</v>
      </c>
      <c r="E21" s="138" t="s">
        <v>89</v>
      </c>
      <c r="F21" s="137" t="s">
        <v>110</v>
      </c>
      <c r="G21" s="177" t="s">
        <v>96</v>
      </c>
      <c r="H21" s="216"/>
      <c r="I21" s="175" t="s">
        <v>86</v>
      </c>
      <c r="J21" s="174"/>
      <c r="K21" s="216" t="s">
        <v>86</v>
      </c>
      <c r="L21" s="215"/>
      <c r="M21" s="214" t="s">
        <v>86</v>
      </c>
    </row>
    <row r="22" spans="2:13" ht="17.25" customHeight="1">
      <c r="B22" s="141">
        <f t="shared" si="0"/>
        <v>18</v>
      </c>
      <c r="C22" s="140" t="s">
        <v>110</v>
      </c>
      <c r="D22" s="139" t="s">
        <v>95</v>
      </c>
      <c r="E22" s="138" t="s">
        <v>89</v>
      </c>
      <c r="F22" s="137" t="s">
        <v>110</v>
      </c>
      <c r="G22" s="177" t="s">
        <v>94</v>
      </c>
      <c r="H22" s="216"/>
      <c r="I22" s="175" t="s">
        <v>86</v>
      </c>
      <c r="J22" s="174"/>
      <c r="K22" s="216" t="s">
        <v>86</v>
      </c>
      <c r="L22" s="215"/>
      <c r="M22" s="214" t="s">
        <v>86</v>
      </c>
    </row>
    <row r="23" spans="2:13" ht="17.25" customHeight="1">
      <c r="B23" s="141">
        <f t="shared" si="0"/>
        <v>19</v>
      </c>
      <c r="C23" s="140" t="s">
        <v>110</v>
      </c>
      <c r="D23" s="139" t="s">
        <v>93</v>
      </c>
      <c r="E23" s="138" t="s">
        <v>89</v>
      </c>
      <c r="F23" s="137" t="s">
        <v>110</v>
      </c>
      <c r="G23" s="177" t="s">
        <v>91</v>
      </c>
      <c r="H23" s="216"/>
      <c r="I23" s="175" t="s">
        <v>86</v>
      </c>
      <c r="J23" s="174"/>
      <c r="K23" s="216" t="s">
        <v>86</v>
      </c>
      <c r="L23" s="215"/>
      <c r="M23" s="214" t="s">
        <v>86</v>
      </c>
    </row>
    <row r="24" spans="2:13" ht="17.25" customHeight="1">
      <c r="B24" s="141">
        <f t="shared" si="0"/>
        <v>20</v>
      </c>
      <c r="C24" s="140" t="s">
        <v>109</v>
      </c>
      <c r="D24" s="139" t="s">
        <v>90</v>
      </c>
      <c r="E24" s="138" t="s">
        <v>89</v>
      </c>
      <c r="F24" s="137" t="s">
        <v>109</v>
      </c>
      <c r="G24" s="177" t="s">
        <v>87</v>
      </c>
      <c r="H24" s="216"/>
      <c r="I24" s="175" t="s">
        <v>86</v>
      </c>
      <c r="J24" s="174"/>
      <c r="K24" s="216" t="s">
        <v>86</v>
      </c>
      <c r="L24" s="215"/>
      <c r="M24" s="214" t="s">
        <v>86</v>
      </c>
    </row>
    <row r="25" spans="2:13" ht="17.25" customHeight="1">
      <c r="B25" s="141">
        <f t="shared" si="0"/>
        <v>21</v>
      </c>
      <c r="C25" s="140" t="s">
        <v>109</v>
      </c>
      <c r="D25" s="139" t="s">
        <v>97</v>
      </c>
      <c r="E25" s="138" t="s">
        <v>89</v>
      </c>
      <c r="F25" s="137" t="s">
        <v>109</v>
      </c>
      <c r="G25" s="177" t="s">
        <v>96</v>
      </c>
      <c r="H25" s="216"/>
      <c r="I25" s="175" t="s">
        <v>86</v>
      </c>
      <c r="J25" s="174"/>
      <c r="K25" s="216" t="s">
        <v>86</v>
      </c>
      <c r="L25" s="215"/>
      <c r="M25" s="214" t="s">
        <v>86</v>
      </c>
    </row>
    <row r="26" spans="2:13" ht="17.25" customHeight="1">
      <c r="B26" s="141">
        <f t="shared" si="0"/>
        <v>22</v>
      </c>
      <c r="C26" s="140" t="s">
        <v>109</v>
      </c>
      <c r="D26" s="139" t="s">
        <v>95</v>
      </c>
      <c r="E26" s="138" t="s">
        <v>89</v>
      </c>
      <c r="F26" s="137" t="s">
        <v>109</v>
      </c>
      <c r="G26" s="177" t="s">
        <v>94</v>
      </c>
      <c r="H26" s="216"/>
      <c r="I26" s="175" t="s">
        <v>86</v>
      </c>
      <c r="J26" s="174"/>
      <c r="K26" s="216" t="s">
        <v>86</v>
      </c>
      <c r="L26" s="215"/>
      <c r="M26" s="214" t="s">
        <v>86</v>
      </c>
    </row>
    <row r="27" spans="2:13" ht="17.25" customHeight="1">
      <c r="B27" s="141">
        <f t="shared" si="0"/>
        <v>23</v>
      </c>
      <c r="C27" s="140" t="s">
        <v>109</v>
      </c>
      <c r="D27" s="139" t="s">
        <v>93</v>
      </c>
      <c r="E27" s="138" t="s">
        <v>89</v>
      </c>
      <c r="F27" s="137" t="s">
        <v>109</v>
      </c>
      <c r="G27" s="177" t="s">
        <v>91</v>
      </c>
      <c r="H27" s="216"/>
      <c r="I27" s="175" t="s">
        <v>86</v>
      </c>
      <c r="J27" s="174"/>
      <c r="K27" s="216" t="s">
        <v>86</v>
      </c>
      <c r="L27" s="215"/>
      <c r="M27" s="214" t="s">
        <v>86</v>
      </c>
    </row>
    <row r="28" spans="2:13" ht="17.25" customHeight="1">
      <c r="B28" s="141">
        <f t="shared" si="0"/>
        <v>24</v>
      </c>
      <c r="C28" s="140" t="s">
        <v>108</v>
      </c>
      <c r="D28" s="139" t="s">
        <v>90</v>
      </c>
      <c r="E28" s="138" t="s">
        <v>89</v>
      </c>
      <c r="F28" s="137" t="s">
        <v>108</v>
      </c>
      <c r="G28" s="177" t="s">
        <v>87</v>
      </c>
      <c r="H28" s="216"/>
      <c r="I28" s="175" t="s">
        <v>86</v>
      </c>
      <c r="J28" s="174"/>
      <c r="K28" s="216" t="s">
        <v>86</v>
      </c>
      <c r="L28" s="215"/>
      <c r="M28" s="214" t="s">
        <v>86</v>
      </c>
    </row>
    <row r="29" spans="2:13" ht="17.25" customHeight="1">
      <c r="B29" s="141">
        <f t="shared" si="0"/>
        <v>25</v>
      </c>
      <c r="C29" s="140" t="s">
        <v>108</v>
      </c>
      <c r="D29" s="139" t="s">
        <v>97</v>
      </c>
      <c r="E29" s="138" t="s">
        <v>89</v>
      </c>
      <c r="F29" s="137" t="s">
        <v>108</v>
      </c>
      <c r="G29" s="177" t="s">
        <v>96</v>
      </c>
      <c r="H29" s="216"/>
      <c r="I29" s="175" t="s">
        <v>86</v>
      </c>
      <c r="J29" s="174"/>
      <c r="K29" s="216" t="s">
        <v>86</v>
      </c>
      <c r="L29" s="215"/>
      <c r="M29" s="214" t="s">
        <v>86</v>
      </c>
    </row>
    <row r="30" spans="2:13" ht="17.25" customHeight="1">
      <c r="B30" s="141">
        <f t="shared" si="0"/>
        <v>26</v>
      </c>
      <c r="C30" s="140" t="s">
        <v>108</v>
      </c>
      <c r="D30" s="139" t="s">
        <v>95</v>
      </c>
      <c r="E30" s="138" t="s">
        <v>89</v>
      </c>
      <c r="F30" s="137" t="s">
        <v>108</v>
      </c>
      <c r="G30" s="177" t="s">
        <v>94</v>
      </c>
      <c r="H30" s="216"/>
      <c r="I30" s="175" t="s">
        <v>86</v>
      </c>
      <c r="J30" s="174"/>
      <c r="K30" s="216" t="s">
        <v>86</v>
      </c>
      <c r="L30" s="215"/>
      <c r="M30" s="214" t="s">
        <v>86</v>
      </c>
    </row>
    <row r="31" spans="2:13" ht="17.25" customHeight="1">
      <c r="B31" s="141">
        <f t="shared" si="0"/>
        <v>27</v>
      </c>
      <c r="C31" s="140" t="s">
        <v>108</v>
      </c>
      <c r="D31" s="139" t="s">
        <v>93</v>
      </c>
      <c r="E31" s="138" t="s">
        <v>89</v>
      </c>
      <c r="F31" s="137" t="s">
        <v>108</v>
      </c>
      <c r="G31" s="177" t="s">
        <v>91</v>
      </c>
      <c r="H31" s="216"/>
      <c r="I31" s="175" t="s">
        <v>86</v>
      </c>
      <c r="J31" s="174"/>
      <c r="K31" s="216" t="s">
        <v>86</v>
      </c>
      <c r="L31" s="215"/>
      <c r="M31" s="214" t="s">
        <v>86</v>
      </c>
    </row>
    <row r="32" spans="2:13" ht="17.25" customHeight="1">
      <c r="B32" s="141">
        <f t="shared" si="0"/>
        <v>28</v>
      </c>
      <c r="C32" s="140" t="s">
        <v>107</v>
      </c>
      <c r="D32" s="139" t="s">
        <v>90</v>
      </c>
      <c r="E32" s="138" t="s">
        <v>89</v>
      </c>
      <c r="F32" s="137" t="s">
        <v>107</v>
      </c>
      <c r="G32" s="177" t="s">
        <v>87</v>
      </c>
      <c r="H32" s="216"/>
      <c r="I32" s="175" t="s">
        <v>86</v>
      </c>
      <c r="J32" s="174"/>
      <c r="K32" s="216" t="s">
        <v>86</v>
      </c>
      <c r="L32" s="215"/>
      <c r="M32" s="214" t="s">
        <v>86</v>
      </c>
    </row>
    <row r="33" spans="2:13" ht="17.25" customHeight="1">
      <c r="B33" s="141">
        <f t="shared" si="0"/>
        <v>29</v>
      </c>
      <c r="C33" s="140" t="s">
        <v>107</v>
      </c>
      <c r="D33" s="139" t="s">
        <v>97</v>
      </c>
      <c r="E33" s="138" t="s">
        <v>89</v>
      </c>
      <c r="F33" s="137" t="s">
        <v>107</v>
      </c>
      <c r="G33" s="177" t="s">
        <v>96</v>
      </c>
      <c r="H33" s="216"/>
      <c r="I33" s="175" t="s">
        <v>86</v>
      </c>
      <c r="J33" s="174"/>
      <c r="K33" s="216" t="s">
        <v>86</v>
      </c>
      <c r="L33" s="215"/>
      <c r="M33" s="214" t="s">
        <v>86</v>
      </c>
    </row>
    <row r="34" spans="2:13" ht="17.25" customHeight="1">
      <c r="B34" s="141">
        <f t="shared" si="0"/>
        <v>30</v>
      </c>
      <c r="C34" s="140" t="s">
        <v>107</v>
      </c>
      <c r="D34" s="139" t="s">
        <v>95</v>
      </c>
      <c r="E34" s="138" t="s">
        <v>89</v>
      </c>
      <c r="F34" s="137" t="s">
        <v>107</v>
      </c>
      <c r="G34" s="177" t="s">
        <v>94</v>
      </c>
      <c r="H34" s="216"/>
      <c r="I34" s="175" t="s">
        <v>86</v>
      </c>
      <c r="J34" s="174"/>
      <c r="K34" s="216" t="s">
        <v>86</v>
      </c>
      <c r="L34" s="215"/>
      <c r="M34" s="214" t="s">
        <v>86</v>
      </c>
    </row>
    <row r="35" spans="2:13" ht="17.25" customHeight="1">
      <c r="B35" s="141">
        <f t="shared" si="0"/>
        <v>31</v>
      </c>
      <c r="C35" s="140" t="s">
        <v>107</v>
      </c>
      <c r="D35" s="139" t="s">
        <v>93</v>
      </c>
      <c r="E35" s="138" t="s">
        <v>89</v>
      </c>
      <c r="F35" s="137" t="s">
        <v>107</v>
      </c>
      <c r="G35" s="177" t="s">
        <v>91</v>
      </c>
      <c r="H35" s="216"/>
      <c r="I35" s="175" t="s">
        <v>86</v>
      </c>
      <c r="J35" s="174"/>
      <c r="K35" s="216" t="s">
        <v>86</v>
      </c>
      <c r="L35" s="215"/>
      <c r="M35" s="214" t="s">
        <v>86</v>
      </c>
    </row>
    <row r="36" spans="2:13" ht="17.25" customHeight="1">
      <c r="B36" s="141">
        <f t="shared" si="0"/>
        <v>32</v>
      </c>
      <c r="C36" s="140" t="s">
        <v>106</v>
      </c>
      <c r="D36" s="139" t="s">
        <v>90</v>
      </c>
      <c r="E36" s="138" t="s">
        <v>89</v>
      </c>
      <c r="F36" s="137" t="s">
        <v>106</v>
      </c>
      <c r="G36" s="177" t="s">
        <v>87</v>
      </c>
      <c r="H36" s="216"/>
      <c r="I36" s="175" t="s">
        <v>86</v>
      </c>
      <c r="J36" s="174"/>
      <c r="K36" s="216" t="s">
        <v>86</v>
      </c>
      <c r="L36" s="215"/>
      <c r="M36" s="214" t="s">
        <v>86</v>
      </c>
    </row>
    <row r="37" spans="2:13" ht="17.25" customHeight="1">
      <c r="B37" s="141">
        <f t="shared" si="0"/>
        <v>33</v>
      </c>
      <c r="C37" s="140" t="s">
        <v>106</v>
      </c>
      <c r="D37" s="139" t="s">
        <v>97</v>
      </c>
      <c r="E37" s="138" t="s">
        <v>89</v>
      </c>
      <c r="F37" s="137" t="s">
        <v>106</v>
      </c>
      <c r="G37" s="177" t="s">
        <v>96</v>
      </c>
      <c r="H37" s="216"/>
      <c r="I37" s="175" t="s">
        <v>86</v>
      </c>
      <c r="J37" s="174"/>
      <c r="K37" s="216" t="s">
        <v>86</v>
      </c>
      <c r="L37" s="215"/>
      <c r="M37" s="214" t="s">
        <v>86</v>
      </c>
    </row>
    <row r="38" spans="2:13" ht="17.25" customHeight="1">
      <c r="B38" s="141">
        <f t="shared" ref="B38:B69" si="1">B37+1</f>
        <v>34</v>
      </c>
      <c r="C38" s="140" t="s">
        <v>106</v>
      </c>
      <c r="D38" s="139" t="s">
        <v>95</v>
      </c>
      <c r="E38" s="138" t="s">
        <v>89</v>
      </c>
      <c r="F38" s="137" t="s">
        <v>106</v>
      </c>
      <c r="G38" s="177" t="s">
        <v>94</v>
      </c>
      <c r="H38" s="216"/>
      <c r="I38" s="175" t="s">
        <v>86</v>
      </c>
      <c r="J38" s="174"/>
      <c r="K38" s="216" t="s">
        <v>86</v>
      </c>
      <c r="L38" s="215"/>
      <c r="M38" s="214" t="s">
        <v>86</v>
      </c>
    </row>
    <row r="39" spans="2:13" ht="17.25" customHeight="1">
      <c r="B39" s="141">
        <f t="shared" si="1"/>
        <v>35</v>
      </c>
      <c r="C39" s="140" t="s">
        <v>106</v>
      </c>
      <c r="D39" s="139" t="s">
        <v>93</v>
      </c>
      <c r="E39" s="138" t="s">
        <v>89</v>
      </c>
      <c r="F39" s="137" t="s">
        <v>106</v>
      </c>
      <c r="G39" s="177" t="s">
        <v>91</v>
      </c>
      <c r="H39" s="216"/>
      <c r="I39" s="175" t="s">
        <v>86</v>
      </c>
      <c r="J39" s="174"/>
      <c r="K39" s="216" t="s">
        <v>86</v>
      </c>
      <c r="L39" s="215"/>
      <c r="M39" s="214" t="s">
        <v>86</v>
      </c>
    </row>
    <row r="40" spans="2:13" ht="17.25" customHeight="1">
      <c r="B40" s="141">
        <f t="shared" si="1"/>
        <v>36</v>
      </c>
      <c r="C40" s="140" t="s">
        <v>105</v>
      </c>
      <c r="D40" s="139" t="s">
        <v>90</v>
      </c>
      <c r="E40" s="138" t="s">
        <v>89</v>
      </c>
      <c r="F40" s="137" t="s">
        <v>105</v>
      </c>
      <c r="G40" s="177" t="s">
        <v>87</v>
      </c>
      <c r="H40" s="216"/>
      <c r="I40" s="175" t="s">
        <v>86</v>
      </c>
      <c r="J40" s="174"/>
      <c r="K40" s="216" t="s">
        <v>86</v>
      </c>
      <c r="L40" s="215"/>
      <c r="M40" s="214" t="s">
        <v>86</v>
      </c>
    </row>
    <row r="41" spans="2:13" ht="17.25" customHeight="1">
      <c r="B41" s="141">
        <f t="shared" si="1"/>
        <v>37</v>
      </c>
      <c r="C41" s="140" t="s">
        <v>105</v>
      </c>
      <c r="D41" s="139" t="s">
        <v>97</v>
      </c>
      <c r="E41" s="138" t="s">
        <v>89</v>
      </c>
      <c r="F41" s="137" t="s">
        <v>105</v>
      </c>
      <c r="G41" s="177" t="s">
        <v>96</v>
      </c>
      <c r="H41" s="216"/>
      <c r="I41" s="175" t="s">
        <v>86</v>
      </c>
      <c r="J41" s="174"/>
      <c r="K41" s="216" t="s">
        <v>86</v>
      </c>
      <c r="L41" s="215"/>
      <c r="M41" s="214" t="s">
        <v>86</v>
      </c>
    </row>
    <row r="42" spans="2:13" ht="17.25" customHeight="1">
      <c r="B42" s="141">
        <f t="shared" si="1"/>
        <v>38</v>
      </c>
      <c r="C42" s="140" t="s">
        <v>105</v>
      </c>
      <c r="D42" s="139" t="s">
        <v>95</v>
      </c>
      <c r="E42" s="138" t="s">
        <v>89</v>
      </c>
      <c r="F42" s="137" t="s">
        <v>105</v>
      </c>
      <c r="G42" s="177" t="s">
        <v>94</v>
      </c>
      <c r="H42" s="216"/>
      <c r="I42" s="175" t="s">
        <v>86</v>
      </c>
      <c r="J42" s="174"/>
      <c r="K42" s="216" t="s">
        <v>86</v>
      </c>
      <c r="L42" s="215"/>
      <c r="M42" s="214" t="s">
        <v>86</v>
      </c>
    </row>
    <row r="43" spans="2:13" ht="17.25" customHeight="1">
      <c r="B43" s="141">
        <f t="shared" si="1"/>
        <v>39</v>
      </c>
      <c r="C43" s="140" t="s">
        <v>105</v>
      </c>
      <c r="D43" s="139" t="s">
        <v>93</v>
      </c>
      <c r="E43" s="138" t="s">
        <v>89</v>
      </c>
      <c r="F43" s="137" t="s">
        <v>105</v>
      </c>
      <c r="G43" s="177" t="s">
        <v>91</v>
      </c>
      <c r="H43" s="216"/>
      <c r="I43" s="175" t="s">
        <v>86</v>
      </c>
      <c r="J43" s="174"/>
      <c r="K43" s="216" t="s">
        <v>86</v>
      </c>
      <c r="L43" s="215"/>
      <c r="M43" s="214" t="s">
        <v>86</v>
      </c>
    </row>
    <row r="44" spans="2:13" ht="17.25" customHeight="1">
      <c r="B44" s="141">
        <f t="shared" si="1"/>
        <v>40</v>
      </c>
      <c r="C44" s="140" t="s">
        <v>104</v>
      </c>
      <c r="D44" s="139" t="s">
        <v>90</v>
      </c>
      <c r="E44" s="138" t="s">
        <v>89</v>
      </c>
      <c r="F44" s="137" t="s">
        <v>104</v>
      </c>
      <c r="G44" s="177" t="s">
        <v>87</v>
      </c>
      <c r="H44" s="216"/>
      <c r="I44" s="175" t="s">
        <v>86</v>
      </c>
      <c r="J44" s="174"/>
      <c r="K44" s="216" t="s">
        <v>86</v>
      </c>
      <c r="L44" s="215"/>
      <c r="M44" s="214" t="s">
        <v>86</v>
      </c>
    </row>
    <row r="45" spans="2:13" ht="17.25" customHeight="1">
      <c r="B45" s="141">
        <f t="shared" si="1"/>
        <v>41</v>
      </c>
      <c r="C45" s="140" t="s">
        <v>104</v>
      </c>
      <c r="D45" s="139" t="s">
        <v>97</v>
      </c>
      <c r="E45" s="138" t="s">
        <v>89</v>
      </c>
      <c r="F45" s="137" t="s">
        <v>104</v>
      </c>
      <c r="G45" s="177" t="s">
        <v>96</v>
      </c>
      <c r="H45" s="216"/>
      <c r="I45" s="175" t="s">
        <v>86</v>
      </c>
      <c r="J45" s="174"/>
      <c r="K45" s="216" t="s">
        <v>86</v>
      </c>
      <c r="L45" s="215"/>
      <c r="M45" s="214" t="s">
        <v>86</v>
      </c>
    </row>
    <row r="46" spans="2:13" ht="17.25" customHeight="1">
      <c r="B46" s="141">
        <f t="shared" si="1"/>
        <v>42</v>
      </c>
      <c r="C46" s="140" t="s">
        <v>104</v>
      </c>
      <c r="D46" s="139" t="s">
        <v>95</v>
      </c>
      <c r="E46" s="138" t="s">
        <v>89</v>
      </c>
      <c r="F46" s="137" t="s">
        <v>104</v>
      </c>
      <c r="G46" s="177" t="s">
        <v>94</v>
      </c>
      <c r="H46" s="216"/>
      <c r="I46" s="175" t="s">
        <v>86</v>
      </c>
      <c r="J46" s="174"/>
      <c r="K46" s="216" t="s">
        <v>86</v>
      </c>
      <c r="L46" s="215"/>
      <c r="M46" s="214" t="s">
        <v>86</v>
      </c>
    </row>
    <row r="47" spans="2:13" ht="17.25" customHeight="1">
      <c r="B47" s="141">
        <f t="shared" si="1"/>
        <v>43</v>
      </c>
      <c r="C47" s="140" t="s">
        <v>104</v>
      </c>
      <c r="D47" s="139" t="s">
        <v>93</v>
      </c>
      <c r="E47" s="138" t="s">
        <v>89</v>
      </c>
      <c r="F47" s="137" t="s">
        <v>104</v>
      </c>
      <c r="G47" s="177" t="s">
        <v>91</v>
      </c>
      <c r="H47" s="216"/>
      <c r="I47" s="175" t="s">
        <v>86</v>
      </c>
      <c r="J47" s="174"/>
      <c r="K47" s="216" t="s">
        <v>86</v>
      </c>
      <c r="L47" s="215"/>
      <c r="M47" s="214" t="s">
        <v>86</v>
      </c>
    </row>
    <row r="48" spans="2:13" ht="17.25" customHeight="1">
      <c r="B48" s="141">
        <f t="shared" si="1"/>
        <v>44</v>
      </c>
      <c r="C48" s="140" t="s">
        <v>103</v>
      </c>
      <c r="D48" s="139" t="s">
        <v>90</v>
      </c>
      <c r="E48" s="138" t="s">
        <v>89</v>
      </c>
      <c r="F48" s="137" t="s">
        <v>103</v>
      </c>
      <c r="G48" s="177" t="s">
        <v>87</v>
      </c>
      <c r="H48" s="216"/>
      <c r="I48" s="175" t="s">
        <v>86</v>
      </c>
      <c r="J48" s="174"/>
      <c r="K48" s="216" t="s">
        <v>86</v>
      </c>
      <c r="L48" s="215"/>
      <c r="M48" s="214" t="s">
        <v>86</v>
      </c>
    </row>
    <row r="49" spans="2:13" ht="17.25" customHeight="1">
      <c r="B49" s="141">
        <f t="shared" si="1"/>
        <v>45</v>
      </c>
      <c r="C49" s="140" t="s">
        <v>103</v>
      </c>
      <c r="D49" s="139" t="s">
        <v>97</v>
      </c>
      <c r="E49" s="138" t="s">
        <v>89</v>
      </c>
      <c r="F49" s="137" t="s">
        <v>103</v>
      </c>
      <c r="G49" s="177" t="s">
        <v>96</v>
      </c>
      <c r="H49" s="216"/>
      <c r="I49" s="175" t="s">
        <v>86</v>
      </c>
      <c r="J49" s="174"/>
      <c r="K49" s="216" t="s">
        <v>86</v>
      </c>
      <c r="L49" s="215"/>
      <c r="M49" s="214" t="s">
        <v>86</v>
      </c>
    </row>
    <row r="50" spans="2:13" ht="17.25" customHeight="1">
      <c r="B50" s="141">
        <f t="shared" si="1"/>
        <v>46</v>
      </c>
      <c r="C50" s="140" t="s">
        <v>103</v>
      </c>
      <c r="D50" s="139" t="s">
        <v>95</v>
      </c>
      <c r="E50" s="138" t="s">
        <v>89</v>
      </c>
      <c r="F50" s="137" t="s">
        <v>103</v>
      </c>
      <c r="G50" s="177" t="s">
        <v>94</v>
      </c>
      <c r="H50" s="216"/>
      <c r="I50" s="175" t="s">
        <v>86</v>
      </c>
      <c r="J50" s="174"/>
      <c r="K50" s="216" t="s">
        <v>86</v>
      </c>
      <c r="L50" s="215"/>
      <c r="M50" s="214" t="s">
        <v>86</v>
      </c>
    </row>
    <row r="51" spans="2:13" ht="17.25" customHeight="1">
      <c r="B51" s="141">
        <f t="shared" si="1"/>
        <v>47</v>
      </c>
      <c r="C51" s="140" t="s">
        <v>103</v>
      </c>
      <c r="D51" s="139" t="s">
        <v>93</v>
      </c>
      <c r="E51" s="138" t="s">
        <v>89</v>
      </c>
      <c r="F51" s="137" t="s">
        <v>103</v>
      </c>
      <c r="G51" s="177" t="s">
        <v>91</v>
      </c>
      <c r="H51" s="216"/>
      <c r="I51" s="175" t="s">
        <v>86</v>
      </c>
      <c r="J51" s="174"/>
      <c r="K51" s="216" t="s">
        <v>86</v>
      </c>
      <c r="L51" s="215"/>
      <c r="M51" s="214" t="s">
        <v>86</v>
      </c>
    </row>
    <row r="52" spans="2:13" ht="17.25" customHeight="1">
      <c r="B52" s="141">
        <f t="shared" si="1"/>
        <v>48</v>
      </c>
      <c r="C52" s="140" t="s">
        <v>102</v>
      </c>
      <c r="D52" s="139" t="s">
        <v>90</v>
      </c>
      <c r="E52" s="138" t="s">
        <v>89</v>
      </c>
      <c r="F52" s="137" t="s">
        <v>102</v>
      </c>
      <c r="G52" s="177" t="s">
        <v>87</v>
      </c>
      <c r="H52" s="216"/>
      <c r="I52" s="175" t="s">
        <v>86</v>
      </c>
      <c r="J52" s="174"/>
      <c r="K52" s="216" t="s">
        <v>86</v>
      </c>
      <c r="L52" s="215"/>
      <c r="M52" s="214" t="s">
        <v>86</v>
      </c>
    </row>
    <row r="53" spans="2:13" ht="17.25" customHeight="1">
      <c r="B53" s="141">
        <f t="shared" si="1"/>
        <v>49</v>
      </c>
      <c r="C53" s="140" t="s">
        <v>102</v>
      </c>
      <c r="D53" s="139" t="s">
        <v>97</v>
      </c>
      <c r="E53" s="138" t="s">
        <v>89</v>
      </c>
      <c r="F53" s="137" t="s">
        <v>102</v>
      </c>
      <c r="G53" s="177" t="s">
        <v>96</v>
      </c>
      <c r="H53" s="216"/>
      <c r="I53" s="175" t="s">
        <v>86</v>
      </c>
      <c r="J53" s="174"/>
      <c r="K53" s="216" t="s">
        <v>86</v>
      </c>
      <c r="L53" s="215"/>
      <c r="M53" s="214" t="s">
        <v>86</v>
      </c>
    </row>
    <row r="54" spans="2:13" ht="17.25" customHeight="1">
      <c r="B54" s="141">
        <f t="shared" si="1"/>
        <v>50</v>
      </c>
      <c r="C54" s="140" t="s">
        <v>102</v>
      </c>
      <c r="D54" s="139" t="s">
        <v>95</v>
      </c>
      <c r="E54" s="138" t="s">
        <v>89</v>
      </c>
      <c r="F54" s="137" t="s">
        <v>102</v>
      </c>
      <c r="G54" s="177" t="s">
        <v>94</v>
      </c>
      <c r="H54" s="216"/>
      <c r="I54" s="175" t="s">
        <v>86</v>
      </c>
      <c r="J54" s="174"/>
      <c r="K54" s="216" t="s">
        <v>86</v>
      </c>
      <c r="L54" s="215"/>
      <c r="M54" s="214" t="s">
        <v>86</v>
      </c>
    </row>
    <row r="55" spans="2:13" ht="17.25" customHeight="1">
      <c r="B55" s="141">
        <f t="shared" si="1"/>
        <v>51</v>
      </c>
      <c r="C55" s="140" t="s">
        <v>102</v>
      </c>
      <c r="D55" s="139" t="s">
        <v>93</v>
      </c>
      <c r="E55" s="138" t="s">
        <v>89</v>
      </c>
      <c r="F55" s="137" t="s">
        <v>102</v>
      </c>
      <c r="G55" s="177" t="s">
        <v>91</v>
      </c>
      <c r="H55" s="216"/>
      <c r="I55" s="175" t="s">
        <v>86</v>
      </c>
      <c r="J55" s="174"/>
      <c r="K55" s="216" t="s">
        <v>86</v>
      </c>
      <c r="L55" s="215"/>
      <c r="M55" s="214" t="s">
        <v>86</v>
      </c>
    </row>
    <row r="56" spans="2:13" ht="17.25" customHeight="1">
      <c r="B56" s="141">
        <f t="shared" si="1"/>
        <v>52</v>
      </c>
      <c r="C56" s="140" t="s">
        <v>101</v>
      </c>
      <c r="D56" s="139" t="s">
        <v>90</v>
      </c>
      <c r="E56" s="138" t="s">
        <v>89</v>
      </c>
      <c r="F56" s="137" t="s">
        <v>101</v>
      </c>
      <c r="G56" s="177" t="s">
        <v>87</v>
      </c>
      <c r="H56" s="216"/>
      <c r="I56" s="175" t="s">
        <v>86</v>
      </c>
      <c r="J56" s="174"/>
      <c r="K56" s="216" t="s">
        <v>86</v>
      </c>
      <c r="L56" s="215"/>
      <c r="M56" s="214" t="s">
        <v>86</v>
      </c>
    </row>
    <row r="57" spans="2:13" ht="17.25" customHeight="1">
      <c r="B57" s="141">
        <f t="shared" si="1"/>
        <v>53</v>
      </c>
      <c r="C57" s="140" t="s">
        <v>101</v>
      </c>
      <c r="D57" s="139" t="s">
        <v>97</v>
      </c>
      <c r="E57" s="138" t="s">
        <v>89</v>
      </c>
      <c r="F57" s="137" t="s">
        <v>101</v>
      </c>
      <c r="G57" s="177" t="s">
        <v>96</v>
      </c>
      <c r="H57" s="216"/>
      <c r="I57" s="175" t="s">
        <v>86</v>
      </c>
      <c r="J57" s="174"/>
      <c r="K57" s="216" t="s">
        <v>86</v>
      </c>
      <c r="L57" s="215"/>
      <c r="M57" s="214" t="s">
        <v>86</v>
      </c>
    </row>
    <row r="58" spans="2:13" ht="17.25" customHeight="1">
      <c r="B58" s="141">
        <f t="shared" si="1"/>
        <v>54</v>
      </c>
      <c r="C58" s="140" t="s">
        <v>101</v>
      </c>
      <c r="D58" s="139" t="s">
        <v>95</v>
      </c>
      <c r="E58" s="138" t="s">
        <v>89</v>
      </c>
      <c r="F58" s="137" t="s">
        <v>101</v>
      </c>
      <c r="G58" s="177" t="s">
        <v>94</v>
      </c>
      <c r="H58" s="216"/>
      <c r="I58" s="175" t="s">
        <v>86</v>
      </c>
      <c r="J58" s="174"/>
      <c r="K58" s="216" t="s">
        <v>86</v>
      </c>
      <c r="L58" s="215"/>
      <c r="M58" s="214" t="s">
        <v>86</v>
      </c>
    </row>
    <row r="59" spans="2:13" ht="17.25" customHeight="1">
      <c r="B59" s="141">
        <f t="shared" si="1"/>
        <v>55</v>
      </c>
      <c r="C59" s="140" t="s">
        <v>101</v>
      </c>
      <c r="D59" s="139" t="s">
        <v>93</v>
      </c>
      <c r="E59" s="138" t="s">
        <v>89</v>
      </c>
      <c r="F59" s="137" t="s">
        <v>101</v>
      </c>
      <c r="G59" s="177" t="s">
        <v>91</v>
      </c>
      <c r="H59" s="216"/>
      <c r="I59" s="175" t="s">
        <v>86</v>
      </c>
      <c r="J59" s="174"/>
      <c r="K59" s="216" t="s">
        <v>86</v>
      </c>
      <c r="L59" s="215"/>
      <c r="M59" s="214" t="s">
        <v>86</v>
      </c>
    </row>
    <row r="60" spans="2:13" ht="17.25" customHeight="1">
      <c r="B60" s="141">
        <f t="shared" si="1"/>
        <v>56</v>
      </c>
      <c r="C60" s="140" t="s">
        <v>100</v>
      </c>
      <c r="D60" s="139" t="s">
        <v>90</v>
      </c>
      <c r="E60" s="138" t="s">
        <v>89</v>
      </c>
      <c r="F60" s="137" t="s">
        <v>100</v>
      </c>
      <c r="G60" s="177" t="s">
        <v>87</v>
      </c>
      <c r="H60" s="216"/>
      <c r="I60" s="175" t="s">
        <v>86</v>
      </c>
      <c r="J60" s="174"/>
      <c r="K60" s="216" t="s">
        <v>86</v>
      </c>
      <c r="L60" s="215"/>
      <c r="M60" s="214" t="s">
        <v>86</v>
      </c>
    </row>
    <row r="61" spans="2:13" ht="17.25" customHeight="1">
      <c r="B61" s="141">
        <f t="shared" si="1"/>
        <v>57</v>
      </c>
      <c r="C61" s="140" t="s">
        <v>100</v>
      </c>
      <c r="D61" s="139" t="s">
        <v>97</v>
      </c>
      <c r="E61" s="138" t="s">
        <v>89</v>
      </c>
      <c r="F61" s="137" t="s">
        <v>100</v>
      </c>
      <c r="G61" s="177" t="s">
        <v>96</v>
      </c>
      <c r="H61" s="216"/>
      <c r="I61" s="175" t="s">
        <v>86</v>
      </c>
      <c r="J61" s="174"/>
      <c r="K61" s="216" t="s">
        <v>86</v>
      </c>
      <c r="L61" s="215"/>
      <c r="M61" s="214" t="s">
        <v>86</v>
      </c>
    </row>
    <row r="62" spans="2:13" ht="17.25" customHeight="1">
      <c r="B62" s="141">
        <f t="shared" si="1"/>
        <v>58</v>
      </c>
      <c r="C62" s="140" t="s">
        <v>100</v>
      </c>
      <c r="D62" s="139" t="s">
        <v>95</v>
      </c>
      <c r="E62" s="138" t="s">
        <v>89</v>
      </c>
      <c r="F62" s="137" t="s">
        <v>100</v>
      </c>
      <c r="G62" s="177" t="s">
        <v>94</v>
      </c>
      <c r="H62" s="216"/>
      <c r="I62" s="175" t="s">
        <v>86</v>
      </c>
      <c r="J62" s="174"/>
      <c r="K62" s="216" t="s">
        <v>86</v>
      </c>
      <c r="L62" s="215"/>
      <c r="M62" s="214" t="s">
        <v>86</v>
      </c>
    </row>
    <row r="63" spans="2:13" ht="17.25" customHeight="1">
      <c r="B63" s="141">
        <f t="shared" si="1"/>
        <v>59</v>
      </c>
      <c r="C63" s="140" t="s">
        <v>100</v>
      </c>
      <c r="D63" s="139" t="s">
        <v>93</v>
      </c>
      <c r="E63" s="138" t="s">
        <v>89</v>
      </c>
      <c r="F63" s="137" t="s">
        <v>100</v>
      </c>
      <c r="G63" s="177" t="s">
        <v>91</v>
      </c>
      <c r="H63" s="216"/>
      <c r="I63" s="175" t="s">
        <v>86</v>
      </c>
      <c r="J63" s="174"/>
      <c r="K63" s="216" t="s">
        <v>86</v>
      </c>
      <c r="L63" s="215"/>
      <c r="M63" s="214" t="s">
        <v>86</v>
      </c>
    </row>
    <row r="64" spans="2:13" ht="17.25" customHeight="1">
      <c r="B64" s="141">
        <f t="shared" si="1"/>
        <v>60</v>
      </c>
      <c r="C64" s="140" t="s">
        <v>99</v>
      </c>
      <c r="D64" s="139" t="s">
        <v>90</v>
      </c>
      <c r="E64" s="138" t="s">
        <v>89</v>
      </c>
      <c r="F64" s="137" t="s">
        <v>99</v>
      </c>
      <c r="G64" s="177" t="s">
        <v>87</v>
      </c>
      <c r="H64" s="216"/>
      <c r="I64" s="175" t="s">
        <v>86</v>
      </c>
      <c r="J64" s="174"/>
      <c r="K64" s="216" t="s">
        <v>86</v>
      </c>
      <c r="L64" s="215"/>
      <c r="M64" s="214" t="s">
        <v>86</v>
      </c>
    </row>
    <row r="65" spans="1:14" ht="17.25" customHeight="1">
      <c r="B65" s="141">
        <f t="shared" si="1"/>
        <v>61</v>
      </c>
      <c r="C65" s="140" t="s">
        <v>99</v>
      </c>
      <c r="D65" s="139" t="s">
        <v>97</v>
      </c>
      <c r="E65" s="138" t="s">
        <v>89</v>
      </c>
      <c r="F65" s="137" t="s">
        <v>99</v>
      </c>
      <c r="G65" s="177" t="s">
        <v>96</v>
      </c>
      <c r="H65" s="216"/>
      <c r="I65" s="175" t="s">
        <v>86</v>
      </c>
      <c r="J65" s="174"/>
      <c r="K65" s="216" t="s">
        <v>86</v>
      </c>
      <c r="L65" s="215"/>
      <c r="M65" s="214" t="s">
        <v>86</v>
      </c>
    </row>
    <row r="66" spans="1:14" ht="17.25" customHeight="1">
      <c r="B66" s="141">
        <f t="shared" si="1"/>
        <v>62</v>
      </c>
      <c r="C66" s="140" t="s">
        <v>99</v>
      </c>
      <c r="D66" s="139" t="s">
        <v>95</v>
      </c>
      <c r="E66" s="138" t="s">
        <v>89</v>
      </c>
      <c r="F66" s="137" t="s">
        <v>99</v>
      </c>
      <c r="G66" s="177" t="s">
        <v>94</v>
      </c>
      <c r="H66" s="216"/>
      <c r="I66" s="175" t="s">
        <v>86</v>
      </c>
      <c r="J66" s="174"/>
      <c r="K66" s="216" t="s">
        <v>86</v>
      </c>
      <c r="L66" s="215"/>
      <c r="M66" s="214" t="s">
        <v>86</v>
      </c>
    </row>
    <row r="67" spans="1:14" ht="17.25" customHeight="1">
      <c r="B67" s="141">
        <f t="shared" si="1"/>
        <v>63</v>
      </c>
      <c r="C67" s="140" t="s">
        <v>99</v>
      </c>
      <c r="D67" s="139" t="s">
        <v>93</v>
      </c>
      <c r="E67" s="138" t="s">
        <v>89</v>
      </c>
      <c r="F67" s="137" t="s">
        <v>99</v>
      </c>
      <c r="G67" s="177" t="s">
        <v>91</v>
      </c>
      <c r="H67" s="216"/>
      <c r="I67" s="175" t="s">
        <v>86</v>
      </c>
      <c r="J67" s="174"/>
      <c r="K67" s="216" t="s">
        <v>86</v>
      </c>
      <c r="L67" s="215"/>
      <c r="M67" s="214" t="s">
        <v>86</v>
      </c>
    </row>
    <row r="68" spans="1:14" ht="17.25" customHeight="1">
      <c r="B68" s="141">
        <f t="shared" si="1"/>
        <v>64</v>
      </c>
      <c r="C68" s="140" t="s">
        <v>98</v>
      </c>
      <c r="D68" s="139" t="s">
        <v>90</v>
      </c>
      <c r="E68" s="138" t="s">
        <v>89</v>
      </c>
      <c r="F68" s="137" t="s">
        <v>98</v>
      </c>
      <c r="G68" s="177" t="s">
        <v>87</v>
      </c>
      <c r="H68" s="216"/>
      <c r="I68" s="175" t="s">
        <v>86</v>
      </c>
      <c r="J68" s="174"/>
      <c r="K68" s="216" t="s">
        <v>86</v>
      </c>
      <c r="L68" s="215"/>
      <c r="M68" s="214" t="s">
        <v>86</v>
      </c>
    </row>
    <row r="69" spans="1:14" ht="17.25" customHeight="1">
      <c r="B69" s="141">
        <f t="shared" si="1"/>
        <v>65</v>
      </c>
      <c r="C69" s="140" t="s">
        <v>98</v>
      </c>
      <c r="D69" s="139" t="s">
        <v>97</v>
      </c>
      <c r="E69" s="138" t="s">
        <v>89</v>
      </c>
      <c r="F69" s="137" t="s">
        <v>98</v>
      </c>
      <c r="G69" s="177" t="s">
        <v>96</v>
      </c>
      <c r="H69" s="216"/>
      <c r="I69" s="175" t="s">
        <v>86</v>
      </c>
      <c r="J69" s="174"/>
      <c r="K69" s="216" t="s">
        <v>86</v>
      </c>
      <c r="L69" s="215"/>
      <c r="M69" s="214" t="s">
        <v>86</v>
      </c>
    </row>
    <row r="70" spans="1:14" ht="17.25" customHeight="1">
      <c r="B70" s="141">
        <f t="shared" ref="B70:B76" si="2">B69+1</f>
        <v>66</v>
      </c>
      <c r="C70" s="140" t="s">
        <v>98</v>
      </c>
      <c r="D70" s="139" t="s">
        <v>95</v>
      </c>
      <c r="E70" s="138" t="s">
        <v>89</v>
      </c>
      <c r="F70" s="137" t="s">
        <v>98</v>
      </c>
      <c r="G70" s="177" t="s">
        <v>94</v>
      </c>
      <c r="H70" s="216"/>
      <c r="I70" s="175" t="s">
        <v>86</v>
      </c>
      <c r="J70" s="174"/>
      <c r="K70" s="216" t="s">
        <v>86</v>
      </c>
      <c r="L70" s="215"/>
      <c r="M70" s="214" t="s">
        <v>86</v>
      </c>
    </row>
    <row r="71" spans="1:14" ht="17.25" customHeight="1">
      <c r="B71" s="141">
        <f t="shared" si="2"/>
        <v>67</v>
      </c>
      <c r="C71" s="140" t="s">
        <v>98</v>
      </c>
      <c r="D71" s="139" t="s">
        <v>93</v>
      </c>
      <c r="E71" s="138" t="s">
        <v>89</v>
      </c>
      <c r="F71" s="137" t="s">
        <v>98</v>
      </c>
      <c r="G71" s="177" t="s">
        <v>91</v>
      </c>
      <c r="H71" s="216"/>
      <c r="I71" s="175" t="s">
        <v>86</v>
      </c>
      <c r="J71" s="174"/>
      <c r="K71" s="216" t="s">
        <v>86</v>
      </c>
      <c r="L71" s="215"/>
      <c r="M71" s="214" t="s">
        <v>86</v>
      </c>
    </row>
    <row r="72" spans="1:14" ht="17.25" customHeight="1">
      <c r="B72" s="141">
        <f t="shared" si="2"/>
        <v>68</v>
      </c>
      <c r="C72" s="140" t="s">
        <v>92</v>
      </c>
      <c r="D72" s="139" t="s">
        <v>90</v>
      </c>
      <c r="E72" s="138" t="s">
        <v>89</v>
      </c>
      <c r="F72" s="137" t="s">
        <v>92</v>
      </c>
      <c r="G72" s="177" t="s">
        <v>87</v>
      </c>
      <c r="H72" s="216"/>
      <c r="I72" s="175" t="s">
        <v>86</v>
      </c>
      <c r="J72" s="174"/>
      <c r="K72" s="216" t="s">
        <v>86</v>
      </c>
      <c r="L72" s="215"/>
      <c r="M72" s="214" t="s">
        <v>86</v>
      </c>
    </row>
    <row r="73" spans="1:14" ht="17.25" customHeight="1">
      <c r="B73" s="141">
        <f t="shared" si="2"/>
        <v>69</v>
      </c>
      <c r="C73" s="140" t="s">
        <v>92</v>
      </c>
      <c r="D73" s="139" t="s">
        <v>97</v>
      </c>
      <c r="E73" s="138" t="s">
        <v>89</v>
      </c>
      <c r="F73" s="137" t="s">
        <v>92</v>
      </c>
      <c r="G73" s="177" t="s">
        <v>96</v>
      </c>
      <c r="H73" s="216"/>
      <c r="I73" s="175" t="s">
        <v>86</v>
      </c>
      <c r="J73" s="174"/>
      <c r="K73" s="216" t="s">
        <v>86</v>
      </c>
      <c r="L73" s="215"/>
      <c r="M73" s="214" t="s">
        <v>86</v>
      </c>
    </row>
    <row r="74" spans="1:14" ht="17.25" customHeight="1">
      <c r="B74" s="141">
        <f t="shared" si="2"/>
        <v>70</v>
      </c>
      <c r="C74" s="140" t="s">
        <v>92</v>
      </c>
      <c r="D74" s="139" t="s">
        <v>95</v>
      </c>
      <c r="E74" s="138" t="s">
        <v>89</v>
      </c>
      <c r="F74" s="137" t="s">
        <v>92</v>
      </c>
      <c r="G74" s="177" t="s">
        <v>94</v>
      </c>
      <c r="H74" s="216"/>
      <c r="I74" s="175" t="s">
        <v>86</v>
      </c>
      <c r="J74" s="174"/>
      <c r="K74" s="216" t="s">
        <v>86</v>
      </c>
      <c r="L74" s="215"/>
      <c r="M74" s="214" t="s">
        <v>86</v>
      </c>
    </row>
    <row r="75" spans="1:14" ht="17.25" customHeight="1">
      <c r="B75" s="141">
        <f t="shared" si="2"/>
        <v>71</v>
      </c>
      <c r="C75" s="140" t="s">
        <v>92</v>
      </c>
      <c r="D75" s="139" t="s">
        <v>93</v>
      </c>
      <c r="E75" s="138" t="s">
        <v>89</v>
      </c>
      <c r="F75" s="137" t="s">
        <v>92</v>
      </c>
      <c r="G75" s="177" t="s">
        <v>91</v>
      </c>
      <c r="H75" s="216"/>
      <c r="I75" s="175" t="s">
        <v>86</v>
      </c>
      <c r="J75" s="174"/>
      <c r="K75" s="216" t="s">
        <v>86</v>
      </c>
      <c r="L75" s="215"/>
      <c r="M75" s="214" t="s">
        <v>86</v>
      </c>
    </row>
    <row r="76" spans="1:14" ht="17.25" customHeight="1" thickBot="1">
      <c r="B76" s="141">
        <f t="shared" si="2"/>
        <v>72</v>
      </c>
      <c r="C76" s="128" t="s">
        <v>88</v>
      </c>
      <c r="D76" s="127" t="s">
        <v>90</v>
      </c>
      <c r="E76" s="126" t="s">
        <v>89</v>
      </c>
      <c r="F76" s="125" t="s">
        <v>88</v>
      </c>
      <c r="G76" s="124" t="s">
        <v>87</v>
      </c>
      <c r="H76" s="213"/>
      <c r="I76" s="172" t="s">
        <v>86</v>
      </c>
      <c r="J76" s="171"/>
      <c r="K76" s="213" t="s">
        <v>86</v>
      </c>
      <c r="L76" s="212"/>
      <c r="M76" s="211" t="s">
        <v>86</v>
      </c>
    </row>
    <row r="77" spans="1:14" ht="17.25" customHeight="1" thickTop="1" thickBot="1">
      <c r="B77" s="1441" t="s">
        <v>137</v>
      </c>
      <c r="C77" s="1442"/>
      <c r="D77" s="1442"/>
      <c r="E77" s="1442"/>
      <c r="F77" s="1442"/>
      <c r="G77" s="1443"/>
      <c r="H77" s="208"/>
      <c r="I77" s="210" t="s">
        <v>84</v>
      </c>
      <c r="J77" s="209"/>
      <c r="K77" s="208" t="s">
        <v>84</v>
      </c>
      <c r="L77" s="207"/>
      <c r="M77" s="206" t="s">
        <v>150</v>
      </c>
      <c r="N77" s="205"/>
    </row>
    <row r="78" spans="1:14" s="164" customFormat="1" ht="12.75" customHeight="1">
      <c r="B78" s="204"/>
      <c r="C78" s="204"/>
      <c r="D78" s="203"/>
      <c r="E78" s="203"/>
      <c r="F78" s="203"/>
      <c r="G78" s="203"/>
      <c r="H78" s="203"/>
      <c r="I78" s="203"/>
      <c r="J78" s="203"/>
      <c r="K78" s="203"/>
      <c r="L78" s="203"/>
      <c r="M78" s="203"/>
      <c r="N78" s="202"/>
    </row>
    <row r="79" spans="1:14" s="164" customFormat="1" ht="12.95" customHeight="1">
      <c r="A79" s="201"/>
      <c r="B79" s="200" t="s">
        <v>83</v>
      </c>
      <c r="C79" s="199" t="s">
        <v>47</v>
      </c>
      <c r="D79" s="199"/>
      <c r="E79" s="199"/>
      <c r="F79" s="199"/>
      <c r="G79" s="199"/>
      <c r="H79" s="198"/>
      <c r="I79" s="198"/>
      <c r="J79" s="198"/>
      <c r="K79" s="198"/>
      <c r="L79" s="198"/>
      <c r="M79" s="198"/>
      <c r="N79" s="198"/>
    </row>
    <row r="80" spans="1:14" ht="13.5" customHeight="1">
      <c r="A80" s="194"/>
      <c r="B80" s="157" t="s">
        <v>78</v>
      </c>
      <c r="C80" s="195" t="s">
        <v>82</v>
      </c>
      <c r="D80" s="195"/>
      <c r="E80" s="195"/>
      <c r="F80" s="195"/>
      <c r="G80" s="195"/>
      <c r="H80" s="195"/>
      <c r="I80" s="195"/>
      <c r="J80" s="195"/>
      <c r="K80" s="195"/>
      <c r="L80" s="195"/>
      <c r="M80" s="195"/>
      <c r="N80" s="194"/>
    </row>
    <row r="81" spans="1:14" ht="13.5" customHeight="1">
      <c r="A81" s="194"/>
      <c r="B81" s="197" t="s">
        <v>149</v>
      </c>
      <c r="C81" s="196" t="s">
        <v>81</v>
      </c>
      <c r="D81" s="195"/>
      <c r="E81" s="195"/>
      <c r="F81" s="195"/>
      <c r="G81" s="195"/>
      <c r="H81" s="195"/>
      <c r="I81" s="195"/>
      <c r="J81" s="195"/>
      <c r="K81" s="195"/>
      <c r="L81" s="195"/>
      <c r="M81" s="195"/>
      <c r="N81" s="194"/>
    </row>
    <row r="82" spans="1:14" ht="40.5" customHeight="1">
      <c r="A82" s="194"/>
      <c r="B82" s="159" t="s">
        <v>78</v>
      </c>
      <c r="C82" s="1431" t="s">
        <v>80</v>
      </c>
      <c r="D82" s="1431"/>
      <c r="E82" s="1431"/>
      <c r="F82" s="1431"/>
      <c r="G82" s="1431"/>
      <c r="H82" s="1431"/>
      <c r="I82" s="1431"/>
      <c r="J82" s="1431"/>
      <c r="K82" s="1431"/>
      <c r="L82" s="1431"/>
      <c r="M82" s="1431"/>
      <c r="N82" s="1431"/>
    </row>
    <row r="83" spans="1:14" ht="27" customHeight="1">
      <c r="A83" s="194"/>
      <c r="B83" s="193" t="s">
        <v>78</v>
      </c>
      <c r="C83" s="1432" t="s">
        <v>79</v>
      </c>
      <c r="D83" s="1432"/>
      <c r="E83" s="1432"/>
      <c r="F83" s="1432"/>
      <c r="G83" s="1432"/>
      <c r="H83" s="1432"/>
      <c r="I83" s="1432"/>
      <c r="J83" s="1432"/>
      <c r="K83" s="1432"/>
      <c r="L83" s="1432"/>
      <c r="M83" s="1432"/>
      <c r="N83" s="1432"/>
    </row>
    <row r="84" spans="1:14" ht="13.5" customHeight="1">
      <c r="A84" s="194"/>
      <c r="B84" s="157" t="s">
        <v>78</v>
      </c>
      <c r="C84" s="195" t="s">
        <v>77</v>
      </c>
      <c r="D84" s="195"/>
      <c r="E84" s="195"/>
      <c r="F84" s="195"/>
      <c r="G84" s="195"/>
      <c r="H84" s="195"/>
      <c r="I84" s="195"/>
      <c r="J84" s="195"/>
      <c r="K84" s="195"/>
      <c r="L84" s="195"/>
      <c r="M84" s="195"/>
      <c r="N84" s="194"/>
    </row>
    <row r="85" spans="1:14">
      <c r="A85" s="194"/>
      <c r="B85" s="193"/>
      <c r="C85" s="192"/>
      <c r="D85" s="192"/>
      <c r="E85" s="192"/>
      <c r="F85" s="192"/>
      <c r="G85" s="192"/>
      <c r="H85" s="192"/>
      <c r="I85" s="192"/>
      <c r="J85" s="192"/>
      <c r="K85" s="192"/>
      <c r="L85" s="192"/>
      <c r="M85" s="192"/>
      <c r="N85" s="192"/>
    </row>
    <row r="86" spans="1:14" ht="12.75" customHeight="1"/>
  </sheetData>
  <mergeCells count="8">
    <mergeCell ref="C82:N82"/>
    <mergeCell ref="C83:N83"/>
    <mergeCell ref="J1:K1"/>
    <mergeCell ref="C4:G4"/>
    <mergeCell ref="H4:I4"/>
    <mergeCell ref="J4:K4"/>
    <mergeCell ref="L4:M4"/>
    <mergeCell ref="B77:G77"/>
  </mergeCells>
  <phoneticPr fontId="5"/>
  <printOptions horizontalCentered="1"/>
  <pageMargins left="0.78740157480314965" right="0.59055118110236227" top="0.59055118110236227" bottom="0.59055118110236227" header="0.39370078740157483" footer="0.39370078740157483"/>
  <pageSetup paperSize="9" scale="96" fitToHeight="0" orientation="portrait" r:id="rId1"/>
  <headerFooter scaleWithDoc="0">
    <oddHeader>&amp;L&amp;"ＭＳ ゴシック,標準"&amp;10様式６-４-３</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N91"/>
  <sheetViews>
    <sheetView view="pageLayout" zoomScaleNormal="100" workbookViewId="0"/>
  </sheetViews>
  <sheetFormatPr defaultColWidth="9" defaultRowHeight="13.5"/>
  <cols>
    <col min="1" max="1" width="1.625" style="97" customWidth="1"/>
    <col min="2" max="2" width="4.5" style="97" bestFit="1" customWidth="1"/>
    <col min="3" max="3" width="9.5" style="97" bestFit="1" customWidth="1"/>
    <col min="4" max="4" width="4.875" style="97" bestFit="1" customWidth="1"/>
    <col min="5" max="5" width="3.125" style="97" bestFit="1" customWidth="1"/>
    <col min="6" max="6" width="9.5" style="97" bestFit="1" customWidth="1"/>
    <col min="7" max="7" width="4" style="97" customWidth="1"/>
    <col min="8" max="8" width="15" style="97" customWidth="1"/>
    <col min="9" max="9" width="3.125" style="97" customWidth="1"/>
    <col min="10" max="10" width="15" style="97" customWidth="1"/>
    <col min="11" max="11" width="3.125" style="97" customWidth="1"/>
    <col min="12" max="12" width="15" style="97" customWidth="1"/>
    <col min="13" max="13" width="3.125" style="97" customWidth="1"/>
    <col min="14" max="14" width="1.625" style="97" customWidth="1"/>
    <col min="15" max="16384" width="9" style="97"/>
  </cols>
  <sheetData>
    <row r="1" spans="2:14" ht="27.75" customHeight="1" thickBot="1">
      <c r="B1" s="155" t="s">
        <v>163</v>
      </c>
      <c r="C1" s="111"/>
      <c r="D1" s="111"/>
      <c r="E1" s="111"/>
      <c r="F1" s="111"/>
      <c r="G1" s="111"/>
      <c r="J1" s="1413" t="s">
        <v>162</v>
      </c>
      <c r="K1" s="1414"/>
      <c r="L1" s="231"/>
      <c r="M1" s="230"/>
    </row>
    <row r="2" spans="2:14" ht="5.0999999999999996" customHeight="1">
      <c r="B2" s="110"/>
      <c r="C2" s="110"/>
      <c r="D2" s="110"/>
      <c r="E2" s="110"/>
      <c r="F2" s="110"/>
      <c r="G2" s="110"/>
      <c r="H2" s="110"/>
      <c r="I2" s="110"/>
      <c r="J2" s="110"/>
      <c r="K2" s="110"/>
      <c r="L2" s="110"/>
      <c r="M2" s="110"/>
      <c r="N2" s="110"/>
    </row>
    <row r="3" spans="2:14" ht="14.25" thickBot="1">
      <c r="B3" s="108"/>
      <c r="C3" s="108"/>
      <c r="D3" s="108"/>
      <c r="E3" s="108"/>
      <c r="F3" s="108"/>
      <c r="G3" s="108"/>
      <c r="H3" s="108"/>
      <c r="I3" s="108"/>
      <c r="J3" s="108"/>
      <c r="K3" s="108"/>
      <c r="L3" s="108"/>
      <c r="M3" s="108"/>
      <c r="N3" s="108"/>
    </row>
    <row r="4" spans="2:14" ht="30" customHeight="1" thickBot="1">
      <c r="B4" s="229" t="s">
        <v>116</v>
      </c>
      <c r="C4" s="1433" t="s">
        <v>145</v>
      </c>
      <c r="D4" s="1434"/>
      <c r="E4" s="1434"/>
      <c r="F4" s="1434"/>
      <c r="G4" s="1435"/>
      <c r="H4" s="1434" t="s">
        <v>161</v>
      </c>
      <c r="I4" s="1436"/>
      <c r="J4" s="1437" t="s">
        <v>113</v>
      </c>
      <c r="K4" s="1438"/>
      <c r="L4" s="1439" t="s">
        <v>160</v>
      </c>
      <c r="M4" s="1440"/>
      <c r="N4" s="228"/>
    </row>
    <row r="5" spans="2:14" ht="17.25" customHeight="1">
      <c r="B5" s="243">
        <v>1</v>
      </c>
      <c r="C5" s="242" t="s">
        <v>130</v>
      </c>
      <c r="D5" s="241" t="s">
        <v>159</v>
      </c>
      <c r="E5" s="240" t="s">
        <v>89</v>
      </c>
      <c r="F5" s="239" t="s">
        <v>158</v>
      </c>
      <c r="G5" s="238" t="s">
        <v>87</v>
      </c>
      <c r="H5" s="235">
        <v>1363637</v>
      </c>
      <c r="I5" s="237" t="s">
        <v>84</v>
      </c>
      <c r="J5" s="236">
        <v>136363</v>
      </c>
      <c r="K5" s="235" t="s">
        <v>84</v>
      </c>
      <c r="L5" s="234">
        <v>1500000</v>
      </c>
      <c r="M5" s="214" t="s">
        <v>84</v>
      </c>
    </row>
    <row r="6" spans="2:14" ht="17.25" customHeight="1">
      <c r="B6" s="141">
        <f t="shared" ref="B6:B37" si="0">B5+1</f>
        <v>2</v>
      </c>
      <c r="C6" s="140" t="s">
        <v>158</v>
      </c>
      <c r="D6" s="139" t="s">
        <v>97</v>
      </c>
      <c r="E6" s="138" t="s">
        <v>89</v>
      </c>
      <c r="F6" s="137" t="s">
        <v>158</v>
      </c>
      <c r="G6" s="177" t="s">
        <v>96</v>
      </c>
      <c r="H6" s="216"/>
      <c r="I6" s="175" t="s">
        <v>84</v>
      </c>
      <c r="J6" s="174"/>
      <c r="K6" s="216" t="s">
        <v>84</v>
      </c>
      <c r="L6" s="215"/>
      <c r="M6" s="214" t="s">
        <v>84</v>
      </c>
    </row>
    <row r="7" spans="2:14" ht="17.25" customHeight="1">
      <c r="B7" s="141">
        <f t="shared" si="0"/>
        <v>3</v>
      </c>
      <c r="C7" s="140" t="s">
        <v>158</v>
      </c>
      <c r="D7" s="139" t="s">
        <v>95</v>
      </c>
      <c r="E7" s="138" t="s">
        <v>89</v>
      </c>
      <c r="F7" s="137" t="s">
        <v>158</v>
      </c>
      <c r="G7" s="177" t="s">
        <v>94</v>
      </c>
      <c r="H7" s="216"/>
      <c r="I7" s="175" t="s">
        <v>84</v>
      </c>
      <c r="J7" s="174"/>
      <c r="K7" s="216" t="s">
        <v>84</v>
      </c>
      <c r="L7" s="215"/>
      <c r="M7" s="214" t="s">
        <v>84</v>
      </c>
    </row>
    <row r="8" spans="2:14" ht="17.25" customHeight="1">
      <c r="B8" s="141">
        <f t="shared" si="0"/>
        <v>4</v>
      </c>
      <c r="C8" s="140" t="s">
        <v>158</v>
      </c>
      <c r="D8" s="139" t="s">
        <v>93</v>
      </c>
      <c r="E8" s="138" t="s">
        <v>89</v>
      </c>
      <c r="F8" s="137" t="s">
        <v>158</v>
      </c>
      <c r="G8" s="177" t="s">
        <v>91</v>
      </c>
      <c r="H8" s="216"/>
      <c r="I8" s="175" t="s">
        <v>84</v>
      </c>
      <c r="J8" s="174"/>
      <c r="K8" s="216" t="s">
        <v>84</v>
      </c>
      <c r="L8" s="215"/>
      <c r="M8" s="214" t="s">
        <v>84</v>
      </c>
    </row>
    <row r="9" spans="2:14" ht="17.25" customHeight="1">
      <c r="B9" s="141">
        <f t="shared" si="0"/>
        <v>5</v>
      </c>
      <c r="C9" s="140" t="s">
        <v>142</v>
      </c>
      <c r="D9" s="139" t="s">
        <v>90</v>
      </c>
      <c r="E9" s="138" t="s">
        <v>89</v>
      </c>
      <c r="F9" s="137" t="s">
        <v>142</v>
      </c>
      <c r="G9" s="177" t="s">
        <v>87</v>
      </c>
      <c r="H9" s="216"/>
      <c r="I9" s="175" t="s">
        <v>84</v>
      </c>
      <c r="J9" s="174"/>
      <c r="K9" s="216" t="s">
        <v>84</v>
      </c>
      <c r="L9" s="215"/>
      <c r="M9" s="214" t="s">
        <v>84</v>
      </c>
    </row>
    <row r="10" spans="2:14" ht="17.25" customHeight="1">
      <c r="B10" s="141">
        <f t="shared" si="0"/>
        <v>6</v>
      </c>
      <c r="C10" s="140" t="s">
        <v>142</v>
      </c>
      <c r="D10" s="139" t="s">
        <v>97</v>
      </c>
      <c r="E10" s="138" t="s">
        <v>89</v>
      </c>
      <c r="F10" s="137" t="s">
        <v>142</v>
      </c>
      <c r="G10" s="177" t="s">
        <v>96</v>
      </c>
      <c r="H10" s="216"/>
      <c r="I10" s="175" t="s">
        <v>84</v>
      </c>
      <c r="J10" s="174"/>
      <c r="K10" s="216" t="s">
        <v>84</v>
      </c>
      <c r="L10" s="215"/>
      <c r="M10" s="214" t="s">
        <v>84</v>
      </c>
    </row>
    <row r="11" spans="2:14" ht="17.25" customHeight="1">
      <c r="B11" s="141">
        <f t="shared" si="0"/>
        <v>7</v>
      </c>
      <c r="C11" s="140" t="s">
        <v>142</v>
      </c>
      <c r="D11" s="139" t="s">
        <v>95</v>
      </c>
      <c r="E11" s="138" t="s">
        <v>89</v>
      </c>
      <c r="F11" s="137" t="s">
        <v>142</v>
      </c>
      <c r="G11" s="177" t="s">
        <v>94</v>
      </c>
      <c r="H11" s="216"/>
      <c r="I11" s="175" t="s">
        <v>84</v>
      </c>
      <c r="J11" s="174"/>
      <c r="K11" s="216" t="s">
        <v>84</v>
      </c>
      <c r="L11" s="215"/>
      <c r="M11" s="214" t="s">
        <v>84</v>
      </c>
    </row>
    <row r="12" spans="2:14" ht="17.25" customHeight="1">
      <c r="B12" s="141">
        <f t="shared" si="0"/>
        <v>8</v>
      </c>
      <c r="C12" s="140" t="s">
        <v>142</v>
      </c>
      <c r="D12" s="139" t="s">
        <v>93</v>
      </c>
      <c r="E12" s="138" t="s">
        <v>89</v>
      </c>
      <c r="F12" s="137" t="s">
        <v>142</v>
      </c>
      <c r="G12" s="177" t="s">
        <v>91</v>
      </c>
      <c r="H12" s="216"/>
      <c r="I12" s="175" t="s">
        <v>84</v>
      </c>
      <c r="J12" s="174"/>
      <c r="K12" s="216" t="s">
        <v>84</v>
      </c>
      <c r="L12" s="215"/>
      <c r="M12" s="214" t="s">
        <v>84</v>
      </c>
    </row>
    <row r="13" spans="2:14" ht="17.25" customHeight="1">
      <c r="B13" s="141">
        <f t="shared" si="0"/>
        <v>9</v>
      </c>
      <c r="C13" s="140" t="s">
        <v>124</v>
      </c>
      <c r="D13" s="139" t="s">
        <v>90</v>
      </c>
      <c r="E13" s="138" t="s">
        <v>89</v>
      </c>
      <c r="F13" s="137" t="s">
        <v>124</v>
      </c>
      <c r="G13" s="177" t="s">
        <v>87</v>
      </c>
      <c r="H13" s="216"/>
      <c r="I13" s="175" t="s">
        <v>84</v>
      </c>
      <c r="J13" s="174"/>
      <c r="K13" s="216" t="s">
        <v>84</v>
      </c>
      <c r="L13" s="215"/>
      <c r="M13" s="214" t="s">
        <v>84</v>
      </c>
    </row>
    <row r="14" spans="2:14" ht="17.25" customHeight="1">
      <c r="B14" s="141">
        <f t="shared" si="0"/>
        <v>10</v>
      </c>
      <c r="C14" s="140" t="s">
        <v>124</v>
      </c>
      <c r="D14" s="139" t="s">
        <v>97</v>
      </c>
      <c r="E14" s="138" t="s">
        <v>89</v>
      </c>
      <c r="F14" s="137" t="s">
        <v>124</v>
      </c>
      <c r="G14" s="177" t="s">
        <v>96</v>
      </c>
      <c r="H14" s="216"/>
      <c r="I14" s="175" t="s">
        <v>84</v>
      </c>
      <c r="J14" s="174"/>
      <c r="K14" s="216" t="s">
        <v>84</v>
      </c>
      <c r="L14" s="215"/>
      <c r="M14" s="214" t="s">
        <v>84</v>
      </c>
    </row>
    <row r="15" spans="2:14" ht="17.25" customHeight="1">
      <c r="B15" s="141">
        <f t="shared" si="0"/>
        <v>11</v>
      </c>
      <c r="C15" s="140" t="s">
        <v>124</v>
      </c>
      <c r="D15" s="139" t="s">
        <v>95</v>
      </c>
      <c r="E15" s="138" t="s">
        <v>89</v>
      </c>
      <c r="F15" s="137" t="s">
        <v>124</v>
      </c>
      <c r="G15" s="177" t="s">
        <v>94</v>
      </c>
      <c r="H15" s="216"/>
      <c r="I15" s="175" t="s">
        <v>84</v>
      </c>
      <c r="J15" s="174"/>
      <c r="K15" s="216" t="s">
        <v>84</v>
      </c>
      <c r="L15" s="215"/>
      <c r="M15" s="214" t="s">
        <v>84</v>
      </c>
    </row>
    <row r="16" spans="2:14" ht="17.25" customHeight="1">
      <c r="B16" s="141">
        <f t="shared" si="0"/>
        <v>12</v>
      </c>
      <c r="C16" s="140" t="s">
        <v>124</v>
      </c>
      <c r="D16" s="139" t="s">
        <v>93</v>
      </c>
      <c r="E16" s="138" t="s">
        <v>89</v>
      </c>
      <c r="F16" s="137" t="s">
        <v>124</v>
      </c>
      <c r="G16" s="177" t="s">
        <v>91</v>
      </c>
      <c r="H16" s="216"/>
      <c r="I16" s="175" t="s">
        <v>84</v>
      </c>
      <c r="J16" s="174"/>
      <c r="K16" s="216" t="s">
        <v>84</v>
      </c>
      <c r="L16" s="215"/>
      <c r="M16" s="214" t="s">
        <v>84</v>
      </c>
    </row>
    <row r="17" spans="2:13" ht="17.25" customHeight="1">
      <c r="B17" s="141">
        <f t="shared" si="0"/>
        <v>13</v>
      </c>
      <c r="C17" s="140" t="s">
        <v>120</v>
      </c>
      <c r="D17" s="139" t="s">
        <v>90</v>
      </c>
      <c r="E17" s="138" t="s">
        <v>89</v>
      </c>
      <c r="F17" s="137" t="s">
        <v>120</v>
      </c>
      <c r="G17" s="177" t="s">
        <v>87</v>
      </c>
      <c r="H17" s="216"/>
      <c r="I17" s="175" t="s">
        <v>84</v>
      </c>
      <c r="J17" s="174"/>
      <c r="K17" s="216" t="s">
        <v>84</v>
      </c>
      <c r="L17" s="215"/>
      <c r="M17" s="214" t="s">
        <v>84</v>
      </c>
    </row>
    <row r="18" spans="2:13" ht="17.25" customHeight="1">
      <c r="B18" s="141">
        <f t="shared" si="0"/>
        <v>14</v>
      </c>
      <c r="C18" s="140" t="s">
        <v>120</v>
      </c>
      <c r="D18" s="139" t="s">
        <v>97</v>
      </c>
      <c r="E18" s="138" t="s">
        <v>89</v>
      </c>
      <c r="F18" s="137" t="s">
        <v>120</v>
      </c>
      <c r="G18" s="177" t="s">
        <v>96</v>
      </c>
      <c r="H18" s="216"/>
      <c r="I18" s="175" t="s">
        <v>84</v>
      </c>
      <c r="J18" s="174"/>
      <c r="K18" s="216" t="s">
        <v>84</v>
      </c>
      <c r="L18" s="215"/>
      <c r="M18" s="214" t="s">
        <v>84</v>
      </c>
    </row>
    <row r="19" spans="2:13" ht="17.25" customHeight="1">
      <c r="B19" s="141">
        <f t="shared" si="0"/>
        <v>15</v>
      </c>
      <c r="C19" s="140" t="s">
        <v>120</v>
      </c>
      <c r="D19" s="139" t="s">
        <v>95</v>
      </c>
      <c r="E19" s="138" t="s">
        <v>89</v>
      </c>
      <c r="F19" s="137" t="s">
        <v>120</v>
      </c>
      <c r="G19" s="177" t="s">
        <v>94</v>
      </c>
      <c r="H19" s="216"/>
      <c r="I19" s="175" t="s">
        <v>84</v>
      </c>
      <c r="J19" s="174"/>
      <c r="K19" s="216" t="s">
        <v>84</v>
      </c>
      <c r="L19" s="215"/>
      <c r="M19" s="214" t="s">
        <v>84</v>
      </c>
    </row>
    <row r="20" spans="2:13" ht="17.25" customHeight="1">
      <c r="B20" s="141">
        <f t="shared" si="0"/>
        <v>16</v>
      </c>
      <c r="C20" s="140" t="s">
        <v>120</v>
      </c>
      <c r="D20" s="139" t="s">
        <v>93</v>
      </c>
      <c r="E20" s="138" t="s">
        <v>89</v>
      </c>
      <c r="F20" s="137" t="s">
        <v>120</v>
      </c>
      <c r="G20" s="177" t="s">
        <v>91</v>
      </c>
      <c r="H20" s="216"/>
      <c r="I20" s="175" t="s">
        <v>84</v>
      </c>
      <c r="J20" s="174"/>
      <c r="K20" s="216" t="s">
        <v>84</v>
      </c>
      <c r="L20" s="215"/>
      <c r="M20" s="214" t="s">
        <v>84</v>
      </c>
    </row>
    <row r="21" spans="2:13" ht="17.25" customHeight="1">
      <c r="B21" s="141">
        <f t="shared" si="0"/>
        <v>17</v>
      </c>
      <c r="C21" s="140" t="s">
        <v>111</v>
      </c>
      <c r="D21" s="139" t="s">
        <v>90</v>
      </c>
      <c r="E21" s="138" t="s">
        <v>89</v>
      </c>
      <c r="F21" s="137" t="s">
        <v>111</v>
      </c>
      <c r="G21" s="177" t="s">
        <v>87</v>
      </c>
      <c r="H21" s="216"/>
      <c r="I21" s="175" t="s">
        <v>84</v>
      </c>
      <c r="J21" s="174"/>
      <c r="K21" s="216" t="s">
        <v>84</v>
      </c>
      <c r="L21" s="215"/>
      <c r="M21" s="214" t="s">
        <v>84</v>
      </c>
    </row>
    <row r="22" spans="2:13" ht="17.25" customHeight="1">
      <c r="B22" s="141">
        <f t="shared" si="0"/>
        <v>18</v>
      </c>
      <c r="C22" s="140" t="s">
        <v>111</v>
      </c>
      <c r="D22" s="139" t="s">
        <v>97</v>
      </c>
      <c r="E22" s="138" t="s">
        <v>89</v>
      </c>
      <c r="F22" s="137" t="s">
        <v>111</v>
      </c>
      <c r="G22" s="177" t="s">
        <v>96</v>
      </c>
      <c r="H22" s="216"/>
      <c r="I22" s="175" t="s">
        <v>84</v>
      </c>
      <c r="J22" s="174"/>
      <c r="K22" s="216" t="s">
        <v>84</v>
      </c>
      <c r="L22" s="215"/>
      <c r="M22" s="214" t="s">
        <v>84</v>
      </c>
    </row>
    <row r="23" spans="2:13" ht="17.25" customHeight="1">
      <c r="B23" s="141">
        <f t="shared" si="0"/>
        <v>19</v>
      </c>
      <c r="C23" s="140" t="s">
        <v>111</v>
      </c>
      <c r="D23" s="139" t="s">
        <v>95</v>
      </c>
      <c r="E23" s="138" t="s">
        <v>89</v>
      </c>
      <c r="F23" s="137" t="s">
        <v>111</v>
      </c>
      <c r="G23" s="177" t="s">
        <v>94</v>
      </c>
      <c r="H23" s="216"/>
      <c r="I23" s="175" t="s">
        <v>86</v>
      </c>
      <c r="J23" s="174"/>
      <c r="K23" s="216" t="s">
        <v>86</v>
      </c>
      <c r="L23" s="215"/>
      <c r="M23" s="214" t="s">
        <v>86</v>
      </c>
    </row>
    <row r="24" spans="2:13" ht="17.25" customHeight="1">
      <c r="B24" s="141">
        <f t="shared" si="0"/>
        <v>20</v>
      </c>
      <c r="C24" s="140" t="s">
        <v>111</v>
      </c>
      <c r="D24" s="139" t="s">
        <v>93</v>
      </c>
      <c r="E24" s="138" t="s">
        <v>89</v>
      </c>
      <c r="F24" s="137" t="s">
        <v>111</v>
      </c>
      <c r="G24" s="177" t="s">
        <v>91</v>
      </c>
      <c r="H24" s="216"/>
      <c r="I24" s="175" t="s">
        <v>86</v>
      </c>
      <c r="J24" s="174"/>
      <c r="K24" s="216" t="s">
        <v>86</v>
      </c>
      <c r="L24" s="215"/>
      <c r="M24" s="214" t="s">
        <v>86</v>
      </c>
    </row>
    <row r="25" spans="2:13" ht="17.25" customHeight="1">
      <c r="B25" s="141">
        <f t="shared" si="0"/>
        <v>21</v>
      </c>
      <c r="C25" s="140" t="s">
        <v>110</v>
      </c>
      <c r="D25" s="139" t="s">
        <v>90</v>
      </c>
      <c r="E25" s="138" t="s">
        <v>89</v>
      </c>
      <c r="F25" s="137" t="s">
        <v>110</v>
      </c>
      <c r="G25" s="177" t="s">
        <v>87</v>
      </c>
      <c r="H25" s="216"/>
      <c r="I25" s="175" t="s">
        <v>86</v>
      </c>
      <c r="J25" s="174"/>
      <c r="K25" s="216" t="s">
        <v>86</v>
      </c>
      <c r="L25" s="215"/>
      <c r="M25" s="214" t="s">
        <v>86</v>
      </c>
    </row>
    <row r="26" spans="2:13" ht="17.25" customHeight="1">
      <c r="B26" s="141">
        <f t="shared" si="0"/>
        <v>22</v>
      </c>
      <c r="C26" s="140" t="s">
        <v>110</v>
      </c>
      <c r="D26" s="139" t="s">
        <v>97</v>
      </c>
      <c r="E26" s="138" t="s">
        <v>89</v>
      </c>
      <c r="F26" s="137" t="s">
        <v>110</v>
      </c>
      <c r="G26" s="177" t="s">
        <v>96</v>
      </c>
      <c r="H26" s="216"/>
      <c r="I26" s="175" t="s">
        <v>86</v>
      </c>
      <c r="J26" s="174"/>
      <c r="K26" s="216" t="s">
        <v>86</v>
      </c>
      <c r="L26" s="215"/>
      <c r="M26" s="214" t="s">
        <v>86</v>
      </c>
    </row>
    <row r="27" spans="2:13" ht="17.25" customHeight="1">
      <c r="B27" s="141">
        <f t="shared" si="0"/>
        <v>23</v>
      </c>
      <c r="C27" s="140" t="s">
        <v>110</v>
      </c>
      <c r="D27" s="139" t="s">
        <v>95</v>
      </c>
      <c r="E27" s="138" t="s">
        <v>89</v>
      </c>
      <c r="F27" s="137" t="s">
        <v>110</v>
      </c>
      <c r="G27" s="177" t="s">
        <v>94</v>
      </c>
      <c r="H27" s="216"/>
      <c r="I27" s="175" t="s">
        <v>86</v>
      </c>
      <c r="J27" s="174"/>
      <c r="K27" s="216" t="s">
        <v>86</v>
      </c>
      <c r="L27" s="215"/>
      <c r="M27" s="214" t="s">
        <v>86</v>
      </c>
    </row>
    <row r="28" spans="2:13" ht="17.25" customHeight="1">
      <c r="B28" s="141">
        <f t="shared" si="0"/>
        <v>24</v>
      </c>
      <c r="C28" s="140" t="s">
        <v>110</v>
      </c>
      <c r="D28" s="139" t="s">
        <v>93</v>
      </c>
      <c r="E28" s="138" t="s">
        <v>89</v>
      </c>
      <c r="F28" s="137" t="s">
        <v>110</v>
      </c>
      <c r="G28" s="177" t="s">
        <v>91</v>
      </c>
      <c r="H28" s="216"/>
      <c r="I28" s="175" t="s">
        <v>86</v>
      </c>
      <c r="J28" s="174"/>
      <c r="K28" s="216" t="s">
        <v>86</v>
      </c>
      <c r="L28" s="215"/>
      <c r="M28" s="214" t="s">
        <v>86</v>
      </c>
    </row>
    <row r="29" spans="2:13" ht="17.25" customHeight="1">
      <c r="B29" s="141">
        <f t="shared" si="0"/>
        <v>25</v>
      </c>
      <c r="C29" s="140" t="s">
        <v>109</v>
      </c>
      <c r="D29" s="139" t="s">
        <v>90</v>
      </c>
      <c r="E29" s="138" t="s">
        <v>89</v>
      </c>
      <c r="F29" s="137" t="s">
        <v>109</v>
      </c>
      <c r="G29" s="177" t="s">
        <v>87</v>
      </c>
      <c r="H29" s="216"/>
      <c r="I29" s="175" t="s">
        <v>86</v>
      </c>
      <c r="J29" s="174"/>
      <c r="K29" s="216" t="s">
        <v>86</v>
      </c>
      <c r="L29" s="215"/>
      <c r="M29" s="214" t="s">
        <v>86</v>
      </c>
    </row>
    <row r="30" spans="2:13" ht="17.25" customHeight="1">
      <c r="B30" s="141">
        <f t="shared" si="0"/>
        <v>26</v>
      </c>
      <c r="C30" s="140" t="s">
        <v>109</v>
      </c>
      <c r="D30" s="139" t="s">
        <v>97</v>
      </c>
      <c r="E30" s="138" t="s">
        <v>89</v>
      </c>
      <c r="F30" s="137" t="s">
        <v>109</v>
      </c>
      <c r="G30" s="177" t="s">
        <v>96</v>
      </c>
      <c r="H30" s="216"/>
      <c r="I30" s="175" t="s">
        <v>86</v>
      </c>
      <c r="J30" s="174"/>
      <c r="K30" s="216" t="s">
        <v>86</v>
      </c>
      <c r="L30" s="215"/>
      <c r="M30" s="214" t="s">
        <v>86</v>
      </c>
    </row>
    <row r="31" spans="2:13" ht="17.25" customHeight="1">
      <c r="B31" s="141">
        <f t="shared" si="0"/>
        <v>27</v>
      </c>
      <c r="C31" s="140" t="s">
        <v>109</v>
      </c>
      <c r="D31" s="139" t="s">
        <v>95</v>
      </c>
      <c r="E31" s="138" t="s">
        <v>89</v>
      </c>
      <c r="F31" s="137" t="s">
        <v>109</v>
      </c>
      <c r="G31" s="177" t="s">
        <v>94</v>
      </c>
      <c r="H31" s="216"/>
      <c r="I31" s="175" t="s">
        <v>86</v>
      </c>
      <c r="J31" s="174"/>
      <c r="K31" s="216" t="s">
        <v>86</v>
      </c>
      <c r="L31" s="215"/>
      <c r="M31" s="214" t="s">
        <v>86</v>
      </c>
    </row>
    <row r="32" spans="2:13" ht="17.25" customHeight="1">
      <c r="B32" s="141">
        <f t="shared" si="0"/>
        <v>28</v>
      </c>
      <c r="C32" s="140" t="s">
        <v>109</v>
      </c>
      <c r="D32" s="139" t="s">
        <v>93</v>
      </c>
      <c r="E32" s="138" t="s">
        <v>89</v>
      </c>
      <c r="F32" s="137" t="s">
        <v>109</v>
      </c>
      <c r="G32" s="177" t="s">
        <v>91</v>
      </c>
      <c r="H32" s="216"/>
      <c r="I32" s="175" t="s">
        <v>86</v>
      </c>
      <c r="J32" s="174"/>
      <c r="K32" s="216" t="s">
        <v>86</v>
      </c>
      <c r="L32" s="215"/>
      <c r="M32" s="214" t="s">
        <v>86</v>
      </c>
    </row>
    <row r="33" spans="2:13" ht="17.25" customHeight="1">
      <c r="B33" s="141">
        <f t="shared" si="0"/>
        <v>29</v>
      </c>
      <c r="C33" s="140" t="s">
        <v>108</v>
      </c>
      <c r="D33" s="139" t="s">
        <v>90</v>
      </c>
      <c r="E33" s="138" t="s">
        <v>89</v>
      </c>
      <c r="F33" s="137" t="s">
        <v>108</v>
      </c>
      <c r="G33" s="177" t="s">
        <v>87</v>
      </c>
      <c r="H33" s="216"/>
      <c r="I33" s="175" t="s">
        <v>86</v>
      </c>
      <c r="J33" s="174"/>
      <c r="K33" s="216" t="s">
        <v>86</v>
      </c>
      <c r="L33" s="215"/>
      <c r="M33" s="214" t="s">
        <v>86</v>
      </c>
    </row>
    <row r="34" spans="2:13" ht="17.25" customHeight="1">
      <c r="B34" s="141">
        <f t="shared" si="0"/>
        <v>30</v>
      </c>
      <c r="C34" s="140" t="s">
        <v>108</v>
      </c>
      <c r="D34" s="139" t="s">
        <v>97</v>
      </c>
      <c r="E34" s="138" t="s">
        <v>89</v>
      </c>
      <c r="F34" s="137" t="s">
        <v>108</v>
      </c>
      <c r="G34" s="177" t="s">
        <v>96</v>
      </c>
      <c r="H34" s="216"/>
      <c r="I34" s="175" t="s">
        <v>86</v>
      </c>
      <c r="J34" s="174"/>
      <c r="K34" s="216" t="s">
        <v>86</v>
      </c>
      <c r="L34" s="215"/>
      <c r="M34" s="214" t="s">
        <v>86</v>
      </c>
    </row>
    <row r="35" spans="2:13" ht="17.25" customHeight="1">
      <c r="B35" s="141">
        <f t="shared" si="0"/>
        <v>31</v>
      </c>
      <c r="C35" s="140" t="s">
        <v>108</v>
      </c>
      <c r="D35" s="139" t="s">
        <v>95</v>
      </c>
      <c r="E35" s="138" t="s">
        <v>89</v>
      </c>
      <c r="F35" s="137" t="s">
        <v>108</v>
      </c>
      <c r="G35" s="177" t="s">
        <v>94</v>
      </c>
      <c r="H35" s="216"/>
      <c r="I35" s="175" t="s">
        <v>86</v>
      </c>
      <c r="J35" s="174"/>
      <c r="K35" s="216" t="s">
        <v>86</v>
      </c>
      <c r="L35" s="215"/>
      <c r="M35" s="214" t="s">
        <v>86</v>
      </c>
    </row>
    <row r="36" spans="2:13" ht="17.25" customHeight="1">
      <c r="B36" s="141">
        <f t="shared" si="0"/>
        <v>32</v>
      </c>
      <c r="C36" s="140" t="s">
        <v>108</v>
      </c>
      <c r="D36" s="139" t="s">
        <v>93</v>
      </c>
      <c r="E36" s="138" t="s">
        <v>89</v>
      </c>
      <c r="F36" s="137" t="s">
        <v>108</v>
      </c>
      <c r="G36" s="177" t="s">
        <v>91</v>
      </c>
      <c r="H36" s="216"/>
      <c r="I36" s="175" t="s">
        <v>86</v>
      </c>
      <c r="J36" s="174"/>
      <c r="K36" s="216" t="s">
        <v>86</v>
      </c>
      <c r="L36" s="215"/>
      <c r="M36" s="214" t="s">
        <v>86</v>
      </c>
    </row>
    <row r="37" spans="2:13" ht="17.25" customHeight="1">
      <c r="B37" s="141">
        <f t="shared" si="0"/>
        <v>33</v>
      </c>
      <c r="C37" s="140" t="s">
        <v>107</v>
      </c>
      <c r="D37" s="139" t="s">
        <v>90</v>
      </c>
      <c r="E37" s="138" t="s">
        <v>89</v>
      </c>
      <c r="F37" s="137" t="s">
        <v>107</v>
      </c>
      <c r="G37" s="177" t="s">
        <v>87</v>
      </c>
      <c r="H37" s="216"/>
      <c r="I37" s="175" t="s">
        <v>86</v>
      </c>
      <c r="J37" s="174"/>
      <c r="K37" s="216" t="s">
        <v>86</v>
      </c>
      <c r="L37" s="215"/>
      <c r="M37" s="214" t="s">
        <v>86</v>
      </c>
    </row>
    <row r="38" spans="2:13" ht="17.25" customHeight="1">
      <c r="B38" s="141">
        <f t="shared" ref="B38:B69" si="1">B37+1</f>
        <v>34</v>
      </c>
      <c r="C38" s="140" t="s">
        <v>107</v>
      </c>
      <c r="D38" s="139" t="s">
        <v>97</v>
      </c>
      <c r="E38" s="138" t="s">
        <v>89</v>
      </c>
      <c r="F38" s="137" t="s">
        <v>107</v>
      </c>
      <c r="G38" s="177" t="s">
        <v>96</v>
      </c>
      <c r="H38" s="216"/>
      <c r="I38" s="175" t="s">
        <v>86</v>
      </c>
      <c r="J38" s="174"/>
      <c r="K38" s="216" t="s">
        <v>86</v>
      </c>
      <c r="L38" s="215"/>
      <c r="M38" s="214" t="s">
        <v>86</v>
      </c>
    </row>
    <row r="39" spans="2:13" ht="17.25" customHeight="1">
      <c r="B39" s="141">
        <f t="shared" si="1"/>
        <v>35</v>
      </c>
      <c r="C39" s="140" t="s">
        <v>107</v>
      </c>
      <c r="D39" s="139" t="s">
        <v>95</v>
      </c>
      <c r="E39" s="138" t="s">
        <v>89</v>
      </c>
      <c r="F39" s="137" t="s">
        <v>107</v>
      </c>
      <c r="G39" s="177" t="s">
        <v>94</v>
      </c>
      <c r="H39" s="216"/>
      <c r="I39" s="175" t="s">
        <v>86</v>
      </c>
      <c r="J39" s="174"/>
      <c r="K39" s="216" t="s">
        <v>86</v>
      </c>
      <c r="L39" s="215"/>
      <c r="M39" s="214" t="s">
        <v>86</v>
      </c>
    </row>
    <row r="40" spans="2:13" ht="17.25" customHeight="1">
      <c r="B40" s="141">
        <f t="shared" si="1"/>
        <v>36</v>
      </c>
      <c r="C40" s="140" t="s">
        <v>107</v>
      </c>
      <c r="D40" s="139" t="s">
        <v>93</v>
      </c>
      <c r="E40" s="138" t="s">
        <v>89</v>
      </c>
      <c r="F40" s="137" t="s">
        <v>107</v>
      </c>
      <c r="G40" s="177" t="s">
        <v>91</v>
      </c>
      <c r="H40" s="216"/>
      <c r="I40" s="175" t="s">
        <v>86</v>
      </c>
      <c r="J40" s="174"/>
      <c r="K40" s="216" t="s">
        <v>86</v>
      </c>
      <c r="L40" s="215"/>
      <c r="M40" s="214" t="s">
        <v>86</v>
      </c>
    </row>
    <row r="41" spans="2:13" ht="17.25" customHeight="1">
      <c r="B41" s="141">
        <f t="shared" si="1"/>
        <v>37</v>
      </c>
      <c r="C41" s="140" t="s">
        <v>106</v>
      </c>
      <c r="D41" s="139" t="s">
        <v>90</v>
      </c>
      <c r="E41" s="138" t="s">
        <v>89</v>
      </c>
      <c r="F41" s="137" t="s">
        <v>106</v>
      </c>
      <c r="G41" s="177" t="s">
        <v>87</v>
      </c>
      <c r="H41" s="216"/>
      <c r="I41" s="175" t="s">
        <v>86</v>
      </c>
      <c r="J41" s="174"/>
      <c r="K41" s="216" t="s">
        <v>86</v>
      </c>
      <c r="L41" s="215"/>
      <c r="M41" s="214" t="s">
        <v>86</v>
      </c>
    </row>
    <row r="42" spans="2:13" ht="17.25" customHeight="1">
      <c r="B42" s="141">
        <f t="shared" si="1"/>
        <v>38</v>
      </c>
      <c r="C42" s="140" t="s">
        <v>106</v>
      </c>
      <c r="D42" s="139" t="s">
        <v>97</v>
      </c>
      <c r="E42" s="138" t="s">
        <v>89</v>
      </c>
      <c r="F42" s="137" t="s">
        <v>106</v>
      </c>
      <c r="G42" s="177" t="s">
        <v>96</v>
      </c>
      <c r="H42" s="216"/>
      <c r="I42" s="175" t="s">
        <v>86</v>
      </c>
      <c r="J42" s="174"/>
      <c r="K42" s="216" t="s">
        <v>86</v>
      </c>
      <c r="L42" s="215"/>
      <c r="M42" s="214" t="s">
        <v>86</v>
      </c>
    </row>
    <row r="43" spans="2:13" ht="17.25" customHeight="1">
      <c r="B43" s="141">
        <f t="shared" si="1"/>
        <v>39</v>
      </c>
      <c r="C43" s="140" t="s">
        <v>106</v>
      </c>
      <c r="D43" s="139" t="s">
        <v>95</v>
      </c>
      <c r="E43" s="138" t="s">
        <v>89</v>
      </c>
      <c r="F43" s="137" t="s">
        <v>106</v>
      </c>
      <c r="G43" s="177" t="s">
        <v>94</v>
      </c>
      <c r="H43" s="216"/>
      <c r="I43" s="175" t="s">
        <v>86</v>
      </c>
      <c r="J43" s="174"/>
      <c r="K43" s="216" t="s">
        <v>86</v>
      </c>
      <c r="L43" s="215"/>
      <c r="M43" s="214" t="s">
        <v>86</v>
      </c>
    </row>
    <row r="44" spans="2:13" ht="17.25" customHeight="1">
      <c r="B44" s="141">
        <f t="shared" si="1"/>
        <v>40</v>
      </c>
      <c r="C44" s="140" t="s">
        <v>106</v>
      </c>
      <c r="D44" s="139" t="s">
        <v>93</v>
      </c>
      <c r="E44" s="138" t="s">
        <v>89</v>
      </c>
      <c r="F44" s="137" t="s">
        <v>106</v>
      </c>
      <c r="G44" s="177" t="s">
        <v>91</v>
      </c>
      <c r="H44" s="216"/>
      <c r="I44" s="175" t="s">
        <v>86</v>
      </c>
      <c r="J44" s="174"/>
      <c r="K44" s="216" t="s">
        <v>86</v>
      </c>
      <c r="L44" s="215"/>
      <c r="M44" s="214" t="s">
        <v>86</v>
      </c>
    </row>
    <row r="45" spans="2:13" ht="17.25" customHeight="1">
      <c r="B45" s="141">
        <f t="shared" si="1"/>
        <v>41</v>
      </c>
      <c r="C45" s="140" t="s">
        <v>105</v>
      </c>
      <c r="D45" s="139" t="s">
        <v>90</v>
      </c>
      <c r="E45" s="138" t="s">
        <v>89</v>
      </c>
      <c r="F45" s="137" t="s">
        <v>105</v>
      </c>
      <c r="G45" s="177" t="s">
        <v>87</v>
      </c>
      <c r="H45" s="216"/>
      <c r="I45" s="175" t="s">
        <v>86</v>
      </c>
      <c r="J45" s="174"/>
      <c r="K45" s="216" t="s">
        <v>86</v>
      </c>
      <c r="L45" s="215"/>
      <c r="M45" s="214" t="s">
        <v>86</v>
      </c>
    </row>
    <row r="46" spans="2:13" ht="17.25" customHeight="1">
      <c r="B46" s="141">
        <f t="shared" si="1"/>
        <v>42</v>
      </c>
      <c r="C46" s="140" t="s">
        <v>105</v>
      </c>
      <c r="D46" s="139" t="s">
        <v>97</v>
      </c>
      <c r="E46" s="138" t="s">
        <v>89</v>
      </c>
      <c r="F46" s="137" t="s">
        <v>105</v>
      </c>
      <c r="G46" s="177" t="s">
        <v>96</v>
      </c>
      <c r="H46" s="216"/>
      <c r="I46" s="175" t="s">
        <v>86</v>
      </c>
      <c r="J46" s="174"/>
      <c r="K46" s="216" t="s">
        <v>86</v>
      </c>
      <c r="L46" s="215"/>
      <c r="M46" s="214" t="s">
        <v>86</v>
      </c>
    </row>
    <row r="47" spans="2:13" ht="17.25" customHeight="1">
      <c r="B47" s="141">
        <f t="shared" si="1"/>
        <v>43</v>
      </c>
      <c r="C47" s="140" t="s">
        <v>105</v>
      </c>
      <c r="D47" s="139" t="s">
        <v>95</v>
      </c>
      <c r="E47" s="138" t="s">
        <v>89</v>
      </c>
      <c r="F47" s="137" t="s">
        <v>105</v>
      </c>
      <c r="G47" s="177" t="s">
        <v>94</v>
      </c>
      <c r="H47" s="216"/>
      <c r="I47" s="175" t="s">
        <v>86</v>
      </c>
      <c r="J47" s="174"/>
      <c r="K47" s="216" t="s">
        <v>86</v>
      </c>
      <c r="L47" s="215"/>
      <c r="M47" s="214" t="s">
        <v>86</v>
      </c>
    </row>
    <row r="48" spans="2:13" ht="17.25" customHeight="1">
      <c r="B48" s="141">
        <f t="shared" si="1"/>
        <v>44</v>
      </c>
      <c r="C48" s="140" t="s">
        <v>105</v>
      </c>
      <c r="D48" s="139" t="s">
        <v>93</v>
      </c>
      <c r="E48" s="138" t="s">
        <v>89</v>
      </c>
      <c r="F48" s="137" t="s">
        <v>105</v>
      </c>
      <c r="G48" s="177" t="s">
        <v>91</v>
      </c>
      <c r="H48" s="216"/>
      <c r="I48" s="175" t="s">
        <v>86</v>
      </c>
      <c r="J48" s="174"/>
      <c r="K48" s="216" t="s">
        <v>86</v>
      </c>
      <c r="L48" s="215"/>
      <c r="M48" s="214" t="s">
        <v>86</v>
      </c>
    </row>
    <row r="49" spans="2:13" ht="17.25" customHeight="1">
      <c r="B49" s="141">
        <f t="shared" si="1"/>
        <v>45</v>
      </c>
      <c r="C49" s="140" t="s">
        <v>104</v>
      </c>
      <c r="D49" s="139" t="s">
        <v>90</v>
      </c>
      <c r="E49" s="138" t="s">
        <v>89</v>
      </c>
      <c r="F49" s="137" t="s">
        <v>104</v>
      </c>
      <c r="G49" s="177" t="s">
        <v>87</v>
      </c>
      <c r="H49" s="216"/>
      <c r="I49" s="175" t="s">
        <v>86</v>
      </c>
      <c r="J49" s="174"/>
      <c r="K49" s="216" t="s">
        <v>86</v>
      </c>
      <c r="L49" s="215"/>
      <c r="M49" s="214" t="s">
        <v>86</v>
      </c>
    </row>
    <row r="50" spans="2:13" ht="17.25" customHeight="1">
      <c r="B50" s="141">
        <f t="shared" si="1"/>
        <v>46</v>
      </c>
      <c r="C50" s="140" t="s">
        <v>104</v>
      </c>
      <c r="D50" s="139" t="s">
        <v>97</v>
      </c>
      <c r="E50" s="138" t="s">
        <v>89</v>
      </c>
      <c r="F50" s="137" t="s">
        <v>104</v>
      </c>
      <c r="G50" s="177" t="s">
        <v>96</v>
      </c>
      <c r="H50" s="216"/>
      <c r="I50" s="175" t="s">
        <v>86</v>
      </c>
      <c r="J50" s="174"/>
      <c r="K50" s="216" t="s">
        <v>86</v>
      </c>
      <c r="L50" s="215"/>
      <c r="M50" s="214" t="s">
        <v>86</v>
      </c>
    </row>
    <row r="51" spans="2:13" ht="17.25" customHeight="1">
      <c r="B51" s="141">
        <f t="shared" si="1"/>
        <v>47</v>
      </c>
      <c r="C51" s="140" t="s">
        <v>104</v>
      </c>
      <c r="D51" s="139" t="s">
        <v>95</v>
      </c>
      <c r="E51" s="138" t="s">
        <v>89</v>
      </c>
      <c r="F51" s="137" t="s">
        <v>104</v>
      </c>
      <c r="G51" s="177" t="s">
        <v>94</v>
      </c>
      <c r="H51" s="216"/>
      <c r="I51" s="175" t="s">
        <v>86</v>
      </c>
      <c r="J51" s="174"/>
      <c r="K51" s="216" t="s">
        <v>86</v>
      </c>
      <c r="L51" s="215"/>
      <c r="M51" s="214" t="s">
        <v>86</v>
      </c>
    </row>
    <row r="52" spans="2:13" ht="17.25" customHeight="1">
      <c r="B52" s="141">
        <f t="shared" si="1"/>
        <v>48</v>
      </c>
      <c r="C52" s="140" t="s">
        <v>104</v>
      </c>
      <c r="D52" s="139" t="s">
        <v>93</v>
      </c>
      <c r="E52" s="138" t="s">
        <v>89</v>
      </c>
      <c r="F52" s="137" t="s">
        <v>104</v>
      </c>
      <c r="G52" s="177" t="s">
        <v>91</v>
      </c>
      <c r="H52" s="216"/>
      <c r="I52" s="175" t="s">
        <v>86</v>
      </c>
      <c r="J52" s="174"/>
      <c r="K52" s="216" t="s">
        <v>86</v>
      </c>
      <c r="L52" s="215"/>
      <c r="M52" s="214" t="s">
        <v>86</v>
      </c>
    </row>
    <row r="53" spans="2:13" ht="17.25" customHeight="1">
      <c r="B53" s="141">
        <f t="shared" si="1"/>
        <v>49</v>
      </c>
      <c r="C53" s="140" t="s">
        <v>103</v>
      </c>
      <c r="D53" s="139" t="s">
        <v>90</v>
      </c>
      <c r="E53" s="138" t="s">
        <v>89</v>
      </c>
      <c r="F53" s="137" t="s">
        <v>103</v>
      </c>
      <c r="G53" s="177" t="s">
        <v>87</v>
      </c>
      <c r="H53" s="216"/>
      <c r="I53" s="175" t="s">
        <v>86</v>
      </c>
      <c r="J53" s="174"/>
      <c r="K53" s="216" t="s">
        <v>86</v>
      </c>
      <c r="L53" s="215"/>
      <c r="M53" s="214" t="s">
        <v>86</v>
      </c>
    </row>
    <row r="54" spans="2:13" ht="17.25" customHeight="1">
      <c r="B54" s="141">
        <f t="shared" si="1"/>
        <v>50</v>
      </c>
      <c r="C54" s="140" t="s">
        <v>103</v>
      </c>
      <c r="D54" s="139" t="s">
        <v>97</v>
      </c>
      <c r="E54" s="138" t="s">
        <v>89</v>
      </c>
      <c r="F54" s="137" t="s">
        <v>103</v>
      </c>
      <c r="G54" s="177" t="s">
        <v>96</v>
      </c>
      <c r="H54" s="216"/>
      <c r="I54" s="175" t="s">
        <v>86</v>
      </c>
      <c r="J54" s="174"/>
      <c r="K54" s="216" t="s">
        <v>86</v>
      </c>
      <c r="L54" s="215"/>
      <c r="M54" s="214" t="s">
        <v>86</v>
      </c>
    </row>
    <row r="55" spans="2:13" ht="17.25" customHeight="1">
      <c r="B55" s="141">
        <f t="shared" si="1"/>
        <v>51</v>
      </c>
      <c r="C55" s="140" t="s">
        <v>103</v>
      </c>
      <c r="D55" s="139" t="s">
        <v>95</v>
      </c>
      <c r="E55" s="138" t="s">
        <v>89</v>
      </c>
      <c r="F55" s="137" t="s">
        <v>103</v>
      </c>
      <c r="G55" s="177" t="s">
        <v>94</v>
      </c>
      <c r="H55" s="216"/>
      <c r="I55" s="175" t="s">
        <v>86</v>
      </c>
      <c r="J55" s="174"/>
      <c r="K55" s="216" t="s">
        <v>86</v>
      </c>
      <c r="L55" s="215"/>
      <c r="M55" s="214" t="s">
        <v>86</v>
      </c>
    </row>
    <row r="56" spans="2:13" ht="17.25" customHeight="1">
      <c r="B56" s="141">
        <f t="shared" si="1"/>
        <v>52</v>
      </c>
      <c r="C56" s="140" t="s">
        <v>103</v>
      </c>
      <c r="D56" s="139" t="s">
        <v>93</v>
      </c>
      <c r="E56" s="138" t="s">
        <v>89</v>
      </c>
      <c r="F56" s="137" t="s">
        <v>103</v>
      </c>
      <c r="G56" s="177" t="s">
        <v>91</v>
      </c>
      <c r="H56" s="216"/>
      <c r="I56" s="175" t="s">
        <v>86</v>
      </c>
      <c r="J56" s="174"/>
      <c r="K56" s="216" t="s">
        <v>86</v>
      </c>
      <c r="L56" s="215"/>
      <c r="M56" s="214" t="s">
        <v>86</v>
      </c>
    </row>
    <row r="57" spans="2:13" ht="17.25" customHeight="1">
      <c r="B57" s="141">
        <f t="shared" si="1"/>
        <v>53</v>
      </c>
      <c r="C57" s="140" t="s">
        <v>102</v>
      </c>
      <c r="D57" s="139" t="s">
        <v>90</v>
      </c>
      <c r="E57" s="138" t="s">
        <v>89</v>
      </c>
      <c r="F57" s="137" t="s">
        <v>102</v>
      </c>
      <c r="G57" s="177" t="s">
        <v>87</v>
      </c>
      <c r="H57" s="216"/>
      <c r="I57" s="175" t="s">
        <v>86</v>
      </c>
      <c r="J57" s="174"/>
      <c r="K57" s="216" t="s">
        <v>86</v>
      </c>
      <c r="L57" s="215"/>
      <c r="M57" s="214" t="s">
        <v>86</v>
      </c>
    </row>
    <row r="58" spans="2:13" ht="17.25" customHeight="1">
      <c r="B58" s="141">
        <f t="shared" si="1"/>
        <v>54</v>
      </c>
      <c r="C58" s="140" t="s">
        <v>102</v>
      </c>
      <c r="D58" s="139" t="s">
        <v>97</v>
      </c>
      <c r="E58" s="138" t="s">
        <v>89</v>
      </c>
      <c r="F58" s="137" t="s">
        <v>102</v>
      </c>
      <c r="G58" s="177" t="s">
        <v>96</v>
      </c>
      <c r="H58" s="216"/>
      <c r="I58" s="175" t="s">
        <v>86</v>
      </c>
      <c r="J58" s="174"/>
      <c r="K58" s="216" t="s">
        <v>86</v>
      </c>
      <c r="L58" s="215"/>
      <c r="M58" s="214" t="s">
        <v>86</v>
      </c>
    </row>
    <row r="59" spans="2:13" ht="17.25" customHeight="1">
      <c r="B59" s="141">
        <f t="shared" si="1"/>
        <v>55</v>
      </c>
      <c r="C59" s="140" t="s">
        <v>102</v>
      </c>
      <c r="D59" s="139" t="s">
        <v>95</v>
      </c>
      <c r="E59" s="138" t="s">
        <v>89</v>
      </c>
      <c r="F59" s="137" t="s">
        <v>102</v>
      </c>
      <c r="G59" s="177" t="s">
        <v>94</v>
      </c>
      <c r="H59" s="216"/>
      <c r="I59" s="175" t="s">
        <v>86</v>
      </c>
      <c r="J59" s="174"/>
      <c r="K59" s="216" t="s">
        <v>86</v>
      </c>
      <c r="L59" s="215"/>
      <c r="M59" s="214" t="s">
        <v>86</v>
      </c>
    </row>
    <row r="60" spans="2:13" ht="17.25" customHeight="1">
      <c r="B60" s="141">
        <f t="shared" si="1"/>
        <v>56</v>
      </c>
      <c r="C60" s="140" t="s">
        <v>102</v>
      </c>
      <c r="D60" s="139" t="s">
        <v>93</v>
      </c>
      <c r="E60" s="138" t="s">
        <v>89</v>
      </c>
      <c r="F60" s="137" t="s">
        <v>102</v>
      </c>
      <c r="G60" s="177" t="s">
        <v>91</v>
      </c>
      <c r="H60" s="216"/>
      <c r="I60" s="175" t="s">
        <v>86</v>
      </c>
      <c r="J60" s="174"/>
      <c r="K60" s="216" t="s">
        <v>86</v>
      </c>
      <c r="L60" s="215"/>
      <c r="M60" s="214" t="s">
        <v>86</v>
      </c>
    </row>
    <row r="61" spans="2:13" ht="17.25" customHeight="1">
      <c r="B61" s="141">
        <f t="shared" si="1"/>
        <v>57</v>
      </c>
      <c r="C61" s="140" t="s">
        <v>101</v>
      </c>
      <c r="D61" s="139" t="s">
        <v>90</v>
      </c>
      <c r="E61" s="138" t="s">
        <v>89</v>
      </c>
      <c r="F61" s="137" t="s">
        <v>101</v>
      </c>
      <c r="G61" s="177" t="s">
        <v>87</v>
      </c>
      <c r="H61" s="216"/>
      <c r="I61" s="175" t="s">
        <v>86</v>
      </c>
      <c r="J61" s="174"/>
      <c r="K61" s="216" t="s">
        <v>86</v>
      </c>
      <c r="L61" s="215"/>
      <c r="M61" s="214" t="s">
        <v>86</v>
      </c>
    </row>
    <row r="62" spans="2:13" ht="17.25" customHeight="1">
      <c r="B62" s="141">
        <f t="shared" si="1"/>
        <v>58</v>
      </c>
      <c r="C62" s="140" t="s">
        <v>101</v>
      </c>
      <c r="D62" s="139" t="s">
        <v>97</v>
      </c>
      <c r="E62" s="138" t="s">
        <v>89</v>
      </c>
      <c r="F62" s="137" t="s">
        <v>101</v>
      </c>
      <c r="G62" s="177" t="s">
        <v>96</v>
      </c>
      <c r="H62" s="216"/>
      <c r="I62" s="175" t="s">
        <v>86</v>
      </c>
      <c r="J62" s="174"/>
      <c r="K62" s="216" t="s">
        <v>86</v>
      </c>
      <c r="L62" s="215"/>
      <c r="M62" s="214" t="s">
        <v>86</v>
      </c>
    </row>
    <row r="63" spans="2:13" ht="17.25" customHeight="1">
      <c r="B63" s="141">
        <f t="shared" si="1"/>
        <v>59</v>
      </c>
      <c r="C63" s="140" t="s">
        <v>101</v>
      </c>
      <c r="D63" s="139" t="s">
        <v>95</v>
      </c>
      <c r="E63" s="138" t="s">
        <v>89</v>
      </c>
      <c r="F63" s="137" t="s">
        <v>101</v>
      </c>
      <c r="G63" s="177" t="s">
        <v>94</v>
      </c>
      <c r="H63" s="216"/>
      <c r="I63" s="175" t="s">
        <v>86</v>
      </c>
      <c r="J63" s="174"/>
      <c r="K63" s="216" t="s">
        <v>86</v>
      </c>
      <c r="L63" s="215"/>
      <c r="M63" s="214" t="s">
        <v>86</v>
      </c>
    </row>
    <row r="64" spans="2:13" ht="17.25" customHeight="1">
      <c r="B64" s="141">
        <f t="shared" si="1"/>
        <v>60</v>
      </c>
      <c r="C64" s="140" t="s">
        <v>101</v>
      </c>
      <c r="D64" s="139" t="s">
        <v>93</v>
      </c>
      <c r="E64" s="138" t="s">
        <v>89</v>
      </c>
      <c r="F64" s="137" t="s">
        <v>101</v>
      </c>
      <c r="G64" s="177" t="s">
        <v>91</v>
      </c>
      <c r="H64" s="216"/>
      <c r="I64" s="175" t="s">
        <v>86</v>
      </c>
      <c r="J64" s="174"/>
      <c r="K64" s="216" t="s">
        <v>86</v>
      </c>
      <c r="L64" s="215"/>
      <c r="M64" s="214" t="s">
        <v>86</v>
      </c>
    </row>
    <row r="65" spans="2:13" ht="17.25" customHeight="1">
      <c r="B65" s="141">
        <f t="shared" si="1"/>
        <v>61</v>
      </c>
      <c r="C65" s="140" t="s">
        <v>100</v>
      </c>
      <c r="D65" s="139" t="s">
        <v>90</v>
      </c>
      <c r="E65" s="138" t="s">
        <v>89</v>
      </c>
      <c r="F65" s="137" t="s">
        <v>100</v>
      </c>
      <c r="G65" s="177" t="s">
        <v>87</v>
      </c>
      <c r="H65" s="216"/>
      <c r="I65" s="175" t="s">
        <v>86</v>
      </c>
      <c r="J65" s="174"/>
      <c r="K65" s="216" t="s">
        <v>86</v>
      </c>
      <c r="L65" s="215"/>
      <c r="M65" s="214" t="s">
        <v>86</v>
      </c>
    </row>
    <row r="66" spans="2:13" ht="17.25" customHeight="1">
      <c r="B66" s="141">
        <f t="shared" si="1"/>
        <v>62</v>
      </c>
      <c r="C66" s="140" t="s">
        <v>100</v>
      </c>
      <c r="D66" s="139" t="s">
        <v>97</v>
      </c>
      <c r="E66" s="138" t="s">
        <v>89</v>
      </c>
      <c r="F66" s="137" t="s">
        <v>100</v>
      </c>
      <c r="G66" s="177" t="s">
        <v>96</v>
      </c>
      <c r="H66" s="216"/>
      <c r="I66" s="175" t="s">
        <v>86</v>
      </c>
      <c r="J66" s="174"/>
      <c r="K66" s="216" t="s">
        <v>86</v>
      </c>
      <c r="L66" s="215"/>
      <c r="M66" s="214" t="s">
        <v>86</v>
      </c>
    </row>
    <row r="67" spans="2:13" ht="17.25" customHeight="1">
      <c r="B67" s="141">
        <f t="shared" si="1"/>
        <v>63</v>
      </c>
      <c r="C67" s="140" t="s">
        <v>100</v>
      </c>
      <c r="D67" s="139" t="s">
        <v>95</v>
      </c>
      <c r="E67" s="138" t="s">
        <v>89</v>
      </c>
      <c r="F67" s="137" t="s">
        <v>100</v>
      </c>
      <c r="G67" s="177" t="s">
        <v>94</v>
      </c>
      <c r="H67" s="216"/>
      <c r="I67" s="175" t="s">
        <v>86</v>
      </c>
      <c r="J67" s="174"/>
      <c r="K67" s="216" t="s">
        <v>86</v>
      </c>
      <c r="L67" s="215"/>
      <c r="M67" s="214" t="s">
        <v>86</v>
      </c>
    </row>
    <row r="68" spans="2:13" ht="17.25" customHeight="1">
      <c r="B68" s="141">
        <f t="shared" si="1"/>
        <v>64</v>
      </c>
      <c r="C68" s="140" t="s">
        <v>100</v>
      </c>
      <c r="D68" s="139" t="s">
        <v>93</v>
      </c>
      <c r="E68" s="138" t="s">
        <v>89</v>
      </c>
      <c r="F68" s="137" t="s">
        <v>100</v>
      </c>
      <c r="G68" s="177" t="s">
        <v>91</v>
      </c>
      <c r="H68" s="216"/>
      <c r="I68" s="175" t="s">
        <v>86</v>
      </c>
      <c r="J68" s="174"/>
      <c r="K68" s="216" t="s">
        <v>86</v>
      </c>
      <c r="L68" s="215"/>
      <c r="M68" s="214" t="s">
        <v>86</v>
      </c>
    </row>
    <row r="69" spans="2:13" ht="17.25" customHeight="1">
      <c r="B69" s="141">
        <f t="shared" si="1"/>
        <v>65</v>
      </c>
      <c r="C69" s="140" t="s">
        <v>99</v>
      </c>
      <c r="D69" s="139" t="s">
        <v>90</v>
      </c>
      <c r="E69" s="138" t="s">
        <v>89</v>
      </c>
      <c r="F69" s="137" t="s">
        <v>99</v>
      </c>
      <c r="G69" s="177" t="s">
        <v>87</v>
      </c>
      <c r="H69" s="216"/>
      <c r="I69" s="175" t="s">
        <v>86</v>
      </c>
      <c r="J69" s="174"/>
      <c r="K69" s="216" t="s">
        <v>86</v>
      </c>
      <c r="L69" s="215"/>
      <c r="M69" s="214" t="s">
        <v>86</v>
      </c>
    </row>
    <row r="70" spans="2:13" ht="17.25" customHeight="1">
      <c r="B70" s="141">
        <f t="shared" ref="B70:B81" si="2">B69+1</f>
        <v>66</v>
      </c>
      <c r="C70" s="140" t="s">
        <v>99</v>
      </c>
      <c r="D70" s="139" t="s">
        <v>97</v>
      </c>
      <c r="E70" s="138" t="s">
        <v>89</v>
      </c>
      <c r="F70" s="137" t="s">
        <v>99</v>
      </c>
      <c r="G70" s="177" t="s">
        <v>96</v>
      </c>
      <c r="H70" s="216"/>
      <c r="I70" s="175" t="s">
        <v>86</v>
      </c>
      <c r="J70" s="174"/>
      <c r="K70" s="216" t="s">
        <v>86</v>
      </c>
      <c r="L70" s="215"/>
      <c r="M70" s="214" t="s">
        <v>86</v>
      </c>
    </row>
    <row r="71" spans="2:13" ht="17.25" customHeight="1">
      <c r="B71" s="141">
        <f t="shared" si="2"/>
        <v>67</v>
      </c>
      <c r="C71" s="140" t="s">
        <v>99</v>
      </c>
      <c r="D71" s="139" t="s">
        <v>95</v>
      </c>
      <c r="E71" s="138" t="s">
        <v>89</v>
      </c>
      <c r="F71" s="137" t="s">
        <v>99</v>
      </c>
      <c r="G71" s="177" t="s">
        <v>94</v>
      </c>
      <c r="H71" s="216"/>
      <c r="I71" s="175" t="s">
        <v>86</v>
      </c>
      <c r="J71" s="174"/>
      <c r="K71" s="216" t="s">
        <v>86</v>
      </c>
      <c r="L71" s="215"/>
      <c r="M71" s="214" t="s">
        <v>86</v>
      </c>
    </row>
    <row r="72" spans="2:13" ht="17.25" customHeight="1">
      <c r="B72" s="141">
        <f t="shared" si="2"/>
        <v>68</v>
      </c>
      <c r="C72" s="140" t="s">
        <v>99</v>
      </c>
      <c r="D72" s="139" t="s">
        <v>93</v>
      </c>
      <c r="E72" s="138" t="s">
        <v>89</v>
      </c>
      <c r="F72" s="137" t="s">
        <v>99</v>
      </c>
      <c r="G72" s="177" t="s">
        <v>91</v>
      </c>
      <c r="H72" s="216"/>
      <c r="I72" s="175" t="s">
        <v>86</v>
      </c>
      <c r="J72" s="174"/>
      <c r="K72" s="216" t="s">
        <v>86</v>
      </c>
      <c r="L72" s="215"/>
      <c r="M72" s="214" t="s">
        <v>86</v>
      </c>
    </row>
    <row r="73" spans="2:13" ht="17.25" customHeight="1">
      <c r="B73" s="141">
        <f t="shared" si="2"/>
        <v>69</v>
      </c>
      <c r="C73" s="140" t="s">
        <v>98</v>
      </c>
      <c r="D73" s="139" t="s">
        <v>90</v>
      </c>
      <c r="E73" s="138" t="s">
        <v>89</v>
      </c>
      <c r="F73" s="137" t="s">
        <v>98</v>
      </c>
      <c r="G73" s="177" t="s">
        <v>87</v>
      </c>
      <c r="H73" s="216"/>
      <c r="I73" s="175" t="s">
        <v>86</v>
      </c>
      <c r="J73" s="174"/>
      <c r="K73" s="216" t="s">
        <v>86</v>
      </c>
      <c r="L73" s="215"/>
      <c r="M73" s="214" t="s">
        <v>86</v>
      </c>
    </row>
    <row r="74" spans="2:13" ht="17.25" customHeight="1">
      <c r="B74" s="141">
        <f t="shared" si="2"/>
        <v>70</v>
      </c>
      <c r="C74" s="140" t="s">
        <v>98</v>
      </c>
      <c r="D74" s="139" t="s">
        <v>97</v>
      </c>
      <c r="E74" s="138" t="s">
        <v>89</v>
      </c>
      <c r="F74" s="137" t="s">
        <v>98</v>
      </c>
      <c r="G74" s="177" t="s">
        <v>96</v>
      </c>
      <c r="H74" s="216"/>
      <c r="I74" s="175" t="s">
        <v>86</v>
      </c>
      <c r="J74" s="174"/>
      <c r="K74" s="216" t="s">
        <v>86</v>
      </c>
      <c r="L74" s="215"/>
      <c r="M74" s="214" t="s">
        <v>86</v>
      </c>
    </row>
    <row r="75" spans="2:13" ht="17.25" customHeight="1">
      <c r="B75" s="141">
        <f t="shared" si="2"/>
        <v>71</v>
      </c>
      <c r="C75" s="140" t="s">
        <v>98</v>
      </c>
      <c r="D75" s="139" t="s">
        <v>95</v>
      </c>
      <c r="E75" s="138" t="s">
        <v>89</v>
      </c>
      <c r="F75" s="137" t="s">
        <v>98</v>
      </c>
      <c r="G75" s="177" t="s">
        <v>94</v>
      </c>
      <c r="H75" s="216"/>
      <c r="I75" s="175" t="s">
        <v>86</v>
      </c>
      <c r="J75" s="174"/>
      <c r="K75" s="216" t="s">
        <v>86</v>
      </c>
      <c r="L75" s="215"/>
      <c r="M75" s="214" t="s">
        <v>86</v>
      </c>
    </row>
    <row r="76" spans="2:13" ht="17.25" customHeight="1">
      <c r="B76" s="141">
        <f t="shared" si="2"/>
        <v>72</v>
      </c>
      <c r="C76" s="140" t="s">
        <v>98</v>
      </c>
      <c r="D76" s="139" t="s">
        <v>93</v>
      </c>
      <c r="E76" s="138" t="s">
        <v>89</v>
      </c>
      <c r="F76" s="137" t="s">
        <v>98</v>
      </c>
      <c r="G76" s="177" t="s">
        <v>91</v>
      </c>
      <c r="H76" s="216"/>
      <c r="I76" s="175" t="s">
        <v>86</v>
      </c>
      <c r="J76" s="174"/>
      <c r="K76" s="216" t="s">
        <v>86</v>
      </c>
      <c r="L76" s="215"/>
      <c r="M76" s="214" t="s">
        <v>86</v>
      </c>
    </row>
    <row r="77" spans="2:13" ht="17.25" customHeight="1">
      <c r="B77" s="141">
        <f t="shared" si="2"/>
        <v>73</v>
      </c>
      <c r="C77" s="140" t="s">
        <v>92</v>
      </c>
      <c r="D77" s="139" t="s">
        <v>90</v>
      </c>
      <c r="E77" s="138" t="s">
        <v>89</v>
      </c>
      <c r="F77" s="137" t="s">
        <v>92</v>
      </c>
      <c r="G77" s="177" t="s">
        <v>87</v>
      </c>
      <c r="H77" s="216"/>
      <c r="I77" s="175" t="s">
        <v>86</v>
      </c>
      <c r="J77" s="174"/>
      <c r="K77" s="216" t="s">
        <v>86</v>
      </c>
      <c r="L77" s="215"/>
      <c r="M77" s="214" t="s">
        <v>86</v>
      </c>
    </row>
    <row r="78" spans="2:13" ht="17.25" customHeight="1">
      <c r="B78" s="141">
        <f t="shared" si="2"/>
        <v>74</v>
      </c>
      <c r="C78" s="140" t="s">
        <v>92</v>
      </c>
      <c r="D78" s="139" t="s">
        <v>97</v>
      </c>
      <c r="E78" s="138" t="s">
        <v>89</v>
      </c>
      <c r="F78" s="137" t="s">
        <v>92</v>
      </c>
      <c r="G78" s="177" t="s">
        <v>96</v>
      </c>
      <c r="H78" s="216"/>
      <c r="I78" s="175" t="s">
        <v>86</v>
      </c>
      <c r="J78" s="174"/>
      <c r="K78" s="216" t="s">
        <v>86</v>
      </c>
      <c r="L78" s="215"/>
      <c r="M78" s="214" t="s">
        <v>86</v>
      </c>
    </row>
    <row r="79" spans="2:13" ht="17.25" customHeight="1">
      <c r="B79" s="141">
        <f t="shared" si="2"/>
        <v>75</v>
      </c>
      <c r="C79" s="140" t="s">
        <v>92</v>
      </c>
      <c r="D79" s="139" t="s">
        <v>95</v>
      </c>
      <c r="E79" s="138" t="s">
        <v>89</v>
      </c>
      <c r="F79" s="137" t="s">
        <v>92</v>
      </c>
      <c r="G79" s="177" t="s">
        <v>94</v>
      </c>
      <c r="H79" s="216"/>
      <c r="I79" s="175" t="s">
        <v>86</v>
      </c>
      <c r="J79" s="174"/>
      <c r="K79" s="216" t="s">
        <v>86</v>
      </c>
      <c r="L79" s="215"/>
      <c r="M79" s="214" t="s">
        <v>86</v>
      </c>
    </row>
    <row r="80" spans="2:13" ht="17.25" customHeight="1">
      <c r="B80" s="141">
        <f t="shared" si="2"/>
        <v>76</v>
      </c>
      <c r="C80" s="140" t="s">
        <v>92</v>
      </c>
      <c r="D80" s="139" t="s">
        <v>93</v>
      </c>
      <c r="E80" s="138" t="s">
        <v>89</v>
      </c>
      <c r="F80" s="137" t="s">
        <v>92</v>
      </c>
      <c r="G80" s="177" t="s">
        <v>91</v>
      </c>
      <c r="H80" s="216"/>
      <c r="I80" s="175" t="s">
        <v>86</v>
      </c>
      <c r="J80" s="174"/>
      <c r="K80" s="216" t="s">
        <v>86</v>
      </c>
      <c r="L80" s="215"/>
      <c r="M80" s="214" t="s">
        <v>86</v>
      </c>
    </row>
    <row r="81" spans="1:14" ht="17.25" customHeight="1" thickBot="1">
      <c r="B81" s="129">
        <f t="shared" si="2"/>
        <v>77</v>
      </c>
      <c r="C81" s="128" t="s">
        <v>88</v>
      </c>
      <c r="D81" s="127" t="s">
        <v>90</v>
      </c>
      <c r="E81" s="126" t="s">
        <v>89</v>
      </c>
      <c r="F81" s="125" t="s">
        <v>88</v>
      </c>
      <c r="G81" s="124" t="s">
        <v>87</v>
      </c>
      <c r="H81" s="213"/>
      <c r="I81" s="172" t="s">
        <v>86</v>
      </c>
      <c r="J81" s="171"/>
      <c r="K81" s="213" t="s">
        <v>86</v>
      </c>
      <c r="L81" s="212"/>
      <c r="M81" s="211" t="s">
        <v>86</v>
      </c>
    </row>
    <row r="82" spans="1:14" ht="17.25" customHeight="1" thickTop="1" thickBot="1">
      <c r="B82" s="1441" t="s">
        <v>137</v>
      </c>
      <c r="C82" s="1442"/>
      <c r="D82" s="1442"/>
      <c r="E82" s="1442"/>
      <c r="F82" s="1442"/>
      <c r="G82" s="1443"/>
      <c r="H82" s="208"/>
      <c r="I82" s="210" t="s">
        <v>84</v>
      </c>
      <c r="J82" s="209"/>
      <c r="K82" s="208" t="s">
        <v>84</v>
      </c>
      <c r="L82" s="207"/>
      <c r="M82" s="206" t="s">
        <v>150</v>
      </c>
      <c r="N82" s="205"/>
    </row>
    <row r="83" spans="1:14" s="164" customFormat="1" ht="12.75" customHeight="1">
      <c r="B83" s="204"/>
      <c r="C83" s="204"/>
      <c r="D83" s="203"/>
      <c r="E83" s="203"/>
      <c r="F83" s="203"/>
      <c r="G83" s="203"/>
      <c r="H83" s="203"/>
      <c r="I83" s="203"/>
      <c r="J83" s="203"/>
      <c r="K83" s="203"/>
      <c r="L83" s="203"/>
      <c r="M83" s="203"/>
      <c r="N83" s="202"/>
    </row>
    <row r="84" spans="1:14" s="164" customFormat="1" ht="12.95" customHeight="1">
      <c r="A84" s="201"/>
      <c r="B84" s="200" t="s">
        <v>157</v>
      </c>
      <c r="C84" s="199" t="s">
        <v>47</v>
      </c>
      <c r="D84" s="199"/>
      <c r="E84" s="199"/>
      <c r="F84" s="199"/>
      <c r="G84" s="199"/>
      <c r="H84" s="198"/>
      <c r="I84" s="198"/>
      <c r="J84" s="198"/>
      <c r="K84" s="198"/>
      <c r="L84" s="198"/>
      <c r="M84" s="198"/>
      <c r="N84" s="198"/>
    </row>
    <row r="85" spans="1:14" ht="13.5" customHeight="1">
      <c r="A85" s="194"/>
      <c r="B85" s="157" t="s">
        <v>78</v>
      </c>
      <c r="C85" s="195" t="s">
        <v>82</v>
      </c>
      <c r="D85" s="195"/>
      <c r="E85" s="195"/>
      <c r="F85" s="195"/>
      <c r="G85" s="195"/>
      <c r="H85" s="195"/>
      <c r="I85" s="195"/>
      <c r="J85" s="195"/>
      <c r="K85" s="195"/>
      <c r="L85" s="195"/>
      <c r="M85" s="195"/>
      <c r="N85" s="194"/>
    </row>
    <row r="86" spans="1:14" ht="13.5" customHeight="1">
      <c r="A86" s="194"/>
      <c r="B86" s="197" t="s">
        <v>36</v>
      </c>
      <c r="C86" s="196" t="s">
        <v>81</v>
      </c>
      <c r="D86" s="195"/>
      <c r="E86" s="195"/>
      <c r="F86" s="195"/>
      <c r="G86" s="195"/>
      <c r="H86" s="195"/>
      <c r="I86" s="195"/>
      <c r="J86" s="195"/>
      <c r="K86" s="195"/>
      <c r="L86" s="195"/>
      <c r="M86" s="195"/>
      <c r="N86" s="194"/>
    </row>
    <row r="87" spans="1:14" ht="40.5" customHeight="1">
      <c r="A87" s="194"/>
      <c r="B87" s="159" t="s">
        <v>78</v>
      </c>
      <c r="C87" s="1431" t="s">
        <v>80</v>
      </c>
      <c r="D87" s="1431"/>
      <c r="E87" s="1431"/>
      <c r="F87" s="1431"/>
      <c r="G87" s="1431"/>
      <c r="H87" s="1431"/>
      <c r="I87" s="1431"/>
      <c r="J87" s="1431"/>
      <c r="K87" s="1431"/>
      <c r="L87" s="1431"/>
      <c r="M87" s="1431"/>
      <c r="N87" s="1431"/>
    </row>
    <row r="88" spans="1:14" ht="27" customHeight="1">
      <c r="A88" s="194"/>
      <c r="B88" s="193" t="s">
        <v>78</v>
      </c>
      <c r="C88" s="1432" t="s">
        <v>79</v>
      </c>
      <c r="D88" s="1432"/>
      <c r="E88" s="1432"/>
      <c r="F88" s="1432"/>
      <c r="G88" s="1432"/>
      <c r="H88" s="1432"/>
      <c r="I88" s="1432"/>
      <c r="J88" s="1432"/>
      <c r="K88" s="1432"/>
      <c r="L88" s="1432"/>
      <c r="M88" s="1432"/>
      <c r="N88" s="1432"/>
    </row>
    <row r="89" spans="1:14" ht="13.5" customHeight="1">
      <c r="A89" s="194"/>
      <c r="B89" s="157" t="s">
        <v>78</v>
      </c>
      <c r="C89" s="195" t="s">
        <v>77</v>
      </c>
      <c r="D89" s="195"/>
      <c r="E89" s="195"/>
      <c r="F89" s="195"/>
      <c r="G89" s="195"/>
      <c r="H89" s="195"/>
      <c r="I89" s="195"/>
      <c r="J89" s="195"/>
      <c r="K89" s="195"/>
      <c r="L89" s="195"/>
      <c r="M89" s="195"/>
      <c r="N89" s="194"/>
    </row>
    <row r="90" spans="1:14">
      <c r="A90" s="194"/>
      <c r="B90" s="233" t="s">
        <v>78</v>
      </c>
      <c r="C90" s="232" t="s">
        <v>156</v>
      </c>
      <c r="D90" s="232"/>
      <c r="E90" s="232"/>
      <c r="F90" s="232"/>
      <c r="G90" s="232"/>
      <c r="H90" s="232"/>
      <c r="I90" s="232"/>
      <c r="J90" s="232"/>
      <c r="K90" s="192"/>
      <c r="L90" s="192"/>
      <c r="M90" s="192"/>
      <c r="N90" s="192"/>
    </row>
    <row r="91" spans="1:14" ht="12.75" customHeight="1"/>
  </sheetData>
  <mergeCells count="8">
    <mergeCell ref="C87:N87"/>
    <mergeCell ref="C88:N88"/>
    <mergeCell ref="J1:K1"/>
    <mergeCell ref="C4:G4"/>
    <mergeCell ref="H4:I4"/>
    <mergeCell ref="J4:K4"/>
    <mergeCell ref="L4:M4"/>
    <mergeCell ref="B82:G82"/>
  </mergeCells>
  <phoneticPr fontId="5"/>
  <printOptions horizontalCentered="1"/>
  <pageMargins left="0.78740157480314965" right="0.59055118110236227" top="0.59055118110236227" bottom="0.59055118110236227" header="0.39370078740157483" footer="0.39370078740157483"/>
  <pageSetup paperSize="9" scale="96" fitToHeight="0" orientation="portrait" r:id="rId1"/>
  <headerFooter scaleWithDoc="0">
    <oddHeader>&amp;L&amp;"ＭＳ ゴシック,標準"&amp;10様式６-４-３</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R67"/>
  <sheetViews>
    <sheetView view="pageLayout" zoomScaleNormal="100" zoomScaleSheetLayoutView="100" workbookViewId="0"/>
  </sheetViews>
  <sheetFormatPr defaultColWidth="8.25" defaultRowHeight="12.75"/>
  <cols>
    <col min="1" max="1" width="1.625" style="31" customWidth="1"/>
    <col min="2" max="2" width="2.625" style="31" customWidth="1"/>
    <col min="3" max="3" width="2.5" style="31" customWidth="1"/>
    <col min="4" max="4" width="1.875" style="31" customWidth="1"/>
    <col min="5" max="5" width="31.25" style="31" customWidth="1"/>
    <col min="6" max="6" width="11.125" style="31" customWidth="1"/>
    <col min="7" max="7" width="5.875" style="31" customWidth="1"/>
    <col min="8" max="9" width="7.125" style="31" customWidth="1"/>
    <col min="10" max="15" width="15.125" style="31" customWidth="1"/>
    <col min="16" max="16" width="14" style="31" customWidth="1"/>
    <col min="17" max="17" width="16.5" style="31" customWidth="1"/>
    <col min="18" max="18" width="1.625" style="31" customWidth="1"/>
    <col min="19" max="263" width="8.25" style="31"/>
    <col min="264" max="264" width="3.625" style="31" customWidth="1"/>
    <col min="265" max="266" width="2.625" style="31" customWidth="1"/>
    <col min="267" max="267" width="5.625" style="31" customWidth="1"/>
    <col min="268" max="268" width="15.25" style="31" customWidth="1"/>
    <col min="269" max="272" width="14.625" style="31" customWidth="1"/>
    <col min="273" max="273" width="30.625" style="31" customWidth="1"/>
    <col min="274" max="274" width="3.625" style="31" customWidth="1"/>
    <col min="275" max="519" width="8.25" style="31"/>
    <col min="520" max="520" width="3.625" style="31" customWidth="1"/>
    <col min="521" max="522" width="2.625" style="31" customWidth="1"/>
    <col min="523" max="523" width="5.625" style="31" customWidth="1"/>
    <col min="524" max="524" width="15.25" style="31" customWidth="1"/>
    <col min="525" max="528" width="14.625" style="31" customWidth="1"/>
    <col min="529" max="529" width="30.625" style="31" customWidth="1"/>
    <col min="530" max="530" width="3.625" style="31" customWidth="1"/>
    <col min="531" max="775" width="8.25" style="31"/>
    <col min="776" max="776" width="3.625" style="31" customWidth="1"/>
    <col min="777" max="778" width="2.625" style="31" customWidth="1"/>
    <col min="779" max="779" width="5.625" style="31" customWidth="1"/>
    <col min="780" max="780" width="15.25" style="31" customWidth="1"/>
    <col min="781" max="784" width="14.625" style="31" customWidth="1"/>
    <col min="785" max="785" width="30.625" style="31" customWidth="1"/>
    <col min="786" max="786" width="3.625" style="31" customWidth="1"/>
    <col min="787" max="1031" width="8.25" style="31"/>
    <col min="1032" max="1032" width="3.625" style="31" customWidth="1"/>
    <col min="1033" max="1034" width="2.625" style="31" customWidth="1"/>
    <col min="1035" max="1035" width="5.625" style="31" customWidth="1"/>
    <col min="1036" max="1036" width="15.25" style="31" customWidth="1"/>
    <col min="1037" max="1040" width="14.625" style="31" customWidth="1"/>
    <col min="1041" max="1041" width="30.625" style="31" customWidth="1"/>
    <col min="1042" max="1042" width="3.625" style="31" customWidth="1"/>
    <col min="1043" max="1287" width="8.25" style="31"/>
    <col min="1288" max="1288" width="3.625" style="31" customWidth="1"/>
    <col min="1289" max="1290" width="2.625" style="31" customWidth="1"/>
    <col min="1291" max="1291" width="5.625" style="31" customWidth="1"/>
    <col min="1292" max="1292" width="15.25" style="31" customWidth="1"/>
    <col min="1293" max="1296" width="14.625" style="31" customWidth="1"/>
    <col min="1297" max="1297" width="30.625" style="31" customWidth="1"/>
    <col min="1298" max="1298" width="3.625" style="31" customWidth="1"/>
    <col min="1299" max="1543" width="8.25" style="31"/>
    <col min="1544" max="1544" width="3.625" style="31" customWidth="1"/>
    <col min="1545" max="1546" width="2.625" style="31" customWidth="1"/>
    <col min="1547" max="1547" width="5.625" style="31" customWidth="1"/>
    <col min="1548" max="1548" width="15.25" style="31" customWidth="1"/>
    <col min="1549" max="1552" width="14.625" style="31" customWidth="1"/>
    <col min="1553" max="1553" width="30.625" style="31" customWidth="1"/>
    <col min="1554" max="1554" width="3.625" style="31" customWidth="1"/>
    <col min="1555" max="1799" width="8.25" style="31"/>
    <col min="1800" max="1800" width="3.625" style="31" customWidth="1"/>
    <col min="1801" max="1802" width="2.625" style="31" customWidth="1"/>
    <col min="1803" max="1803" width="5.625" style="31" customWidth="1"/>
    <col min="1804" max="1804" width="15.25" style="31" customWidth="1"/>
    <col min="1805" max="1808" width="14.625" style="31" customWidth="1"/>
    <col min="1809" max="1809" width="30.625" style="31" customWidth="1"/>
    <col min="1810" max="1810" width="3.625" style="31" customWidth="1"/>
    <col min="1811" max="2055" width="8.25" style="31"/>
    <col min="2056" max="2056" width="3.625" style="31" customWidth="1"/>
    <col min="2057" max="2058" width="2.625" style="31" customWidth="1"/>
    <col min="2059" max="2059" width="5.625" style="31" customWidth="1"/>
    <col min="2060" max="2060" width="15.25" style="31" customWidth="1"/>
    <col min="2061" max="2064" width="14.625" style="31" customWidth="1"/>
    <col min="2065" max="2065" width="30.625" style="31" customWidth="1"/>
    <col min="2066" max="2066" width="3.625" style="31" customWidth="1"/>
    <col min="2067" max="2311" width="8.25" style="31"/>
    <col min="2312" max="2312" width="3.625" style="31" customWidth="1"/>
    <col min="2313" max="2314" width="2.625" style="31" customWidth="1"/>
    <col min="2315" max="2315" width="5.625" style="31" customWidth="1"/>
    <col min="2316" max="2316" width="15.25" style="31" customWidth="1"/>
    <col min="2317" max="2320" width="14.625" style="31" customWidth="1"/>
    <col min="2321" max="2321" width="30.625" style="31" customWidth="1"/>
    <col min="2322" max="2322" width="3.625" style="31" customWidth="1"/>
    <col min="2323" max="2567" width="8.25" style="31"/>
    <col min="2568" max="2568" width="3.625" style="31" customWidth="1"/>
    <col min="2569" max="2570" width="2.625" style="31" customWidth="1"/>
    <col min="2571" max="2571" width="5.625" style="31" customWidth="1"/>
    <col min="2572" max="2572" width="15.25" style="31" customWidth="1"/>
    <col min="2573" max="2576" width="14.625" style="31" customWidth="1"/>
    <col min="2577" max="2577" width="30.625" style="31" customWidth="1"/>
    <col min="2578" max="2578" width="3.625" style="31" customWidth="1"/>
    <col min="2579" max="2823" width="8.25" style="31"/>
    <col min="2824" max="2824" width="3.625" style="31" customWidth="1"/>
    <col min="2825" max="2826" width="2.625" style="31" customWidth="1"/>
    <col min="2827" max="2827" width="5.625" style="31" customWidth="1"/>
    <col min="2828" max="2828" width="15.25" style="31" customWidth="1"/>
    <col min="2829" max="2832" width="14.625" style="31" customWidth="1"/>
    <col min="2833" max="2833" width="30.625" style="31" customWidth="1"/>
    <col min="2834" max="2834" width="3.625" style="31" customWidth="1"/>
    <col min="2835" max="3079" width="8.25" style="31"/>
    <col min="3080" max="3080" width="3.625" style="31" customWidth="1"/>
    <col min="3081" max="3082" width="2.625" style="31" customWidth="1"/>
    <col min="3083" max="3083" width="5.625" style="31" customWidth="1"/>
    <col min="3084" max="3084" width="15.25" style="31" customWidth="1"/>
    <col min="3085" max="3088" width="14.625" style="31" customWidth="1"/>
    <col min="3089" max="3089" width="30.625" style="31" customWidth="1"/>
    <col min="3090" max="3090" width="3.625" style="31" customWidth="1"/>
    <col min="3091" max="3335" width="8.25" style="31"/>
    <col min="3336" max="3336" width="3.625" style="31" customWidth="1"/>
    <col min="3337" max="3338" width="2.625" style="31" customWidth="1"/>
    <col min="3339" max="3339" width="5.625" style="31" customWidth="1"/>
    <col min="3340" max="3340" width="15.25" style="31" customWidth="1"/>
    <col min="3341" max="3344" width="14.625" style="31" customWidth="1"/>
    <col min="3345" max="3345" width="30.625" style="31" customWidth="1"/>
    <col min="3346" max="3346" width="3.625" style="31" customWidth="1"/>
    <col min="3347" max="3591" width="8.25" style="31"/>
    <col min="3592" max="3592" width="3.625" style="31" customWidth="1"/>
    <col min="3593" max="3594" width="2.625" style="31" customWidth="1"/>
    <col min="3595" max="3595" width="5.625" style="31" customWidth="1"/>
    <col min="3596" max="3596" width="15.25" style="31" customWidth="1"/>
    <col min="3597" max="3600" width="14.625" style="31" customWidth="1"/>
    <col min="3601" max="3601" width="30.625" style="31" customWidth="1"/>
    <col min="3602" max="3602" width="3.625" style="31" customWidth="1"/>
    <col min="3603" max="3847" width="8.25" style="31"/>
    <col min="3848" max="3848" width="3.625" style="31" customWidth="1"/>
    <col min="3849" max="3850" width="2.625" style="31" customWidth="1"/>
    <col min="3851" max="3851" width="5.625" style="31" customWidth="1"/>
    <col min="3852" max="3852" width="15.25" style="31" customWidth="1"/>
    <col min="3853" max="3856" width="14.625" style="31" customWidth="1"/>
    <col min="3857" max="3857" width="30.625" style="31" customWidth="1"/>
    <col min="3858" max="3858" width="3.625" style="31" customWidth="1"/>
    <col min="3859" max="4103" width="8.25" style="31"/>
    <col min="4104" max="4104" width="3.625" style="31" customWidth="1"/>
    <col min="4105" max="4106" width="2.625" style="31" customWidth="1"/>
    <col min="4107" max="4107" width="5.625" style="31" customWidth="1"/>
    <col min="4108" max="4108" width="15.25" style="31" customWidth="1"/>
    <col min="4109" max="4112" width="14.625" style="31" customWidth="1"/>
    <col min="4113" max="4113" width="30.625" style="31" customWidth="1"/>
    <col min="4114" max="4114" width="3.625" style="31" customWidth="1"/>
    <col min="4115" max="4359" width="8.25" style="31"/>
    <col min="4360" max="4360" width="3.625" style="31" customWidth="1"/>
    <col min="4361" max="4362" width="2.625" style="31" customWidth="1"/>
    <col min="4363" max="4363" width="5.625" style="31" customWidth="1"/>
    <col min="4364" max="4364" width="15.25" style="31" customWidth="1"/>
    <col min="4365" max="4368" width="14.625" style="31" customWidth="1"/>
    <col min="4369" max="4369" width="30.625" style="31" customWidth="1"/>
    <col min="4370" max="4370" width="3.625" style="31" customWidth="1"/>
    <col min="4371" max="4615" width="8.25" style="31"/>
    <col min="4616" max="4616" width="3.625" style="31" customWidth="1"/>
    <col min="4617" max="4618" width="2.625" style="31" customWidth="1"/>
    <col min="4619" max="4619" width="5.625" style="31" customWidth="1"/>
    <col min="4620" max="4620" width="15.25" style="31" customWidth="1"/>
    <col min="4621" max="4624" width="14.625" style="31" customWidth="1"/>
    <col min="4625" max="4625" width="30.625" style="31" customWidth="1"/>
    <col min="4626" max="4626" width="3.625" style="31" customWidth="1"/>
    <col min="4627" max="4871" width="8.25" style="31"/>
    <col min="4872" max="4872" width="3.625" style="31" customWidth="1"/>
    <col min="4873" max="4874" width="2.625" style="31" customWidth="1"/>
    <col min="4875" max="4875" width="5.625" style="31" customWidth="1"/>
    <col min="4876" max="4876" width="15.25" style="31" customWidth="1"/>
    <col min="4877" max="4880" width="14.625" style="31" customWidth="1"/>
    <col min="4881" max="4881" width="30.625" style="31" customWidth="1"/>
    <col min="4882" max="4882" width="3.625" style="31" customWidth="1"/>
    <col min="4883" max="5127" width="8.25" style="31"/>
    <col min="5128" max="5128" width="3.625" style="31" customWidth="1"/>
    <col min="5129" max="5130" width="2.625" style="31" customWidth="1"/>
    <col min="5131" max="5131" width="5.625" style="31" customWidth="1"/>
    <col min="5132" max="5132" width="15.25" style="31" customWidth="1"/>
    <col min="5133" max="5136" width="14.625" style="31" customWidth="1"/>
    <col min="5137" max="5137" width="30.625" style="31" customWidth="1"/>
    <col min="5138" max="5138" width="3.625" style="31" customWidth="1"/>
    <col min="5139" max="5383" width="8.25" style="31"/>
    <col min="5384" max="5384" width="3.625" style="31" customWidth="1"/>
    <col min="5385" max="5386" width="2.625" style="31" customWidth="1"/>
    <col min="5387" max="5387" width="5.625" style="31" customWidth="1"/>
    <col min="5388" max="5388" width="15.25" style="31" customWidth="1"/>
    <col min="5389" max="5392" width="14.625" style="31" customWidth="1"/>
    <col min="5393" max="5393" width="30.625" style="31" customWidth="1"/>
    <col min="5394" max="5394" width="3.625" style="31" customWidth="1"/>
    <col min="5395" max="5639" width="8.25" style="31"/>
    <col min="5640" max="5640" width="3.625" style="31" customWidth="1"/>
    <col min="5641" max="5642" width="2.625" style="31" customWidth="1"/>
    <col min="5643" max="5643" width="5.625" style="31" customWidth="1"/>
    <col min="5644" max="5644" width="15.25" style="31" customWidth="1"/>
    <col min="5645" max="5648" width="14.625" style="31" customWidth="1"/>
    <col min="5649" max="5649" width="30.625" style="31" customWidth="1"/>
    <col min="5650" max="5650" width="3.625" style="31" customWidth="1"/>
    <col min="5651" max="5895" width="8.25" style="31"/>
    <col min="5896" max="5896" width="3.625" style="31" customWidth="1"/>
    <col min="5897" max="5898" width="2.625" style="31" customWidth="1"/>
    <col min="5899" max="5899" width="5.625" style="31" customWidth="1"/>
    <col min="5900" max="5900" width="15.25" style="31" customWidth="1"/>
    <col min="5901" max="5904" width="14.625" style="31" customWidth="1"/>
    <col min="5905" max="5905" width="30.625" style="31" customWidth="1"/>
    <col min="5906" max="5906" width="3.625" style="31" customWidth="1"/>
    <col min="5907" max="6151" width="8.25" style="31"/>
    <col min="6152" max="6152" width="3.625" style="31" customWidth="1"/>
    <col min="6153" max="6154" width="2.625" style="31" customWidth="1"/>
    <col min="6155" max="6155" width="5.625" style="31" customWidth="1"/>
    <col min="6156" max="6156" width="15.25" style="31" customWidth="1"/>
    <col min="6157" max="6160" width="14.625" style="31" customWidth="1"/>
    <col min="6161" max="6161" width="30.625" style="31" customWidth="1"/>
    <col min="6162" max="6162" width="3.625" style="31" customWidth="1"/>
    <col min="6163" max="6407" width="8.25" style="31"/>
    <col min="6408" max="6408" width="3.625" style="31" customWidth="1"/>
    <col min="6409" max="6410" width="2.625" style="31" customWidth="1"/>
    <col min="6411" max="6411" width="5.625" style="31" customWidth="1"/>
    <col min="6412" max="6412" width="15.25" style="31" customWidth="1"/>
    <col min="6413" max="6416" width="14.625" style="31" customWidth="1"/>
    <col min="6417" max="6417" width="30.625" style="31" customWidth="1"/>
    <col min="6418" max="6418" width="3.625" style="31" customWidth="1"/>
    <col min="6419" max="6663" width="8.25" style="31"/>
    <col min="6664" max="6664" width="3.625" style="31" customWidth="1"/>
    <col min="6665" max="6666" width="2.625" style="31" customWidth="1"/>
    <col min="6667" max="6667" width="5.625" style="31" customWidth="1"/>
    <col min="6668" max="6668" width="15.25" style="31" customWidth="1"/>
    <col min="6669" max="6672" width="14.625" style="31" customWidth="1"/>
    <col min="6673" max="6673" width="30.625" style="31" customWidth="1"/>
    <col min="6674" max="6674" width="3.625" style="31" customWidth="1"/>
    <col min="6675" max="6919" width="8.25" style="31"/>
    <col min="6920" max="6920" width="3.625" style="31" customWidth="1"/>
    <col min="6921" max="6922" width="2.625" style="31" customWidth="1"/>
    <col min="6923" max="6923" width="5.625" style="31" customWidth="1"/>
    <col min="6924" max="6924" width="15.25" style="31" customWidth="1"/>
    <col min="6925" max="6928" width="14.625" style="31" customWidth="1"/>
    <col min="6929" max="6929" width="30.625" style="31" customWidth="1"/>
    <col min="6930" max="6930" width="3.625" style="31" customWidth="1"/>
    <col min="6931" max="7175" width="8.25" style="31"/>
    <col min="7176" max="7176" width="3.625" style="31" customWidth="1"/>
    <col min="7177" max="7178" width="2.625" style="31" customWidth="1"/>
    <col min="7179" max="7179" width="5.625" style="31" customWidth="1"/>
    <col min="7180" max="7180" width="15.25" style="31" customWidth="1"/>
    <col min="7181" max="7184" width="14.625" style="31" customWidth="1"/>
    <col min="7185" max="7185" width="30.625" style="31" customWidth="1"/>
    <col min="7186" max="7186" width="3.625" style="31" customWidth="1"/>
    <col min="7187" max="7431" width="8.25" style="31"/>
    <col min="7432" max="7432" width="3.625" style="31" customWidth="1"/>
    <col min="7433" max="7434" width="2.625" style="31" customWidth="1"/>
    <col min="7435" max="7435" width="5.625" style="31" customWidth="1"/>
    <col min="7436" max="7436" width="15.25" style="31" customWidth="1"/>
    <col min="7437" max="7440" width="14.625" style="31" customWidth="1"/>
    <col min="7441" max="7441" width="30.625" style="31" customWidth="1"/>
    <col min="7442" max="7442" width="3.625" style="31" customWidth="1"/>
    <col min="7443" max="7687" width="8.25" style="31"/>
    <col min="7688" max="7688" width="3.625" style="31" customWidth="1"/>
    <col min="7689" max="7690" width="2.625" style="31" customWidth="1"/>
    <col min="7691" max="7691" width="5.625" style="31" customWidth="1"/>
    <col min="7692" max="7692" width="15.25" style="31" customWidth="1"/>
    <col min="7693" max="7696" width="14.625" style="31" customWidth="1"/>
    <col min="7697" max="7697" width="30.625" style="31" customWidth="1"/>
    <col min="7698" max="7698" width="3.625" style="31" customWidth="1"/>
    <col min="7699" max="7943" width="8.25" style="31"/>
    <col min="7944" max="7944" width="3.625" style="31" customWidth="1"/>
    <col min="7945" max="7946" width="2.625" style="31" customWidth="1"/>
    <col min="7947" max="7947" width="5.625" style="31" customWidth="1"/>
    <col min="7948" max="7948" width="15.25" style="31" customWidth="1"/>
    <col min="7949" max="7952" width="14.625" style="31" customWidth="1"/>
    <col min="7953" max="7953" width="30.625" style="31" customWidth="1"/>
    <col min="7954" max="7954" width="3.625" style="31" customWidth="1"/>
    <col min="7955" max="8199" width="8.25" style="31"/>
    <col min="8200" max="8200" width="3.625" style="31" customWidth="1"/>
    <col min="8201" max="8202" width="2.625" style="31" customWidth="1"/>
    <col min="8203" max="8203" width="5.625" style="31" customWidth="1"/>
    <col min="8204" max="8204" width="15.25" style="31" customWidth="1"/>
    <col min="8205" max="8208" width="14.625" style="31" customWidth="1"/>
    <col min="8209" max="8209" width="30.625" style="31" customWidth="1"/>
    <col min="8210" max="8210" width="3.625" style="31" customWidth="1"/>
    <col min="8211" max="8455" width="8.25" style="31"/>
    <col min="8456" max="8456" width="3.625" style="31" customWidth="1"/>
    <col min="8457" max="8458" width="2.625" style="31" customWidth="1"/>
    <col min="8459" max="8459" width="5.625" style="31" customWidth="1"/>
    <col min="8460" max="8460" width="15.25" style="31" customWidth="1"/>
    <col min="8461" max="8464" width="14.625" style="31" customWidth="1"/>
    <col min="8465" max="8465" width="30.625" style="31" customWidth="1"/>
    <col min="8466" max="8466" width="3.625" style="31" customWidth="1"/>
    <col min="8467" max="8711" width="8.25" style="31"/>
    <col min="8712" max="8712" width="3.625" style="31" customWidth="1"/>
    <col min="8713" max="8714" width="2.625" style="31" customWidth="1"/>
    <col min="8715" max="8715" width="5.625" style="31" customWidth="1"/>
    <col min="8716" max="8716" width="15.25" style="31" customWidth="1"/>
    <col min="8717" max="8720" width="14.625" style="31" customWidth="1"/>
    <col min="8721" max="8721" width="30.625" style="31" customWidth="1"/>
    <col min="8722" max="8722" width="3.625" style="31" customWidth="1"/>
    <col min="8723" max="8967" width="8.25" style="31"/>
    <col min="8968" max="8968" width="3.625" style="31" customWidth="1"/>
    <col min="8969" max="8970" width="2.625" style="31" customWidth="1"/>
    <col min="8971" max="8971" width="5.625" style="31" customWidth="1"/>
    <col min="8972" max="8972" width="15.25" style="31" customWidth="1"/>
    <col min="8973" max="8976" width="14.625" style="31" customWidth="1"/>
    <col min="8977" max="8977" width="30.625" style="31" customWidth="1"/>
    <col min="8978" max="8978" width="3.625" style="31" customWidth="1"/>
    <col min="8979" max="9223" width="8.25" style="31"/>
    <col min="9224" max="9224" width="3.625" style="31" customWidth="1"/>
    <col min="9225" max="9226" width="2.625" style="31" customWidth="1"/>
    <col min="9227" max="9227" width="5.625" style="31" customWidth="1"/>
    <col min="9228" max="9228" width="15.25" style="31" customWidth="1"/>
    <col min="9229" max="9232" width="14.625" style="31" customWidth="1"/>
    <col min="9233" max="9233" width="30.625" style="31" customWidth="1"/>
    <col min="9234" max="9234" width="3.625" style="31" customWidth="1"/>
    <col min="9235" max="9479" width="8.25" style="31"/>
    <col min="9480" max="9480" width="3.625" style="31" customWidth="1"/>
    <col min="9481" max="9482" width="2.625" style="31" customWidth="1"/>
    <col min="9483" max="9483" width="5.625" style="31" customWidth="1"/>
    <col min="9484" max="9484" width="15.25" style="31" customWidth="1"/>
    <col min="9485" max="9488" width="14.625" style="31" customWidth="1"/>
    <col min="9489" max="9489" width="30.625" style="31" customWidth="1"/>
    <col min="9490" max="9490" width="3.625" style="31" customWidth="1"/>
    <col min="9491" max="9735" width="8.25" style="31"/>
    <col min="9736" max="9736" width="3.625" style="31" customWidth="1"/>
    <col min="9737" max="9738" width="2.625" style="31" customWidth="1"/>
    <col min="9739" max="9739" width="5.625" style="31" customWidth="1"/>
    <col min="9740" max="9740" width="15.25" style="31" customWidth="1"/>
    <col min="9741" max="9744" width="14.625" style="31" customWidth="1"/>
    <col min="9745" max="9745" width="30.625" style="31" customWidth="1"/>
    <col min="9746" max="9746" width="3.625" style="31" customWidth="1"/>
    <col min="9747" max="9991" width="8.25" style="31"/>
    <col min="9992" max="9992" width="3.625" style="31" customWidth="1"/>
    <col min="9993" max="9994" width="2.625" style="31" customWidth="1"/>
    <col min="9995" max="9995" width="5.625" style="31" customWidth="1"/>
    <col min="9996" max="9996" width="15.25" style="31" customWidth="1"/>
    <col min="9997" max="10000" width="14.625" style="31" customWidth="1"/>
    <col min="10001" max="10001" width="30.625" style="31" customWidth="1"/>
    <col min="10002" max="10002" width="3.625" style="31" customWidth="1"/>
    <col min="10003" max="10247" width="8.25" style="31"/>
    <col min="10248" max="10248" width="3.625" style="31" customWidth="1"/>
    <col min="10249" max="10250" width="2.625" style="31" customWidth="1"/>
    <col min="10251" max="10251" width="5.625" style="31" customWidth="1"/>
    <col min="10252" max="10252" width="15.25" style="31" customWidth="1"/>
    <col min="10253" max="10256" width="14.625" style="31" customWidth="1"/>
    <col min="10257" max="10257" width="30.625" style="31" customWidth="1"/>
    <col min="10258" max="10258" width="3.625" style="31" customWidth="1"/>
    <col min="10259" max="10503" width="8.25" style="31"/>
    <col min="10504" max="10504" width="3.625" style="31" customWidth="1"/>
    <col min="10505" max="10506" width="2.625" style="31" customWidth="1"/>
    <col min="10507" max="10507" width="5.625" style="31" customWidth="1"/>
    <col min="10508" max="10508" width="15.25" style="31" customWidth="1"/>
    <col min="10509" max="10512" width="14.625" style="31" customWidth="1"/>
    <col min="10513" max="10513" width="30.625" style="31" customWidth="1"/>
    <col min="10514" max="10514" width="3.625" style="31" customWidth="1"/>
    <col min="10515" max="10759" width="8.25" style="31"/>
    <col min="10760" max="10760" width="3.625" style="31" customWidth="1"/>
    <col min="10761" max="10762" width="2.625" style="31" customWidth="1"/>
    <col min="10763" max="10763" width="5.625" style="31" customWidth="1"/>
    <col min="10764" max="10764" width="15.25" style="31" customWidth="1"/>
    <col min="10765" max="10768" width="14.625" style="31" customWidth="1"/>
    <col min="10769" max="10769" width="30.625" style="31" customWidth="1"/>
    <col min="10770" max="10770" width="3.625" style="31" customWidth="1"/>
    <col min="10771" max="11015" width="8.25" style="31"/>
    <col min="11016" max="11016" width="3.625" style="31" customWidth="1"/>
    <col min="11017" max="11018" width="2.625" style="31" customWidth="1"/>
    <col min="11019" max="11019" width="5.625" style="31" customWidth="1"/>
    <col min="11020" max="11020" width="15.25" style="31" customWidth="1"/>
    <col min="11021" max="11024" width="14.625" style="31" customWidth="1"/>
    <col min="11025" max="11025" width="30.625" style="31" customWidth="1"/>
    <col min="11026" max="11026" width="3.625" style="31" customWidth="1"/>
    <col min="11027" max="11271" width="8.25" style="31"/>
    <col min="11272" max="11272" width="3.625" style="31" customWidth="1"/>
    <col min="11273" max="11274" width="2.625" style="31" customWidth="1"/>
    <col min="11275" max="11275" width="5.625" style="31" customWidth="1"/>
    <col min="11276" max="11276" width="15.25" style="31" customWidth="1"/>
    <col min="11277" max="11280" width="14.625" style="31" customWidth="1"/>
    <col min="11281" max="11281" width="30.625" style="31" customWidth="1"/>
    <col min="11282" max="11282" width="3.625" style="31" customWidth="1"/>
    <col min="11283" max="11527" width="8.25" style="31"/>
    <col min="11528" max="11528" width="3.625" style="31" customWidth="1"/>
    <col min="11529" max="11530" width="2.625" style="31" customWidth="1"/>
    <col min="11531" max="11531" width="5.625" style="31" customWidth="1"/>
    <col min="11532" max="11532" width="15.25" style="31" customWidth="1"/>
    <col min="11533" max="11536" width="14.625" style="31" customWidth="1"/>
    <col min="11537" max="11537" width="30.625" style="31" customWidth="1"/>
    <col min="11538" max="11538" width="3.625" style="31" customWidth="1"/>
    <col min="11539" max="11783" width="8.25" style="31"/>
    <col min="11784" max="11784" width="3.625" style="31" customWidth="1"/>
    <col min="11785" max="11786" width="2.625" style="31" customWidth="1"/>
    <col min="11787" max="11787" width="5.625" style="31" customWidth="1"/>
    <col min="11788" max="11788" width="15.25" style="31" customWidth="1"/>
    <col min="11789" max="11792" width="14.625" style="31" customWidth="1"/>
    <col min="11793" max="11793" width="30.625" style="31" customWidth="1"/>
    <col min="11794" max="11794" width="3.625" style="31" customWidth="1"/>
    <col min="11795" max="12039" width="8.25" style="31"/>
    <col min="12040" max="12040" width="3.625" style="31" customWidth="1"/>
    <col min="12041" max="12042" width="2.625" style="31" customWidth="1"/>
    <col min="12043" max="12043" width="5.625" style="31" customWidth="1"/>
    <col min="12044" max="12044" width="15.25" style="31" customWidth="1"/>
    <col min="12045" max="12048" width="14.625" style="31" customWidth="1"/>
    <col min="12049" max="12049" width="30.625" style="31" customWidth="1"/>
    <col min="12050" max="12050" width="3.625" style="31" customWidth="1"/>
    <col min="12051" max="12295" width="8.25" style="31"/>
    <col min="12296" max="12296" width="3.625" style="31" customWidth="1"/>
    <col min="12297" max="12298" width="2.625" style="31" customWidth="1"/>
    <col min="12299" max="12299" width="5.625" style="31" customWidth="1"/>
    <col min="12300" max="12300" width="15.25" style="31" customWidth="1"/>
    <col min="12301" max="12304" width="14.625" style="31" customWidth="1"/>
    <col min="12305" max="12305" width="30.625" style="31" customWidth="1"/>
    <col min="12306" max="12306" width="3.625" style="31" customWidth="1"/>
    <col min="12307" max="12551" width="8.25" style="31"/>
    <col min="12552" max="12552" width="3.625" style="31" customWidth="1"/>
    <col min="12553" max="12554" width="2.625" style="31" customWidth="1"/>
    <col min="12555" max="12555" width="5.625" style="31" customWidth="1"/>
    <col min="12556" max="12556" width="15.25" style="31" customWidth="1"/>
    <col min="12557" max="12560" width="14.625" style="31" customWidth="1"/>
    <col min="12561" max="12561" width="30.625" style="31" customWidth="1"/>
    <col min="12562" max="12562" width="3.625" style="31" customWidth="1"/>
    <col min="12563" max="12807" width="8.25" style="31"/>
    <col min="12808" max="12808" width="3.625" style="31" customWidth="1"/>
    <col min="12809" max="12810" width="2.625" style="31" customWidth="1"/>
    <col min="12811" max="12811" width="5.625" style="31" customWidth="1"/>
    <col min="12812" max="12812" width="15.25" style="31" customWidth="1"/>
    <col min="12813" max="12816" width="14.625" style="31" customWidth="1"/>
    <col min="12817" max="12817" width="30.625" style="31" customWidth="1"/>
    <col min="12818" max="12818" width="3.625" style="31" customWidth="1"/>
    <col min="12819" max="13063" width="8.25" style="31"/>
    <col min="13064" max="13064" width="3.625" style="31" customWidth="1"/>
    <col min="13065" max="13066" width="2.625" style="31" customWidth="1"/>
    <col min="13067" max="13067" width="5.625" style="31" customWidth="1"/>
    <col min="13068" max="13068" width="15.25" style="31" customWidth="1"/>
    <col min="13069" max="13072" width="14.625" style="31" customWidth="1"/>
    <col min="13073" max="13073" width="30.625" style="31" customWidth="1"/>
    <col min="13074" max="13074" width="3.625" style="31" customWidth="1"/>
    <col min="13075" max="13319" width="8.25" style="31"/>
    <col min="13320" max="13320" width="3.625" style="31" customWidth="1"/>
    <col min="13321" max="13322" width="2.625" style="31" customWidth="1"/>
    <col min="13323" max="13323" width="5.625" style="31" customWidth="1"/>
    <col min="13324" max="13324" width="15.25" style="31" customWidth="1"/>
    <col min="13325" max="13328" width="14.625" style="31" customWidth="1"/>
    <col min="13329" max="13329" width="30.625" style="31" customWidth="1"/>
    <col min="13330" max="13330" width="3.625" style="31" customWidth="1"/>
    <col min="13331" max="13575" width="8.25" style="31"/>
    <col min="13576" max="13576" width="3.625" style="31" customWidth="1"/>
    <col min="13577" max="13578" width="2.625" style="31" customWidth="1"/>
    <col min="13579" max="13579" width="5.625" style="31" customWidth="1"/>
    <col min="13580" max="13580" width="15.25" style="31" customWidth="1"/>
    <col min="13581" max="13584" width="14.625" style="31" customWidth="1"/>
    <col min="13585" max="13585" width="30.625" style="31" customWidth="1"/>
    <col min="13586" max="13586" width="3.625" style="31" customWidth="1"/>
    <col min="13587" max="13831" width="8.25" style="31"/>
    <col min="13832" max="13832" width="3.625" style="31" customWidth="1"/>
    <col min="13833" max="13834" width="2.625" style="31" customWidth="1"/>
    <col min="13835" max="13835" width="5.625" style="31" customWidth="1"/>
    <col min="13836" max="13836" width="15.25" style="31" customWidth="1"/>
    <col min="13837" max="13840" width="14.625" style="31" customWidth="1"/>
    <col min="13841" max="13841" width="30.625" style="31" customWidth="1"/>
    <col min="13842" max="13842" width="3.625" style="31" customWidth="1"/>
    <col min="13843" max="14087" width="8.25" style="31"/>
    <col min="14088" max="14088" width="3.625" style="31" customWidth="1"/>
    <col min="14089" max="14090" width="2.625" style="31" customWidth="1"/>
    <col min="14091" max="14091" width="5.625" style="31" customWidth="1"/>
    <col min="14092" max="14092" width="15.25" style="31" customWidth="1"/>
    <col min="14093" max="14096" width="14.625" style="31" customWidth="1"/>
    <col min="14097" max="14097" width="30.625" style="31" customWidth="1"/>
    <col min="14098" max="14098" width="3.625" style="31" customWidth="1"/>
    <col min="14099" max="14343" width="8.25" style="31"/>
    <col min="14344" max="14344" width="3.625" style="31" customWidth="1"/>
    <col min="14345" max="14346" width="2.625" style="31" customWidth="1"/>
    <col min="14347" max="14347" width="5.625" style="31" customWidth="1"/>
    <col min="14348" max="14348" width="15.25" style="31" customWidth="1"/>
    <col min="14349" max="14352" width="14.625" style="31" customWidth="1"/>
    <col min="14353" max="14353" width="30.625" style="31" customWidth="1"/>
    <col min="14354" max="14354" width="3.625" style="31" customWidth="1"/>
    <col min="14355" max="14599" width="8.25" style="31"/>
    <col min="14600" max="14600" width="3.625" style="31" customWidth="1"/>
    <col min="14601" max="14602" width="2.625" style="31" customWidth="1"/>
    <col min="14603" max="14603" width="5.625" style="31" customWidth="1"/>
    <col min="14604" max="14604" width="15.25" style="31" customWidth="1"/>
    <col min="14605" max="14608" width="14.625" style="31" customWidth="1"/>
    <col min="14609" max="14609" width="30.625" style="31" customWidth="1"/>
    <col min="14610" max="14610" width="3.625" style="31" customWidth="1"/>
    <col min="14611" max="14855" width="8.25" style="31"/>
    <col min="14856" max="14856" width="3.625" style="31" customWidth="1"/>
    <col min="14857" max="14858" width="2.625" style="31" customWidth="1"/>
    <col min="14859" max="14859" width="5.625" style="31" customWidth="1"/>
    <col min="14860" max="14860" width="15.25" style="31" customWidth="1"/>
    <col min="14861" max="14864" width="14.625" style="31" customWidth="1"/>
    <col min="14865" max="14865" width="30.625" style="31" customWidth="1"/>
    <col min="14866" max="14866" width="3.625" style="31" customWidth="1"/>
    <col min="14867" max="15111" width="8.25" style="31"/>
    <col min="15112" max="15112" width="3.625" style="31" customWidth="1"/>
    <col min="15113" max="15114" width="2.625" style="31" customWidth="1"/>
    <col min="15115" max="15115" width="5.625" style="31" customWidth="1"/>
    <col min="15116" max="15116" width="15.25" style="31" customWidth="1"/>
    <col min="15117" max="15120" width="14.625" style="31" customWidth="1"/>
    <col min="15121" max="15121" width="30.625" style="31" customWidth="1"/>
    <col min="15122" max="15122" width="3.625" style="31" customWidth="1"/>
    <col min="15123" max="15367" width="8.25" style="31"/>
    <col min="15368" max="15368" width="3.625" style="31" customWidth="1"/>
    <col min="15369" max="15370" width="2.625" style="31" customWidth="1"/>
    <col min="15371" max="15371" width="5.625" style="31" customWidth="1"/>
    <col min="15372" max="15372" width="15.25" style="31" customWidth="1"/>
    <col min="15373" max="15376" width="14.625" style="31" customWidth="1"/>
    <col min="15377" max="15377" width="30.625" style="31" customWidth="1"/>
    <col min="15378" max="15378" width="3.625" style="31" customWidth="1"/>
    <col min="15379" max="15623" width="8.25" style="31"/>
    <col min="15624" max="15624" width="3.625" style="31" customWidth="1"/>
    <col min="15625" max="15626" width="2.625" style="31" customWidth="1"/>
    <col min="15627" max="15627" width="5.625" style="31" customWidth="1"/>
    <col min="15628" max="15628" width="15.25" style="31" customWidth="1"/>
    <col min="15629" max="15632" width="14.625" style="31" customWidth="1"/>
    <col min="15633" max="15633" width="30.625" style="31" customWidth="1"/>
    <col min="15634" max="15634" width="3.625" style="31" customWidth="1"/>
    <col min="15635" max="15879" width="8.25" style="31"/>
    <col min="15880" max="15880" width="3.625" style="31" customWidth="1"/>
    <col min="15881" max="15882" width="2.625" style="31" customWidth="1"/>
    <col min="15883" max="15883" width="5.625" style="31" customWidth="1"/>
    <col min="15884" max="15884" width="15.25" style="31" customWidth="1"/>
    <col min="15885" max="15888" width="14.625" style="31" customWidth="1"/>
    <col min="15889" max="15889" width="30.625" style="31" customWidth="1"/>
    <col min="15890" max="15890" width="3.625" style="31" customWidth="1"/>
    <col min="15891" max="16135" width="8.25" style="31"/>
    <col min="16136" max="16136" width="3.625" style="31" customWidth="1"/>
    <col min="16137" max="16138" width="2.625" style="31" customWidth="1"/>
    <col min="16139" max="16139" width="5.625" style="31" customWidth="1"/>
    <col min="16140" max="16140" width="15.25" style="31" customWidth="1"/>
    <col min="16141" max="16144" width="14.625" style="31" customWidth="1"/>
    <col min="16145" max="16145" width="30.625" style="31" customWidth="1"/>
    <col min="16146" max="16146" width="3.625" style="31" customWidth="1"/>
    <col min="16147" max="16384" width="8.25" style="31"/>
  </cols>
  <sheetData>
    <row r="1" spans="1:18" ht="27" customHeight="1" thickBot="1">
      <c r="A1" s="96"/>
      <c r="B1" s="359" t="s">
        <v>232</v>
      </c>
      <c r="C1" s="358"/>
      <c r="D1" s="358"/>
      <c r="E1" s="358"/>
      <c r="F1" s="358"/>
      <c r="G1" s="358"/>
      <c r="H1" s="358"/>
      <c r="I1" s="358"/>
      <c r="J1" s="358"/>
      <c r="K1" s="358"/>
      <c r="L1" s="358"/>
      <c r="M1" s="358"/>
      <c r="N1" s="358"/>
      <c r="O1" s="358"/>
      <c r="P1" s="357" t="s">
        <v>231</v>
      </c>
      <c r="Q1" s="356"/>
      <c r="R1" s="96"/>
    </row>
    <row r="2" spans="1:18" ht="5.0999999999999996" customHeight="1">
      <c r="A2" s="96"/>
      <c r="B2" s="96"/>
      <c r="C2" s="96"/>
      <c r="D2" s="96"/>
      <c r="E2" s="96"/>
      <c r="F2" s="96"/>
      <c r="G2" s="96"/>
      <c r="H2" s="96"/>
      <c r="I2" s="96"/>
      <c r="J2" s="96"/>
      <c r="K2" s="96"/>
      <c r="L2" s="96"/>
      <c r="M2" s="96"/>
      <c r="N2" s="96"/>
      <c r="O2" s="96"/>
      <c r="P2" s="96"/>
      <c r="Q2" s="96"/>
      <c r="R2" s="96"/>
    </row>
    <row r="3" spans="1:18" s="38" customFormat="1" thickBot="1">
      <c r="Q3" s="355" t="s">
        <v>230</v>
      </c>
    </row>
    <row r="4" spans="1:18" s="38" customFormat="1" ht="15" customHeight="1" thickBot="1">
      <c r="B4" s="1482" t="s">
        <v>229</v>
      </c>
      <c r="C4" s="1483"/>
      <c r="D4" s="1483"/>
      <c r="E4" s="1483"/>
      <c r="F4" s="1478"/>
      <c r="G4" s="354" t="s">
        <v>228</v>
      </c>
      <c r="H4" s="1477" t="s">
        <v>227</v>
      </c>
      <c r="I4" s="1478"/>
      <c r="J4" s="354" t="s">
        <v>226</v>
      </c>
      <c r="K4" s="354" t="s">
        <v>225</v>
      </c>
      <c r="L4" s="353" t="s">
        <v>224</v>
      </c>
      <c r="M4" s="353" t="s">
        <v>223</v>
      </c>
      <c r="N4" s="353" t="s">
        <v>222</v>
      </c>
      <c r="O4" s="352" t="s">
        <v>1028</v>
      </c>
      <c r="P4" s="351" t="s">
        <v>221</v>
      </c>
      <c r="Q4" s="350" t="s">
        <v>220</v>
      </c>
    </row>
    <row r="5" spans="1:18" s="38" customFormat="1" ht="15" customHeight="1" thickBot="1">
      <c r="B5" s="1472" t="s">
        <v>219</v>
      </c>
      <c r="C5" s="1453"/>
      <c r="D5" s="1453"/>
      <c r="E5" s="1453"/>
      <c r="F5" s="1466"/>
      <c r="G5" s="349"/>
      <c r="H5" s="1452" t="s">
        <v>218</v>
      </c>
      <c r="I5" s="1453"/>
      <c r="J5" s="1453"/>
      <c r="K5" s="1453"/>
      <c r="L5" s="1466"/>
      <c r="M5" s="1452" t="s">
        <v>217</v>
      </c>
      <c r="N5" s="1453"/>
      <c r="O5" s="1454"/>
      <c r="P5" s="1455"/>
      <c r="Q5" s="1456"/>
    </row>
    <row r="6" spans="1:18" s="38" customFormat="1" ht="15" customHeight="1">
      <c r="B6" s="348" t="s">
        <v>216</v>
      </c>
      <c r="C6" s="347"/>
      <c r="D6" s="347"/>
      <c r="E6" s="346"/>
      <c r="F6" s="345" t="s">
        <v>215</v>
      </c>
      <c r="G6" s="344"/>
      <c r="H6" s="1490"/>
      <c r="I6" s="1491"/>
      <c r="J6" s="343"/>
      <c r="K6" s="343"/>
      <c r="L6" s="342"/>
      <c r="M6" s="342"/>
      <c r="N6" s="342"/>
      <c r="O6" s="341"/>
      <c r="P6" s="340"/>
      <c r="Q6" s="339"/>
    </row>
    <row r="7" spans="1:18" s="38" customFormat="1" ht="15" customHeight="1">
      <c r="B7" s="297"/>
      <c r="C7" s="1480">
        <v>1</v>
      </c>
      <c r="D7" s="1481"/>
      <c r="E7" s="338" t="s">
        <v>214</v>
      </c>
      <c r="F7" s="337" t="s">
        <v>187</v>
      </c>
      <c r="G7" s="313"/>
      <c r="H7" s="1492"/>
      <c r="I7" s="1493"/>
      <c r="J7" s="328"/>
      <c r="K7" s="328"/>
      <c r="L7" s="327"/>
      <c r="M7" s="327"/>
      <c r="N7" s="327"/>
      <c r="O7" s="1463"/>
      <c r="P7" s="326"/>
      <c r="Q7" s="336"/>
    </row>
    <row r="8" spans="1:18" s="38" customFormat="1" ht="12" customHeight="1">
      <c r="B8" s="297"/>
      <c r="C8" s="325"/>
      <c r="D8" s="324"/>
      <c r="E8" s="304" t="s">
        <v>213</v>
      </c>
      <c r="F8" s="304"/>
      <c r="G8" s="323"/>
      <c r="H8" s="1494"/>
      <c r="I8" s="1495"/>
      <c r="J8" s="308"/>
      <c r="K8" s="308"/>
      <c r="L8" s="307"/>
      <c r="M8" s="307"/>
      <c r="N8" s="307"/>
      <c r="O8" s="1464"/>
      <c r="P8" s="306"/>
      <c r="Q8" s="305"/>
    </row>
    <row r="9" spans="1:18" s="38" customFormat="1" ht="12" customHeight="1">
      <c r="B9" s="297"/>
      <c r="C9" s="325"/>
      <c r="D9" s="324"/>
      <c r="E9" s="304" t="s">
        <v>212</v>
      </c>
      <c r="F9" s="304"/>
      <c r="G9" s="323"/>
      <c r="H9" s="1496"/>
      <c r="I9" s="1497"/>
      <c r="J9" s="292"/>
      <c r="K9" s="292"/>
      <c r="L9" s="291"/>
      <c r="M9" s="291"/>
      <c r="N9" s="291"/>
      <c r="O9" s="1464"/>
      <c r="P9" s="306"/>
      <c r="Q9" s="303"/>
    </row>
    <row r="10" spans="1:18" s="38" customFormat="1" ht="12" customHeight="1">
      <c r="B10" s="297"/>
      <c r="C10" s="325"/>
      <c r="D10" s="324"/>
      <c r="E10" s="301" t="s">
        <v>191</v>
      </c>
      <c r="F10" s="301"/>
      <c r="G10" s="319"/>
      <c r="H10" s="1496"/>
      <c r="I10" s="1497"/>
      <c r="J10" s="292"/>
      <c r="K10" s="292"/>
      <c r="L10" s="291"/>
      <c r="M10" s="291"/>
      <c r="N10" s="291"/>
      <c r="O10" s="1464"/>
      <c r="P10" s="306"/>
      <c r="Q10" s="298"/>
    </row>
    <row r="11" spans="1:18" s="38" customFormat="1" ht="12" customHeight="1">
      <c r="B11" s="297"/>
      <c r="C11" s="325"/>
      <c r="D11" s="335"/>
      <c r="E11" s="300" t="s">
        <v>190</v>
      </c>
      <c r="F11" s="301"/>
      <c r="G11" s="319"/>
      <c r="H11" s="1496"/>
      <c r="I11" s="1497"/>
      <c r="J11" s="292"/>
      <c r="K11" s="292"/>
      <c r="L11" s="291"/>
      <c r="M11" s="291"/>
      <c r="N11" s="291"/>
      <c r="O11" s="1464"/>
      <c r="P11" s="306"/>
      <c r="Q11" s="290"/>
    </row>
    <row r="12" spans="1:18" s="38" customFormat="1" ht="12" customHeight="1">
      <c r="B12" s="297"/>
      <c r="C12" s="325"/>
      <c r="D12" s="1470"/>
      <c r="E12" s="300" t="s">
        <v>211</v>
      </c>
      <c r="F12" s="299" t="s">
        <v>182</v>
      </c>
      <c r="G12" s="319"/>
      <c r="H12" s="1496"/>
      <c r="I12" s="1497"/>
      <c r="J12" s="292"/>
      <c r="K12" s="292"/>
      <c r="L12" s="291"/>
      <c r="M12" s="291"/>
      <c r="N12" s="291"/>
      <c r="O12" s="1464"/>
      <c r="P12" s="306"/>
      <c r="Q12" s="290"/>
    </row>
    <row r="13" spans="1:18" s="38" customFormat="1" ht="12" customHeight="1">
      <c r="B13" s="297"/>
      <c r="C13" s="334"/>
      <c r="D13" s="1471"/>
      <c r="E13" s="321" t="s">
        <v>181</v>
      </c>
      <c r="F13" s="320"/>
      <c r="G13" s="319"/>
      <c r="H13" s="1496"/>
      <c r="I13" s="1497"/>
      <c r="J13" s="318"/>
      <c r="K13" s="292"/>
      <c r="L13" s="291"/>
      <c r="M13" s="291"/>
      <c r="N13" s="291"/>
      <c r="O13" s="1464"/>
      <c r="P13" s="306"/>
      <c r="Q13" s="290"/>
    </row>
    <row r="14" spans="1:18" s="38" customFormat="1" ht="15" customHeight="1">
      <c r="B14" s="297"/>
      <c r="C14" s="1480">
        <v>2</v>
      </c>
      <c r="D14" s="1481"/>
      <c r="E14" s="333" t="s">
        <v>210</v>
      </c>
      <c r="F14" s="314" t="s">
        <v>187</v>
      </c>
      <c r="G14" s="313"/>
      <c r="H14" s="1492"/>
      <c r="I14" s="1493"/>
      <c r="J14" s="312"/>
      <c r="K14" s="328"/>
      <c r="L14" s="327"/>
      <c r="M14" s="327"/>
      <c r="N14" s="327"/>
      <c r="O14" s="1464"/>
      <c r="P14" s="326"/>
      <c r="Q14" s="309"/>
    </row>
    <row r="15" spans="1:18" s="38" customFormat="1" ht="12" customHeight="1">
      <c r="B15" s="297"/>
      <c r="C15" s="325"/>
      <c r="D15" s="324"/>
      <c r="E15" s="300" t="s">
        <v>209</v>
      </c>
      <c r="F15" s="304"/>
      <c r="G15" s="293" t="s">
        <v>206</v>
      </c>
      <c r="H15" s="1494"/>
      <c r="I15" s="1495"/>
      <c r="J15" s="308"/>
      <c r="K15" s="308"/>
      <c r="L15" s="307"/>
      <c r="M15" s="307"/>
      <c r="N15" s="307"/>
      <c r="O15" s="1464"/>
      <c r="P15" s="306"/>
      <c r="Q15" s="305"/>
    </row>
    <row r="16" spans="1:18" s="38" customFormat="1" ht="12" customHeight="1">
      <c r="B16" s="297"/>
      <c r="C16" s="325"/>
      <c r="D16" s="324"/>
      <c r="E16" s="300" t="s">
        <v>191</v>
      </c>
      <c r="F16" s="304"/>
      <c r="G16" s="293" t="s">
        <v>178</v>
      </c>
      <c r="H16" s="1494"/>
      <c r="I16" s="1495"/>
      <c r="J16" s="308"/>
      <c r="K16" s="308"/>
      <c r="L16" s="307"/>
      <c r="M16" s="307"/>
      <c r="N16" s="307"/>
      <c r="O16" s="1464"/>
      <c r="P16" s="306"/>
      <c r="Q16" s="305"/>
    </row>
    <row r="17" spans="2:17" s="38" customFormat="1" ht="12" customHeight="1">
      <c r="B17" s="297"/>
      <c r="C17" s="325"/>
      <c r="D17" s="324"/>
      <c r="E17" s="300" t="s">
        <v>190</v>
      </c>
      <c r="F17" s="304"/>
      <c r="G17" s="293" t="s">
        <v>178</v>
      </c>
      <c r="H17" s="1494"/>
      <c r="I17" s="1495"/>
      <c r="J17" s="308"/>
      <c r="K17" s="308"/>
      <c r="L17" s="307"/>
      <c r="M17" s="307"/>
      <c r="N17" s="307"/>
      <c r="O17" s="1464"/>
      <c r="P17" s="306"/>
      <c r="Q17" s="305"/>
    </row>
    <row r="18" spans="2:17" s="38" customFormat="1" ht="12" customHeight="1">
      <c r="B18" s="297"/>
      <c r="C18" s="322"/>
      <c r="D18" s="1473"/>
      <c r="E18" s="300" t="s">
        <v>208</v>
      </c>
      <c r="F18" s="299" t="s">
        <v>182</v>
      </c>
      <c r="G18" s="293" t="s">
        <v>207</v>
      </c>
      <c r="H18" s="1496"/>
      <c r="I18" s="1497"/>
      <c r="J18" s="292"/>
      <c r="K18" s="292"/>
      <c r="L18" s="291"/>
      <c r="M18" s="291"/>
      <c r="N18" s="291"/>
      <c r="O18" s="1464"/>
      <c r="P18" s="306"/>
      <c r="Q18" s="303"/>
    </row>
    <row r="19" spans="2:17" s="38" customFormat="1" ht="12" customHeight="1">
      <c r="B19" s="297"/>
      <c r="C19" s="322"/>
      <c r="D19" s="1474"/>
      <c r="E19" s="321" t="s">
        <v>181</v>
      </c>
      <c r="F19" s="320"/>
      <c r="G19" s="293" t="s">
        <v>206</v>
      </c>
      <c r="H19" s="1496"/>
      <c r="I19" s="1497"/>
      <c r="J19" s="318"/>
      <c r="K19" s="292"/>
      <c r="L19" s="291"/>
      <c r="M19" s="291"/>
      <c r="N19" s="291"/>
      <c r="O19" s="1464"/>
      <c r="P19" s="306"/>
      <c r="Q19" s="332"/>
    </row>
    <row r="20" spans="2:17" s="38" customFormat="1" ht="15" customHeight="1">
      <c r="B20" s="297"/>
      <c r="C20" s="1480">
        <v>3</v>
      </c>
      <c r="D20" s="1481"/>
      <c r="E20" s="315" t="s">
        <v>205</v>
      </c>
      <c r="F20" s="314" t="s">
        <v>187</v>
      </c>
      <c r="G20" s="313"/>
      <c r="H20" s="1492"/>
      <c r="I20" s="1493"/>
      <c r="J20" s="312"/>
      <c r="K20" s="328"/>
      <c r="L20" s="327"/>
      <c r="M20" s="327"/>
      <c r="N20" s="327"/>
      <c r="O20" s="1464"/>
      <c r="P20" s="326"/>
      <c r="Q20" s="309"/>
    </row>
    <row r="21" spans="2:17" s="38" customFormat="1" ht="12" customHeight="1">
      <c r="B21" s="297"/>
      <c r="C21" s="325"/>
      <c r="D21" s="324"/>
      <c r="E21" s="304" t="s">
        <v>204</v>
      </c>
      <c r="F21" s="304"/>
      <c r="G21" s="323"/>
      <c r="H21" s="1494"/>
      <c r="I21" s="1495"/>
      <c r="J21" s="308"/>
      <c r="K21" s="308"/>
      <c r="L21" s="307"/>
      <c r="M21" s="307"/>
      <c r="N21" s="307"/>
      <c r="O21" s="1464"/>
      <c r="P21" s="306"/>
      <c r="Q21" s="305"/>
    </row>
    <row r="22" spans="2:17" s="38" customFormat="1" ht="12" customHeight="1">
      <c r="B22" s="297"/>
      <c r="C22" s="325"/>
      <c r="D22" s="324"/>
      <c r="E22" s="304" t="s">
        <v>203</v>
      </c>
      <c r="F22" s="304"/>
      <c r="G22" s="323"/>
      <c r="H22" s="1494"/>
      <c r="I22" s="1495"/>
      <c r="J22" s="308"/>
      <c r="K22" s="308"/>
      <c r="L22" s="307"/>
      <c r="M22" s="307"/>
      <c r="N22" s="307"/>
      <c r="O22" s="1464"/>
      <c r="P22" s="306"/>
      <c r="Q22" s="305"/>
    </row>
    <row r="23" spans="2:17" s="38" customFormat="1" ht="12" customHeight="1">
      <c r="B23" s="297"/>
      <c r="C23" s="325"/>
      <c r="D23" s="324"/>
      <c r="E23" s="304" t="s">
        <v>202</v>
      </c>
      <c r="F23" s="304"/>
      <c r="G23" s="323"/>
      <c r="H23" s="1494"/>
      <c r="I23" s="1495"/>
      <c r="J23" s="308"/>
      <c r="K23" s="308"/>
      <c r="L23" s="307"/>
      <c r="M23" s="307"/>
      <c r="N23" s="307"/>
      <c r="O23" s="1464"/>
      <c r="P23" s="306"/>
      <c r="Q23" s="305"/>
    </row>
    <row r="24" spans="2:17" s="38" customFormat="1" ht="12" customHeight="1">
      <c r="B24" s="297"/>
      <c r="C24" s="325"/>
      <c r="D24" s="324"/>
      <c r="E24" s="304" t="s">
        <v>191</v>
      </c>
      <c r="F24" s="304"/>
      <c r="G24" s="323"/>
      <c r="H24" s="1494"/>
      <c r="I24" s="1495"/>
      <c r="J24" s="308"/>
      <c r="K24" s="308"/>
      <c r="L24" s="307"/>
      <c r="M24" s="307"/>
      <c r="N24" s="307"/>
      <c r="O24" s="1464"/>
      <c r="P24" s="306"/>
      <c r="Q24" s="305"/>
    </row>
    <row r="25" spans="2:17" s="38" customFormat="1" ht="12" customHeight="1">
      <c r="B25" s="297"/>
      <c r="C25" s="325"/>
      <c r="D25" s="324"/>
      <c r="E25" s="304" t="s">
        <v>190</v>
      </c>
      <c r="F25" s="304"/>
      <c r="G25" s="323"/>
      <c r="H25" s="1496"/>
      <c r="I25" s="1497"/>
      <c r="J25" s="292"/>
      <c r="K25" s="292"/>
      <c r="L25" s="291"/>
      <c r="M25" s="291"/>
      <c r="N25" s="291"/>
      <c r="O25" s="1464"/>
      <c r="P25" s="306"/>
      <c r="Q25" s="303"/>
    </row>
    <row r="26" spans="2:17" s="38" customFormat="1" ht="12" customHeight="1">
      <c r="B26" s="297"/>
      <c r="C26" s="322"/>
      <c r="D26" s="1473"/>
      <c r="E26" s="300" t="s">
        <v>201</v>
      </c>
      <c r="F26" s="299" t="s">
        <v>182</v>
      </c>
      <c r="G26" s="319"/>
      <c r="H26" s="1496"/>
      <c r="I26" s="1497"/>
      <c r="J26" s="292"/>
      <c r="K26" s="292"/>
      <c r="L26" s="291"/>
      <c r="M26" s="291"/>
      <c r="N26" s="291"/>
      <c r="O26" s="1464"/>
      <c r="P26" s="306"/>
      <c r="Q26" s="298"/>
    </row>
    <row r="27" spans="2:17" s="38" customFormat="1" ht="12" customHeight="1">
      <c r="B27" s="297"/>
      <c r="C27" s="322"/>
      <c r="D27" s="1474"/>
      <c r="E27" s="321" t="s">
        <v>181</v>
      </c>
      <c r="F27" s="320"/>
      <c r="G27" s="319"/>
      <c r="H27" s="1496"/>
      <c r="I27" s="1497"/>
      <c r="J27" s="292"/>
      <c r="K27" s="331"/>
      <c r="L27" s="330"/>
      <c r="M27" s="330"/>
      <c r="N27" s="330"/>
      <c r="O27" s="1464"/>
      <c r="P27" s="329"/>
      <c r="Q27" s="290"/>
    </row>
    <row r="28" spans="2:17" s="38" customFormat="1" ht="15" customHeight="1">
      <c r="B28" s="297"/>
      <c r="C28" s="1480">
        <v>4</v>
      </c>
      <c r="D28" s="1481"/>
      <c r="E28" s="315" t="s">
        <v>200</v>
      </c>
      <c r="F28" s="314" t="s">
        <v>187</v>
      </c>
      <c r="G28" s="313"/>
      <c r="H28" s="1492"/>
      <c r="I28" s="1493"/>
      <c r="J28" s="328"/>
      <c r="K28" s="328"/>
      <c r="L28" s="327"/>
      <c r="M28" s="327"/>
      <c r="N28" s="327"/>
      <c r="O28" s="1464"/>
      <c r="P28" s="326"/>
      <c r="Q28" s="309"/>
    </row>
    <row r="29" spans="2:17" s="38" customFormat="1" ht="12" customHeight="1">
      <c r="B29" s="297"/>
      <c r="C29" s="325"/>
      <c r="D29" s="324"/>
      <c r="E29" s="304" t="s">
        <v>199</v>
      </c>
      <c r="F29" s="304"/>
      <c r="G29" s="323"/>
      <c r="H29" s="1494"/>
      <c r="I29" s="1495"/>
      <c r="J29" s="308"/>
      <c r="K29" s="308"/>
      <c r="L29" s="307"/>
      <c r="M29" s="307"/>
      <c r="N29" s="307"/>
      <c r="O29" s="1464"/>
      <c r="P29" s="306"/>
      <c r="Q29" s="305"/>
    </row>
    <row r="30" spans="2:17" s="38" customFormat="1" ht="12" customHeight="1">
      <c r="B30" s="297"/>
      <c r="C30" s="325"/>
      <c r="D30" s="324"/>
      <c r="E30" s="304" t="s">
        <v>198</v>
      </c>
      <c r="F30" s="304"/>
      <c r="G30" s="293" t="s">
        <v>180</v>
      </c>
      <c r="H30" s="1496"/>
      <c r="I30" s="1497"/>
      <c r="J30" s="292"/>
      <c r="K30" s="292"/>
      <c r="L30" s="291"/>
      <c r="M30" s="291"/>
      <c r="N30" s="291"/>
      <c r="O30" s="1464"/>
      <c r="P30" s="306"/>
      <c r="Q30" s="303"/>
    </row>
    <row r="31" spans="2:17" s="38" customFormat="1" ht="12" customHeight="1">
      <c r="B31" s="297"/>
      <c r="C31" s="325"/>
      <c r="D31" s="324"/>
      <c r="E31" s="304" t="s">
        <v>197</v>
      </c>
      <c r="F31" s="304"/>
      <c r="G31" s="293" t="s">
        <v>178</v>
      </c>
      <c r="H31" s="1496"/>
      <c r="I31" s="1497"/>
      <c r="J31" s="292"/>
      <c r="K31" s="292"/>
      <c r="L31" s="291"/>
      <c r="M31" s="291"/>
      <c r="N31" s="291"/>
      <c r="O31" s="1464"/>
      <c r="P31" s="306"/>
      <c r="Q31" s="303"/>
    </row>
    <row r="32" spans="2:17" s="38" customFormat="1" ht="12" customHeight="1">
      <c r="B32" s="297"/>
      <c r="C32" s="325"/>
      <c r="D32" s="324"/>
      <c r="E32" s="304" t="s">
        <v>196</v>
      </c>
      <c r="F32" s="304"/>
      <c r="G32" s="293" t="s">
        <v>195</v>
      </c>
      <c r="H32" s="1496"/>
      <c r="I32" s="1497"/>
      <c r="J32" s="292"/>
      <c r="K32" s="292"/>
      <c r="L32" s="291"/>
      <c r="M32" s="291"/>
      <c r="N32" s="291"/>
      <c r="O32" s="1464"/>
      <c r="P32" s="306"/>
      <c r="Q32" s="303"/>
    </row>
    <row r="33" spans="2:17" s="38" customFormat="1" ht="12" customHeight="1">
      <c r="B33" s="297"/>
      <c r="C33" s="325"/>
      <c r="D33" s="324"/>
      <c r="E33" s="304" t="s">
        <v>194</v>
      </c>
      <c r="F33" s="304"/>
      <c r="G33" s="293" t="s">
        <v>178</v>
      </c>
      <c r="H33" s="1496"/>
      <c r="I33" s="1497"/>
      <c r="J33" s="292"/>
      <c r="K33" s="292"/>
      <c r="L33" s="291"/>
      <c r="M33" s="291"/>
      <c r="N33" s="291"/>
      <c r="O33" s="1464"/>
      <c r="P33" s="306"/>
      <c r="Q33" s="303"/>
    </row>
    <row r="34" spans="2:17" s="38" customFormat="1" ht="12" customHeight="1">
      <c r="B34" s="297"/>
      <c r="C34" s="325"/>
      <c r="D34" s="324"/>
      <c r="E34" s="304" t="s">
        <v>193</v>
      </c>
      <c r="F34" s="304"/>
      <c r="G34" s="293" t="s">
        <v>180</v>
      </c>
      <c r="H34" s="1496"/>
      <c r="I34" s="1497"/>
      <c r="J34" s="292"/>
      <c r="K34" s="292"/>
      <c r="L34" s="291"/>
      <c r="M34" s="291"/>
      <c r="N34" s="291"/>
      <c r="O34" s="1464"/>
      <c r="P34" s="306"/>
      <c r="Q34" s="303"/>
    </row>
    <row r="35" spans="2:17" s="38" customFormat="1" ht="12" customHeight="1">
      <c r="B35" s="297"/>
      <c r="C35" s="325"/>
      <c r="D35" s="324"/>
      <c r="E35" s="304" t="s">
        <v>192</v>
      </c>
      <c r="F35" s="304"/>
      <c r="G35" s="323"/>
      <c r="H35" s="1496"/>
      <c r="I35" s="1497"/>
      <c r="J35" s="292"/>
      <c r="K35" s="292"/>
      <c r="L35" s="291"/>
      <c r="M35" s="291"/>
      <c r="N35" s="291"/>
      <c r="O35" s="1464"/>
      <c r="P35" s="306"/>
      <c r="Q35" s="303"/>
    </row>
    <row r="36" spans="2:17" s="38" customFormat="1" ht="12" customHeight="1">
      <c r="B36" s="297"/>
      <c r="C36" s="325"/>
      <c r="D36" s="324"/>
      <c r="E36" s="304" t="s">
        <v>191</v>
      </c>
      <c r="F36" s="304"/>
      <c r="G36" s="323"/>
      <c r="H36" s="1496"/>
      <c r="I36" s="1497"/>
      <c r="J36" s="292"/>
      <c r="K36" s="292"/>
      <c r="L36" s="291"/>
      <c r="M36" s="291"/>
      <c r="N36" s="291"/>
      <c r="O36" s="1464"/>
      <c r="P36" s="306"/>
      <c r="Q36" s="303"/>
    </row>
    <row r="37" spans="2:17" s="38" customFormat="1" ht="12" customHeight="1">
      <c r="B37" s="297"/>
      <c r="C37" s="325"/>
      <c r="D37" s="324"/>
      <c r="E37" s="304" t="s">
        <v>190</v>
      </c>
      <c r="F37" s="304"/>
      <c r="G37" s="323"/>
      <c r="H37" s="1496"/>
      <c r="I37" s="1497"/>
      <c r="J37" s="292"/>
      <c r="K37" s="292"/>
      <c r="L37" s="291"/>
      <c r="M37" s="291"/>
      <c r="N37" s="291"/>
      <c r="O37" s="1464"/>
      <c r="P37" s="306"/>
      <c r="Q37" s="303"/>
    </row>
    <row r="38" spans="2:17" s="38" customFormat="1" ht="12" customHeight="1">
      <c r="B38" s="297"/>
      <c r="C38" s="322"/>
      <c r="D38" s="1473"/>
      <c r="E38" s="300" t="s">
        <v>189</v>
      </c>
      <c r="F38" s="299" t="s">
        <v>182</v>
      </c>
      <c r="G38" s="319"/>
      <c r="H38" s="1496"/>
      <c r="I38" s="1497"/>
      <c r="J38" s="292"/>
      <c r="K38" s="292"/>
      <c r="L38" s="291"/>
      <c r="M38" s="291"/>
      <c r="N38" s="291"/>
      <c r="O38" s="1464"/>
      <c r="P38" s="306"/>
      <c r="Q38" s="298"/>
    </row>
    <row r="39" spans="2:17" s="38" customFormat="1" ht="12" customHeight="1">
      <c r="B39" s="297"/>
      <c r="C39" s="322"/>
      <c r="D39" s="1474"/>
      <c r="E39" s="321" t="s">
        <v>181</v>
      </c>
      <c r="F39" s="320"/>
      <c r="G39" s="319"/>
      <c r="H39" s="1496"/>
      <c r="I39" s="1497"/>
      <c r="J39" s="318"/>
      <c r="K39" s="318"/>
      <c r="L39" s="317"/>
      <c r="M39" s="317"/>
      <c r="N39" s="317"/>
      <c r="O39" s="1465"/>
      <c r="P39" s="316"/>
      <c r="Q39" s="290"/>
    </row>
    <row r="40" spans="2:17" s="38" customFormat="1" ht="15" customHeight="1">
      <c r="B40" s="297"/>
      <c r="C40" s="1480">
        <v>5</v>
      </c>
      <c r="D40" s="1481"/>
      <c r="E40" s="315" t="s">
        <v>188</v>
      </c>
      <c r="F40" s="314" t="s">
        <v>187</v>
      </c>
      <c r="G40" s="313"/>
      <c r="H40" s="1492"/>
      <c r="I40" s="1493"/>
      <c r="J40" s="312"/>
      <c r="K40" s="312"/>
      <c r="L40" s="311"/>
      <c r="M40" s="311"/>
      <c r="N40" s="311"/>
      <c r="O40" s="311"/>
      <c r="P40" s="310"/>
      <c r="Q40" s="309"/>
    </row>
    <row r="41" spans="2:17" s="38" customFormat="1" ht="12" customHeight="1">
      <c r="B41" s="297"/>
      <c r="C41" s="296"/>
      <c r="D41" s="302"/>
      <c r="E41" s="304" t="s">
        <v>186</v>
      </c>
      <c r="F41" s="304"/>
      <c r="G41" s="293" t="s">
        <v>180</v>
      </c>
      <c r="H41" s="1494"/>
      <c r="I41" s="1495"/>
      <c r="J41" s="308"/>
      <c r="K41" s="308"/>
      <c r="L41" s="307"/>
      <c r="M41" s="307"/>
      <c r="N41" s="307"/>
      <c r="O41" s="307"/>
      <c r="P41" s="306"/>
      <c r="Q41" s="305"/>
    </row>
    <row r="42" spans="2:17" s="38" customFormat="1" ht="12" customHeight="1">
      <c r="B42" s="297"/>
      <c r="C42" s="296"/>
      <c r="D42" s="302"/>
      <c r="E42" s="304" t="s">
        <v>185</v>
      </c>
      <c r="F42" s="304"/>
      <c r="G42" s="293" t="s">
        <v>180</v>
      </c>
      <c r="H42" s="1496"/>
      <c r="I42" s="1497"/>
      <c r="J42" s="292"/>
      <c r="K42" s="292"/>
      <c r="L42" s="291"/>
      <c r="M42" s="291"/>
      <c r="N42" s="291"/>
      <c r="O42" s="291"/>
      <c r="P42" s="281"/>
      <c r="Q42" s="303"/>
    </row>
    <row r="43" spans="2:17" s="38" customFormat="1" ht="12" customHeight="1">
      <c r="B43" s="297"/>
      <c r="C43" s="296"/>
      <c r="D43" s="302"/>
      <c r="E43" s="301" t="s">
        <v>184</v>
      </c>
      <c r="F43" s="301"/>
      <c r="G43" s="293" t="s">
        <v>180</v>
      </c>
      <c r="H43" s="1496"/>
      <c r="I43" s="1497"/>
      <c r="J43" s="292"/>
      <c r="K43" s="292"/>
      <c r="L43" s="291"/>
      <c r="M43" s="291"/>
      <c r="N43" s="291"/>
      <c r="O43" s="291"/>
      <c r="P43" s="281"/>
      <c r="Q43" s="298"/>
    </row>
    <row r="44" spans="2:17" s="38" customFormat="1" ht="12" customHeight="1">
      <c r="B44" s="297"/>
      <c r="C44" s="296"/>
      <c r="D44" s="1470"/>
      <c r="E44" s="300" t="s">
        <v>183</v>
      </c>
      <c r="F44" s="299" t="s">
        <v>182</v>
      </c>
      <c r="G44" s="293" t="s">
        <v>180</v>
      </c>
      <c r="H44" s="1496"/>
      <c r="I44" s="1497"/>
      <c r="J44" s="292"/>
      <c r="K44" s="292"/>
      <c r="L44" s="292"/>
      <c r="M44" s="292"/>
      <c r="N44" s="291"/>
      <c r="O44" s="291"/>
      <c r="P44" s="281"/>
      <c r="Q44" s="298"/>
    </row>
    <row r="45" spans="2:17" s="38" customFormat="1" ht="12" customHeight="1">
      <c r="B45" s="297"/>
      <c r="C45" s="296"/>
      <c r="D45" s="1471"/>
      <c r="E45" s="295" t="s">
        <v>181</v>
      </c>
      <c r="F45" s="294"/>
      <c r="G45" s="293" t="s">
        <v>180</v>
      </c>
      <c r="H45" s="1496"/>
      <c r="I45" s="1497"/>
      <c r="J45" s="292"/>
      <c r="K45" s="292"/>
      <c r="L45" s="292"/>
      <c r="M45" s="292"/>
      <c r="N45" s="291"/>
      <c r="O45" s="291"/>
      <c r="P45" s="281"/>
      <c r="Q45" s="290"/>
    </row>
    <row r="46" spans="2:17" s="38" customFormat="1" ht="12" customHeight="1" thickBot="1">
      <c r="B46" s="289"/>
      <c r="C46" s="288"/>
      <c r="D46" s="287"/>
      <c r="E46" s="286" t="s">
        <v>179</v>
      </c>
      <c r="F46" s="286"/>
      <c r="G46" s="285" t="s">
        <v>178</v>
      </c>
      <c r="H46" s="1504"/>
      <c r="I46" s="1505"/>
      <c r="J46" s="284"/>
      <c r="K46" s="284"/>
      <c r="L46" s="284"/>
      <c r="M46" s="284"/>
      <c r="N46" s="283"/>
      <c r="O46" s="282"/>
      <c r="P46" s="281"/>
      <c r="Q46" s="280"/>
    </row>
    <row r="47" spans="2:17" s="38" customFormat="1" ht="26.25" customHeight="1" thickTop="1">
      <c r="B47" s="266"/>
      <c r="C47" s="1475" t="s">
        <v>177</v>
      </c>
      <c r="D47" s="1475"/>
      <c r="E47" s="1475"/>
      <c r="F47" s="1475"/>
      <c r="G47" s="1476"/>
      <c r="H47" s="1498"/>
      <c r="I47" s="1499"/>
      <c r="J47" s="271"/>
      <c r="K47" s="271"/>
      <c r="L47" s="271"/>
      <c r="M47" s="1457"/>
      <c r="N47" s="1458"/>
      <c r="O47" s="1459"/>
      <c r="P47" s="279"/>
      <c r="Q47" s="278"/>
    </row>
    <row r="48" spans="2:17" s="38" customFormat="1" ht="12" customHeight="1">
      <c r="B48" s="266"/>
      <c r="C48" s="277"/>
      <c r="D48" s="1467" t="s">
        <v>176</v>
      </c>
      <c r="E48" s="1468"/>
      <c r="F48" s="1468"/>
      <c r="G48" s="1469"/>
      <c r="H48" s="1500"/>
      <c r="I48" s="1501"/>
      <c r="J48" s="271"/>
      <c r="K48" s="271"/>
      <c r="L48" s="271"/>
      <c r="M48" s="1460"/>
      <c r="N48" s="1461"/>
      <c r="O48" s="1462"/>
      <c r="P48" s="276"/>
      <c r="Q48" s="275"/>
    </row>
    <row r="49" spans="1:18" s="38" customFormat="1" ht="12" customHeight="1">
      <c r="B49" s="266"/>
      <c r="C49" s="272"/>
      <c r="D49" s="1444" t="s">
        <v>175</v>
      </c>
      <c r="E49" s="1445"/>
      <c r="F49" s="1445"/>
      <c r="G49" s="1446"/>
      <c r="H49" s="1500"/>
      <c r="I49" s="1501"/>
      <c r="J49" s="271"/>
      <c r="K49" s="271"/>
      <c r="L49" s="271"/>
      <c r="M49" s="270"/>
      <c r="N49" s="270"/>
      <c r="O49" s="269"/>
      <c r="P49" s="274"/>
      <c r="Q49" s="273"/>
    </row>
    <row r="50" spans="1:18" s="38" customFormat="1" ht="12" customHeight="1">
      <c r="B50" s="266"/>
      <c r="C50" s="272"/>
      <c r="D50" s="1447" t="s">
        <v>174</v>
      </c>
      <c r="E50" s="1448"/>
      <c r="F50" s="1448"/>
      <c r="G50" s="1449"/>
      <c r="H50" s="1500"/>
      <c r="I50" s="1501"/>
      <c r="J50" s="271"/>
      <c r="K50" s="271"/>
      <c r="L50" s="271"/>
      <c r="M50" s="270"/>
      <c r="N50" s="270"/>
      <c r="O50" s="269"/>
      <c r="P50" s="268"/>
      <c r="Q50" s="267"/>
    </row>
    <row r="51" spans="1:18" s="38" customFormat="1" ht="15" customHeight="1" thickBot="1">
      <c r="B51" s="266"/>
      <c r="C51" s="1450" t="s">
        <v>173</v>
      </c>
      <c r="D51" s="1450"/>
      <c r="E51" s="1450"/>
      <c r="F51" s="1450"/>
      <c r="G51" s="1451"/>
      <c r="H51" s="1484"/>
      <c r="I51" s="1485"/>
      <c r="J51" s="1485"/>
      <c r="K51" s="1485"/>
      <c r="L51" s="1486"/>
      <c r="M51" s="265"/>
      <c r="N51" s="265"/>
      <c r="O51" s="264"/>
      <c r="P51" s="263"/>
      <c r="Q51" s="262"/>
    </row>
    <row r="52" spans="1:18" s="38" customFormat="1" ht="15" customHeight="1" thickTop="1" thickBot="1">
      <c r="B52" s="1487" t="s">
        <v>172</v>
      </c>
      <c r="C52" s="1488"/>
      <c r="D52" s="1488"/>
      <c r="E52" s="1488"/>
      <c r="F52" s="1488"/>
      <c r="G52" s="1489"/>
      <c r="H52" s="1502"/>
      <c r="I52" s="1503"/>
      <c r="J52" s="261"/>
      <c r="K52" s="261"/>
      <c r="L52" s="260"/>
      <c r="M52" s="260"/>
      <c r="N52" s="260"/>
      <c r="O52" s="259"/>
      <c r="P52" s="258"/>
      <c r="Q52" s="257"/>
    </row>
    <row r="53" spans="1:18" s="38" customFormat="1" ht="8.1" customHeight="1">
      <c r="B53" s="250"/>
      <c r="C53" s="250"/>
      <c r="D53" s="250"/>
      <c r="E53" s="250"/>
      <c r="F53" s="250"/>
      <c r="G53" s="250"/>
      <c r="H53" s="250"/>
      <c r="I53" s="250"/>
      <c r="J53" s="250"/>
      <c r="K53" s="250"/>
      <c r="L53" s="250"/>
      <c r="M53" s="250"/>
      <c r="N53" s="250"/>
      <c r="O53" s="250"/>
      <c r="P53" s="250"/>
      <c r="Q53" s="250"/>
    </row>
    <row r="54" spans="1:18" s="38" customFormat="1" ht="12" customHeight="1">
      <c r="B54" s="245" t="s">
        <v>171</v>
      </c>
      <c r="C54" s="250"/>
      <c r="D54" s="250"/>
      <c r="E54" s="250"/>
      <c r="F54" s="250"/>
      <c r="G54" s="250"/>
      <c r="H54" s="250"/>
      <c r="I54" s="250"/>
      <c r="J54" s="250"/>
      <c r="K54" s="250"/>
      <c r="L54" s="250"/>
      <c r="M54" s="250"/>
      <c r="N54" s="250"/>
      <c r="O54" s="250"/>
      <c r="P54" s="250"/>
      <c r="Q54" s="250"/>
    </row>
    <row r="55" spans="1:18" s="38" customFormat="1" ht="12" customHeight="1">
      <c r="B55" s="245" t="s">
        <v>170</v>
      </c>
      <c r="C55" s="250"/>
      <c r="D55" s="250"/>
      <c r="E55" s="250"/>
      <c r="F55" s="250"/>
      <c r="G55" s="250"/>
      <c r="H55" s="250"/>
      <c r="I55" s="250"/>
      <c r="J55" s="250"/>
      <c r="K55" s="250"/>
      <c r="L55" s="250"/>
      <c r="M55" s="250"/>
      <c r="N55" s="250"/>
      <c r="O55" s="250"/>
      <c r="P55" s="250"/>
      <c r="Q55" s="250"/>
    </row>
    <row r="56" spans="1:18" s="43" customFormat="1" ht="12" customHeight="1">
      <c r="B56" s="250" t="s">
        <v>157</v>
      </c>
      <c r="C56" s="256" t="s">
        <v>47</v>
      </c>
      <c r="D56" s="256"/>
      <c r="E56" s="255"/>
      <c r="F56" s="255"/>
      <c r="G56" s="255"/>
      <c r="H56" s="254"/>
      <c r="I56" s="254"/>
      <c r="J56" s="253"/>
      <c r="K56" s="253"/>
      <c r="L56" s="253"/>
      <c r="M56" s="253"/>
      <c r="N56" s="253"/>
      <c r="O56" s="252"/>
      <c r="P56" s="252"/>
      <c r="Q56" s="252"/>
    </row>
    <row r="57" spans="1:18" s="35" customFormat="1" ht="12" customHeight="1">
      <c r="B57" s="246" t="s">
        <v>78</v>
      </c>
      <c r="C57" s="244" t="s">
        <v>169</v>
      </c>
      <c r="D57" s="245"/>
      <c r="E57" s="245"/>
      <c r="F57" s="245"/>
      <c r="G57" s="245"/>
      <c r="H57" s="245"/>
      <c r="I57" s="245"/>
      <c r="J57" s="245"/>
      <c r="K57" s="245"/>
      <c r="L57" s="245"/>
      <c r="M57" s="245"/>
      <c r="N57" s="245"/>
      <c r="O57" s="245"/>
      <c r="P57" s="245"/>
      <c r="Q57" s="245"/>
    </row>
    <row r="58" spans="1:18" s="35" customFormat="1" ht="12" customHeight="1">
      <c r="B58" s="246" t="s">
        <v>78</v>
      </c>
      <c r="C58" s="244" t="s">
        <v>168</v>
      </c>
      <c r="D58" s="245"/>
      <c r="E58" s="245"/>
      <c r="F58" s="245"/>
      <c r="G58" s="245"/>
      <c r="H58" s="245"/>
      <c r="I58" s="245"/>
      <c r="J58" s="245"/>
      <c r="K58" s="245"/>
      <c r="L58" s="245"/>
      <c r="M58" s="245"/>
      <c r="N58" s="245"/>
      <c r="O58" s="245"/>
      <c r="P58" s="245"/>
      <c r="Q58" s="245"/>
    </row>
    <row r="59" spans="1:18" s="35" customFormat="1" ht="12" customHeight="1">
      <c r="B59" s="246" t="s">
        <v>36</v>
      </c>
      <c r="C59" s="251" t="s">
        <v>167</v>
      </c>
      <c r="D59" s="245"/>
      <c r="E59" s="245"/>
      <c r="F59" s="245"/>
      <c r="G59" s="245"/>
      <c r="H59" s="245"/>
      <c r="I59" s="245"/>
      <c r="J59" s="245"/>
      <c r="K59" s="245"/>
      <c r="L59" s="245"/>
      <c r="M59" s="245"/>
      <c r="N59" s="245"/>
      <c r="O59" s="245"/>
      <c r="P59" s="245"/>
      <c r="Q59" s="245"/>
    </row>
    <row r="60" spans="1:18" s="35" customFormat="1" ht="12" customHeight="1">
      <c r="B60" s="246" t="s">
        <v>78</v>
      </c>
      <c r="C60" s="251" t="s">
        <v>44</v>
      </c>
      <c r="D60" s="245"/>
      <c r="E60" s="245"/>
      <c r="F60" s="245"/>
      <c r="G60" s="245"/>
      <c r="H60" s="245"/>
      <c r="I60" s="245"/>
      <c r="J60" s="245"/>
      <c r="K60" s="245"/>
      <c r="L60" s="245"/>
      <c r="M60" s="245"/>
      <c r="N60" s="245"/>
      <c r="O60" s="245"/>
      <c r="P60" s="245"/>
      <c r="Q60" s="245"/>
    </row>
    <row r="61" spans="1:18" s="35" customFormat="1" ht="23.25" customHeight="1">
      <c r="B61" s="250" t="s">
        <v>36</v>
      </c>
      <c r="C61" s="1479" t="s">
        <v>166</v>
      </c>
      <c r="D61" s="1479"/>
      <c r="E61" s="1479"/>
      <c r="F61" s="1479"/>
      <c r="G61" s="1479"/>
      <c r="H61" s="1479"/>
      <c r="I61" s="1479"/>
      <c r="J61" s="1479"/>
      <c r="K61" s="1479"/>
      <c r="L61" s="1479"/>
      <c r="M61" s="1479"/>
      <c r="N61" s="1479"/>
      <c r="O61" s="1479"/>
      <c r="P61" s="1479"/>
      <c r="Q61" s="1479"/>
    </row>
    <row r="62" spans="1:18" s="38" customFormat="1" ht="12" customHeight="1">
      <c r="B62" s="249" t="s">
        <v>42</v>
      </c>
      <c r="C62" s="248" t="s">
        <v>165</v>
      </c>
      <c r="D62" s="248"/>
      <c r="E62" s="248"/>
      <c r="F62" s="248"/>
      <c r="G62" s="248"/>
      <c r="H62" s="248"/>
      <c r="I62" s="248"/>
      <c r="J62" s="248"/>
      <c r="K62" s="248"/>
      <c r="L62" s="248"/>
      <c r="M62" s="248"/>
      <c r="N62" s="248"/>
      <c r="O62" s="248"/>
      <c r="P62" s="248"/>
      <c r="Q62" s="247"/>
    </row>
    <row r="63" spans="1:18" s="38" customFormat="1" ht="12" customHeight="1">
      <c r="A63" s="49"/>
      <c r="B63" s="246" t="s">
        <v>36</v>
      </c>
      <c r="C63" s="245" t="s">
        <v>164</v>
      </c>
      <c r="D63" s="244"/>
      <c r="E63" s="244"/>
      <c r="F63" s="244"/>
      <c r="G63" s="244"/>
      <c r="H63" s="244"/>
      <c r="I63" s="244"/>
      <c r="J63" s="244"/>
      <c r="K63" s="244"/>
      <c r="L63" s="244"/>
      <c r="M63" s="244"/>
      <c r="N63" s="244"/>
      <c r="O63" s="244"/>
      <c r="P63" s="244"/>
      <c r="Q63" s="244"/>
      <c r="R63" s="49"/>
    </row>
    <row r="64" spans="1:18" s="38" customFormat="1" ht="12"/>
    <row r="65" s="38" customFormat="1" ht="12"/>
    <row r="66" s="38" customFormat="1" ht="12"/>
    <row r="67" s="38" customFormat="1" ht="12"/>
  </sheetData>
  <mergeCells count="72">
    <mergeCell ref="H37:I37"/>
    <mergeCell ref="H43:I43"/>
    <mergeCell ref="H44:I44"/>
    <mergeCell ref="H45:I45"/>
    <mergeCell ref="H46:I46"/>
    <mergeCell ref="H38:I38"/>
    <mergeCell ref="H39:I39"/>
    <mergeCell ref="H40:I40"/>
    <mergeCell ref="H41:I41"/>
    <mergeCell ref="H42:I42"/>
    <mergeCell ref="H47:I47"/>
    <mergeCell ref="H48:I48"/>
    <mergeCell ref="H49:I49"/>
    <mergeCell ref="H50:I50"/>
    <mergeCell ref="H52:I52"/>
    <mergeCell ref="H32:I32"/>
    <mergeCell ref="H33:I33"/>
    <mergeCell ref="H34:I34"/>
    <mergeCell ref="H35:I35"/>
    <mergeCell ref="H36:I36"/>
    <mergeCell ref="H22:I22"/>
    <mergeCell ref="H23:I23"/>
    <mergeCell ref="H24:I24"/>
    <mergeCell ref="H25:I25"/>
    <mergeCell ref="H26:I26"/>
    <mergeCell ref="H27:I27"/>
    <mergeCell ref="H28:I28"/>
    <mergeCell ref="H29:I29"/>
    <mergeCell ref="H30:I30"/>
    <mergeCell ref="H31:I31"/>
    <mergeCell ref="H12:I12"/>
    <mergeCell ref="H13:I13"/>
    <mergeCell ref="H14:I14"/>
    <mergeCell ref="H15:I15"/>
    <mergeCell ref="H16:I16"/>
    <mergeCell ref="H17:I17"/>
    <mergeCell ref="H18:I18"/>
    <mergeCell ref="H19:I19"/>
    <mergeCell ref="H20:I20"/>
    <mergeCell ref="H21:I21"/>
    <mergeCell ref="H4:I4"/>
    <mergeCell ref="C61:Q61"/>
    <mergeCell ref="C40:D40"/>
    <mergeCell ref="B4:F4"/>
    <mergeCell ref="C7:D7"/>
    <mergeCell ref="C14:D14"/>
    <mergeCell ref="C28:D28"/>
    <mergeCell ref="C20:D20"/>
    <mergeCell ref="H51:L51"/>
    <mergeCell ref="B52:G52"/>
    <mergeCell ref="H6:I6"/>
    <mergeCell ref="H7:I7"/>
    <mergeCell ref="H8:I8"/>
    <mergeCell ref="H9:I9"/>
    <mergeCell ref="H10:I10"/>
    <mergeCell ref="H11:I11"/>
    <mergeCell ref="D49:G49"/>
    <mergeCell ref="D50:G50"/>
    <mergeCell ref="C51:G51"/>
    <mergeCell ref="M5:N5"/>
    <mergeCell ref="O5:Q5"/>
    <mergeCell ref="M47:O48"/>
    <mergeCell ref="O7:O39"/>
    <mergeCell ref="H5:L5"/>
    <mergeCell ref="D48:G48"/>
    <mergeCell ref="D12:D13"/>
    <mergeCell ref="B5:F5"/>
    <mergeCell ref="D18:D19"/>
    <mergeCell ref="D26:D27"/>
    <mergeCell ref="D38:D39"/>
    <mergeCell ref="D44:D45"/>
    <mergeCell ref="C47:G47"/>
  </mergeCells>
  <phoneticPr fontId="5"/>
  <printOptions horizontalCentered="1"/>
  <pageMargins left="0.59055118110236227" right="0.59055118110236227" top="0.78740157480314965" bottom="0.59055118110236227" header="0.59055118110236227" footer="0.39370078740157483"/>
  <pageSetup paperSize="8" fitToHeight="0" orientation="landscape" r:id="rId1"/>
  <headerFooter scaleWithDoc="0">
    <oddHeader>&amp;L&amp;"ＭＳ ゴシック,標準"&amp;10様式６-４-３</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view="pageLayout" zoomScaleNormal="100" workbookViewId="0"/>
  </sheetViews>
  <sheetFormatPr defaultRowHeight="18.75"/>
  <cols>
    <col min="1" max="1" width="2.625" style="1127" customWidth="1"/>
    <col min="2" max="2" width="24.875" style="1127" customWidth="1"/>
    <col min="3" max="3" width="13.25" style="1127" customWidth="1"/>
    <col min="4" max="4" width="15.125" style="1127" customWidth="1"/>
    <col min="5" max="5" width="42.125" style="1127" customWidth="1"/>
    <col min="6" max="6" width="31.5" style="1127" customWidth="1"/>
    <col min="7" max="256" width="9" style="1127"/>
    <col min="257" max="257" width="2.625" style="1127" customWidth="1"/>
    <col min="258" max="258" width="24.25" style="1127" customWidth="1"/>
    <col min="259" max="259" width="13.25" style="1127" customWidth="1"/>
    <col min="260" max="260" width="15.125" style="1127" customWidth="1"/>
    <col min="261" max="261" width="31.75" style="1127" customWidth="1"/>
    <col min="262" max="262" width="17.625" style="1127" customWidth="1"/>
    <col min="263" max="512" width="9" style="1127"/>
    <col min="513" max="513" width="2.625" style="1127" customWidth="1"/>
    <col min="514" max="514" width="24.25" style="1127" customWidth="1"/>
    <col min="515" max="515" width="13.25" style="1127" customWidth="1"/>
    <col min="516" max="516" width="15.125" style="1127" customWidth="1"/>
    <col min="517" max="517" width="31.75" style="1127" customWidth="1"/>
    <col min="518" max="518" width="17.625" style="1127" customWidth="1"/>
    <col min="519" max="768" width="9" style="1127"/>
    <col min="769" max="769" width="2.625" style="1127" customWidth="1"/>
    <col min="770" max="770" width="24.25" style="1127" customWidth="1"/>
    <col min="771" max="771" width="13.25" style="1127" customWidth="1"/>
    <col min="772" max="772" width="15.125" style="1127" customWidth="1"/>
    <col min="773" max="773" width="31.75" style="1127" customWidth="1"/>
    <col min="774" max="774" width="17.625" style="1127" customWidth="1"/>
    <col min="775" max="1024" width="9" style="1127"/>
    <col min="1025" max="1025" width="2.625" style="1127" customWidth="1"/>
    <col min="1026" max="1026" width="24.25" style="1127" customWidth="1"/>
    <col min="1027" max="1027" width="13.25" style="1127" customWidth="1"/>
    <col min="1028" max="1028" width="15.125" style="1127" customWidth="1"/>
    <col min="1029" max="1029" width="31.75" style="1127" customWidth="1"/>
    <col min="1030" max="1030" width="17.625" style="1127" customWidth="1"/>
    <col min="1031" max="1280" width="9" style="1127"/>
    <col min="1281" max="1281" width="2.625" style="1127" customWidth="1"/>
    <col min="1282" max="1282" width="24.25" style="1127" customWidth="1"/>
    <col min="1283" max="1283" width="13.25" style="1127" customWidth="1"/>
    <col min="1284" max="1284" width="15.125" style="1127" customWidth="1"/>
    <col min="1285" max="1285" width="31.75" style="1127" customWidth="1"/>
    <col min="1286" max="1286" width="17.625" style="1127" customWidth="1"/>
    <col min="1287" max="1536" width="9" style="1127"/>
    <col min="1537" max="1537" width="2.625" style="1127" customWidth="1"/>
    <col min="1538" max="1538" width="24.25" style="1127" customWidth="1"/>
    <col min="1539" max="1539" width="13.25" style="1127" customWidth="1"/>
    <col min="1540" max="1540" width="15.125" style="1127" customWidth="1"/>
    <col min="1541" max="1541" width="31.75" style="1127" customWidth="1"/>
    <col min="1542" max="1542" width="17.625" style="1127" customWidth="1"/>
    <col min="1543" max="1792" width="9" style="1127"/>
    <col min="1793" max="1793" width="2.625" style="1127" customWidth="1"/>
    <col min="1794" max="1794" width="24.25" style="1127" customWidth="1"/>
    <col min="1795" max="1795" width="13.25" style="1127" customWidth="1"/>
    <col min="1796" max="1796" width="15.125" style="1127" customWidth="1"/>
    <col min="1797" max="1797" width="31.75" style="1127" customWidth="1"/>
    <col min="1798" max="1798" width="17.625" style="1127" customWidth="1"/>
    <col min="1799" max="2048" width="9" style="1127"/>
    <col min="2049" max="2049" width="2.625" style="1127" customWidth="1"/>
    <col min="2050" max="2050" width="24.25" style="1127" customWidth="1"/>
    <col min="2051" max="2051" width="13.25" style="1127" customWidth="1"/>
    <col min="2052" max="2052" width="15.125" style="1127" customWidth="1"/>
    <col min="2053" max="2053" width="31.75" style="1127" customWidth="1"/>
    <col min="2054" max="2054" width="17.625" style="1127" customWidth="1"/>
    <col min="2055" max="2304" width="9" style="1127"/>
    <col min="2305" max="2305" width="2.625" style="1127" customWidth="1"/>
    <col min="2306" max="2306" width="24.25" style="1127" customWidth="1"/>
    <col min="2307" max="2307" width="13.25" style="1127" customWidth="1"/>
    <col min="2308" max="2308" width="15.125" style="1127" customWidth="1"/>
    <col min="2309" max="2309" width="31.75" style="1127" customWidth="1"/>
    <col min="2310" max="2310" width="17.625" style="1127" customWidth="1"/>
    <col min="2311" max="2560" width="9" style="1127"/>
    <col min="2561" max="2561" width="2.625" style="1127" customWidth="1"/>
    <col min="2562" max="2562" width="24.25" style="1127" customWidth="1"/>
    <col min="2563" max="2563" width="13.25" style="1127" customWidth="1"/>
    <col min="2564" max="2564" width="15.125" style="1127" customWidth="1"/>
    <col min="2565" max="2565" width="31.75" style="1127" customWidth="1"/>
    <col min="2566" max="2566" width="17.625" style="1127" customWidth="1"/>
    <col min="2567" max="2816" width="9" style="1127"/>
    <col min="2817" max="2817" width="2.625" style="1127" customWidth="1"/>
    <col min="2818" max="2818" width="24.25" style="1127" customWidth="1"/>
    <col min="2819" max="2819" width="13.25" style="1127" customWidth="1"/>
    <col min="2820" max="2820" width="15.125" style="1127" customWidth="1"/>
    <col min="2821" max="2821" width="31.75" style="1127" customWidth="1"/>
    <col min="2822" max="2822" width="17.625" style="1127" customWidth="1"/>
    <col min="2823" max="3072" width="9" style="1127"/>
    <col min="3073" max="3073" width="2.625" style="1127" customWidth="1"/>
    <col min="3074" max="3074" width="24.25" style="1127" customWidth="1"/>
    <col min="3075" max="3075" width="13.25" style="1127" customWidth="1"/>
    <col min="3076" max="3076" width="15.125" style="1127" customWidth="1"/>
    <col min="3077" max="3077" width="31.75" style="1127" customWidth="1"/>
    <col min="3078" max="3078" width="17.625" style="1127" customWidth="1"/>
    <col min="3079" max="3328" width="9" style="1127"/>
    <col min="3329" max="3329" width="2.625" style="1127" customWidth="1"/>
    <col min="3330" max="3330" width="24.25" style="1127" customWidth="1"/>
    <col min="3331" max="3331" width="13.25" style="1127" customWidth="1"/>
    <col min="3332" max="3332" width="15.125" style="1127" customWidth="1"/>
    <col min="3333" max="3333" width="31.75" style="1127" customWidth="1"/>
    <col min="3334" max="3334" width="17.625" style="1127" customWidth="1"/>
    <col min="3335" max="3584" width="9" style="1127"/>
    <col min="3585" max="3585" width="2.625" style="1127" customWidth="1"/>
    <col min="3586" max="3586" width="24.25" style="1127" customWidth="1"/>
    <col min="3587" max="3587" width="13.25" style="1127" customWidth="1"/>
    <col min="3588" max="3588" width="15.125" style="1127" customWidth="1"/>
    <col min="3589" max="3589" width="31.75" style="1127" customWidth="1"/>
    <col min="3590" max="3590" width="17.625" style="1127" customWidth="1"/>
    <col min="3591" max="3840" width="9" style="1127"/>
    <col min="3841" max="3841" width="2.625" style="1127" customWidth="1"/>
    <col min="3842" max="3842" width="24.25" style="1127" customWidth="1"/>
    <col min="3843" max="3843" width="13.25" style="1127" customWidth="1"/>
    <col min="3844" max="3844" width="15.125" style="1127" customWidth="1"/>
    <col min="3845" max="3845" width="31.75" style="1127" customWidth="1"/>
    <col min="3846" max="3846" width="17.625" style="1127" customWidth="1"/>
    <col min="3847" max="4096" width="9" style="1127"/>
    <col min="4097" max="4097" width="2.625" style="1127" customWidth="1"/>
    <col min="4098" max="4098" width="24.25" style="1127" customWidth="1"/>
    <col min="4099" max="4099" width="13.25" style="1127" customWidth="1"/>
    <col min="4100" max="4100" width="15.125" style="1127" customWidth="1"/>
    <col min="4101" max="4101" width="31.75" style="1127" customWidth="1"/>
    <col min="4102" max="4102" width="17.625" style="1127" customWidth="1"/>
    <col min="4103" max="4352" width="9" style="1127"/>
    <col min="4353" max="4353" width="2.625" style="1127" customWidth="1"/>
    <col min="4354" max="4354" width="24.25" style="1127" customWidth="1"/>
    <col min="4355" max="4355" width="13.25" style="1127" customWidth="1"/>
    <col min="4356" max="4356" width="15.125" style="1127" customWidth="1"/>
    <col min="4357" max="4357" width="31.75" style="1127" customWidth="1"/>
    <col min="4358" max="4358" width="17.625" style="1127" customWidth="1"/>
    <col min="4359" max="4608" width="9" style="1127"/>
    <col min="4609" max="4609" width="2.625" style="1127" customWidth="1"/>
    <col min="4610" max="4610" width="24.25" style="1127" customWidth="1"/>
    <col min="4611" max="4611" width="13.25" style="1127" customWidth="1"/>
    <col min="4612" max="4612" width="15.125" style="1127" customWidth="1"/>
    <col min="4613" max="4613" width="31.75" style="1127" customWidth="1"/>
    <col min="4614" max="4614" width="17.625" style="1127" customWidth="1"/>
    <col min="4615" max="4864" width="9" style="1127"/>
    <col min="4865" max="4865" width="2.625" style="1127" customWidth="1"/>
    <col min="4866" max="4866" width="24.25" style="1127" customWidth="1"/>
    <col min="4867" max="4867" width="13.25" style="1127" customWidth="1"/>
    <col min="4868" max="4868" width="15.125" style="1127" customWidth="1"/>
    <col min="4869" max="4869" width="31.75" style="1127" customWidth="1"/>
    <col min="4870" max="4870" width="17.625" style="1127" customWidth="1"/>
    <col min="4871" max="5120" width="9" style="1127"/>
    <col min="5121" max="5121" width="2.625" style="1127" customWidth="1"/>
    <col min="5122" max="5122" width="24.25" style="1127" customWidth="1"/>
    <col min="5123" max="5123" width="13.25" style="1127" customWidth="1"/>
    <col min="5124" max="5124" width="15.125" style="1127" customWidth="1"/>
    <col min="5125" max="5125" width="31.75" style="1127" customWidth="1"/>
    <col min="5126" max="5126" width="17.625" style="1127" customWidth="1"/>
    <col min="5127" max="5376" width="9" style="1127"/>
    <col min="5377" max="5377" width="2.625" style="1127" customWidth="1"/>
    <col min="5378" max="5378" width="24.25" style="1127" customWidth="1"/>
    <col min="5379" max="5379" width="13.25" style="1127" customWidth="1"/>
    <col min="5380" max="5380" width="15.125" style="1127" customWidth="1"/>
    <col min="5381" max="5381" width="31.75" style="1127" customWidth="1"/>
    <col min="5382" max="5382" width="17.625" style="1127" customWidth="1"/>
    <col min="5383" max="5632" width="9" style="1127"/>
    <col min="5633" max="5633" width="2.625" style="1127" customWidth="1"/>
    <col min="5634" max="5634" width="24.25" style="1127" customWidth="1"/>
    <col min="5635" max="5635" width="13.25" style="1127" customWidth="1"/>
    <col min="5636" max="5636" width="15.125" style="1127" customWidth="1"/>
    <col min="5637" max="5637" width="31.75" style="1127" customWidth="1"/>
    <col min="5638" max="5638" width="17.625" style="1127" customWidth="1"/>
    <col min="5639" max="5888" width="9" style="1127"/>
    <col min="5889" max="5889" width="2.625" style="1127" customWidth="1"/>
    <col min="5890" max="5890" width="24.25" style="1127" customWidth="1"/>
    <col min="5891" max="5891" width="13.25" style="1127" customWidth="1"/>
    <col min="5892" max="5892" width="15.125" style="1127" customWidth="1"/>
    <col min="5893" max="5893" width="31.75" style="1127" customWidth="1"/>
    <col min="5894" max="5894" width="17.625" style="1127" customWidth="1"/>
    <col min="5895" max="6144" width="9" style="1127"/>
    <col min="6145" max="6145" width="2.625" style="1127" customWidth="1"/>
    <col min="6146" max="6146" width="24.25" style="1127" customWidth="1"/>
    <col min="6147" max="6147" width="13.25" style="1127" customWidth="1"/>
    <col min="6148" max="6148" width="15.125" style="1127" customWidth="1"/>
    <col min="6149" max="6149" width="31.75" style="1127" customWidth="1"/>
    <col min="6150" max="6150" width="17.625" style="1127" customWidth="1"/>
    <col min="6151" max="6400" width="9" style="1127"/>
    <col min="6401" max="6401" width="2.625" style="1127" customWidth="1"/>
    <col min="6402" max="6402" width="24.25" style="1127" customWidth="1"/>
    <col min="6403" max="6403" width="13.25" style="1127" customWidth="1"/>
    <col min="6404" max="6404" width="15.125" style="1127" customWidth="1"/>
    <col min="6405" max="6405" width="31.75" style="1127" customWidth="1"/>
    <col min="6406" max="6406" width="17.625" style="1127" customWidth="1"/>
    <col min="6407" max="6656" width="9" style="1127"/>
    <col min="6657" max="6657" width="2.625" style="1127" customWidth="1"/>
    <col min="6658" max="6658" width="24.25" style="1127" customWidth="1"/>
    <col min="6659" max="6659" width="13.25" style="1127" customWidth="1"/>
    <col min="6660" max="6660" width="15.125" style="1127" customWidth="1"/>
    <col min="6661" max="6661" width="31.75" style="1127" customWidth="1"/>
    <col min="6662" max="6662" width="17.625" style="1127" customWidth="1"/>
    <col min="6663" max="6912" width="9" style="1127"/>
    <col min="6913" max="6913" width="2.625" style="1127" customWidth="1"/>
    <col min="6914" max="6914" width="24.25" style="1127" customWidth="1"/>
    <col min="6915" max="6915" width="13.25" style="1127" customWidth="1"/>
    <col min="6916" max="6916" width="15.125" style="1127" customWidth="1"/>
    <col min="6917" max="6917" width="31.75" style="1127" customWidth="1"/>
    <col min="6918" max="6918" width="17.625" style="1127" customWidth="1"/>
    <col min="6919" max="7168" width="9" style="1127"/>
    <col min="7169" max="7169" width="2.625" style="1127" customWidth="1"/>
    <col min="7170" max="7170" width="24.25" style="1127" customWidth="1"/>
    <col min="7171" max="7171" width="13.25" style="1127" customWidth="1"/>
    <col min="7172" max="7172" width="15.125" style="1127" customWidth="1"/>
    <col min="7173" max="7173" width="31.75" style="1127" customWidth="1"/>
    <col min="7174" max="7174" width="17.625" style="1127" customWidth="1"/>
    <col min="7175" max="7424" width="9" style="1127"/>
    <col min="7425" max="7425" width="2.625" style="1127" customWidth="1"/>
    <col min="7426" max="7426" width="24.25" style="1127" customWidth="1"/>
    <col min="7427" max="7427" width="13.25" style="1127" customWidth="1"/>
    <col min="7428" max="7428" width="15.125" style="1127" customWidth="1"/>
    <col min="7429" max="7429" width="31.75" style="1127" customWidth="1"/>
    <col min="7430" max="7430" width="17.625" style="1127" customWidth="1"/>
    <col min="7431" max="7680" width="9" style="1127"/>
    <col min="7681" max="7681" width="2.625" style="1127" customWidth="1"/>
    <col min="7682" max="7682" width="24.25" style="1127" customWidth="1"/>
    <col min="7683" max="7683" width="13.25" style="1127" customWidth="1"/>
    <col min="7684" max="7684" width="15.125" style="1127" customWidth="1"/>
    <col min="7685" max="7685" width="31.75" style="1127" customWidth="1"/>
    <col min="7686" max="7686" width="17.625" style="1127" customWidth="1"/>
    <col min="7687" max="7936" width="9" style="1127"/>
    <col min="7937" max="7937" width="2.625" style="1127" customWidth="1"/>
    <col min="7938" max="7938" width="24.25" style="1127" customWidth="1"/>
    <col min="7939" max="7939" width="13.25" style="1127" customWidth="1"/>
    <col min="7940" max="7940" width="15.125" style="1127" customWidth="1"/>
    <col min="7941" max="7941" width="31.75" style="1127" customWidth="1"/>
    <col min="7942" max="7942" width="17.625" style="1127" customWidth="1"/>
    <col min="7943" max="8192" width="9" style="1127"/>
    <col min="8193" max="8193" width="2.625" style="1127" customWidth="1"/>
    <col min="8194" max="8194" width="24.25" style="1127" customWidth="1"/>
    <col min="8195" max="8195" width="13.25" style="1127" customWidth="1"/>
    <col min="8196" max="8196" width="15.125" style="1127" customWidth="1"/>
    <col min="8197" max="8197" width="31.75" style="1127" customWidth="1"/>
    <col min="8198" max="8198" width="17.625" style="1127" customWidth="1"/>
    <col min="8199" max="8448" width="9" style="1127"/>
    <col min="8449" max="8449" width="2.625" style="1127" customWidth="1"/>
    <col min="8450" max="8450" width="24.25" style="1127" customWidth="1"/>
    <col min="8451" max="8451" width="13.25" style="1127" customWidth="1"/>
    <col min="8452" max="8452" width="15.125" style="1127" customWidth="1"/>
    <col min="8453" max="8453" width="31.75" style="1127" customWidth="1"/>
    <col min="8454" max="8454" width="17.625" style="1127" customWidth="1"/>
    <col min="8455" max="8704" width="9" style="1127"/>
    <col min="8705" max="8705" width="2.625" style="1127" customWidth="1"/>
    <col min="8706" max="8706" width="24.25" style="1127" customWidth="1"/>
    <col min="8707" max="8707" width="13.25" style="1127" customWidth="1"/>
    <col min="8708" max="8708" width="15.125" style="1127" customWidth="1"/>
    <col min="8709" max="8709" width="31.75" style="1127" customWidth="1"/>
    <col min="8710" max="8710" width="17.625" style="1127" customWidth="1"/>
    <col min="8711" max="8960" width="9" style="1127"/>
    <col min="8961" max="8961" width="2.625" style="1127" customWidth="1"/>
    <col min="8962" max="8962" width="24.25" style="1127" customWidth="1"/>
    <col min="8963" max="8963" width="13.25" style="1127" customWidth="1"/>
    <col min="8964" max="8964" width="15.125" style="1127" customWidth="1"/>
    <col min="8965" max="8965" width="31.75" style="1127" customWidth="1"/>
    <col min="8966" max="8966" width="17.625" style="1127" customWidth="1"/>
    <col min="8967" max="9216" width="9" style="1127"/>
    <col min="9217" max="9217" width="2.625" style="1127" customWidth="1"/>
    <col min="9218" max="9218" width="24.25" style="1127" customWidth="1"/>
    <col min="9219" max="9219" width="13.25" style="1127" customWidth="1"/>
    <col min="9220" max="9220" width="15.125" style="1127" customWidth="1"/>
    <col min="9221" max="9221" width="31.75" style="1127" customWidth="1"/>
    <col min="9222" max="9222" width="17.625" style="1127" customWidth="1"/>
    <col min="9223" max="9472" width="9" style="1127"/>
    <col min="9473" max="9473" width="2.625" style="1127" customWidth="1"/>
    <col min="9474" max="9474" width="24.25" style="1127" customWidth="1"/>
    <col min="9475" max="9475" width="13.25" style="1127" customWidth="1"/>
    <col min="9476" max="9476" width="15.125" style="1127" customWidth="1"/>
    <col min="9477" max="9477" width="31.75" style="1127" customWidth="1"/>
    <col min="9478" max="9478" width="17.625" style="1127" customWidth="1"/>
    <col min="9479" max="9728" width="9" style="1127"/>
    <col min="9729" max="9729" width="2.625" style="1127" customWidth="1"/>
    <col min="9730" max="9730" width="24.25" style="1127" customWidth="1"/>
    <col min="9731" max="9731" width="13.25" style="1127" customWidth="1"/>
    <col min="9732" max="9732" width="15.125" style="1127" customWidth="1"/>
    <col min="9733" max="9733" width="31.75" style="1127" customWidth="1"/>
    <col min="9734" max="9734" width="17.625" style="1127" customWidth="1"/>
    <col min="9735" max="9984" width="9" style="1127"/>
    <col min="9985" max="9985" width="2.625" style="1127" customWidth="1"/>
    <col min="9986" max="9986" width="24.25" style="1127" customWidth="1"/>
    <col min="9987" max="9987" width="13.25" style="1127" customWidth="1"/>
    <col min="9988" max="9988" width="15.125" style="1127" customWidth="1"/>
    <col min="9989" max="9989" width="31.75" style="1127" customWidth="1"/>
    <col min="9990" max="9990" width="17.625" style="1127" customWidth="1"/>
    <col min="9991" max="10240" width="9" style="1127"/>
    <col min="10241" max="10241" width="2.625" style="1127" customWidth="1"/>
    <col min="10242" max="10242" width="24.25" style="1127" customWidth="1"/>
    <col min="10243" max="10243" width="13.25" style="1127" customWidth="1"/>
    <col min="10244" max="10244" width="15.125" style="1127" customWidth="1"/>
    <col min="10245" max="10245" width="31.75" style="1127" customWidth="1"/>
    <col min="10246" max="10246" width="17.625" style="1127" customWidth="1"/>
    <col min="10247" max="10496" width="9" style="1127"/>
    <col min="10497" max="10497" width="2.625" style="1127" customWidth="1"/>
    <col min="10498" max="10498" width="24.25" style="1127" customWidth="1"/>
    <col min="10499" max="10499" width="13.25" style="1127" customWidth="1"/>
    <col min="10500" max="10500" width="15.125" style="1127" customWidth="1"/>
    <col min="10501" max="10501" width="31.75" style="1127" customWidth="1"/>
    <col min="10502" max="10502" width="17.625" style="1127" customWidth="1"/>
    <col min="10503" max="10752" width="9" style="1127"/>
    <col min="10753" max="10753" width="2.625" style="1127" customWidth="1"/>
    <col min="10754" max="10754" width="24.25" style="1127" customWidth="1"/>
    <col min="10755" max="10755" width="13.25" style="1127" customWidth="1"/>
    <col min="10756" max="10756" width="15.125" style="1127" customWidth="1"/>
    <col min="10757" max="10757" width="31.75" style="1127" customWidth="1"/>
    <col min="10758" max="10758" width="17.625" style="1127" customWidth="1"/>
    <col min="10759" max="11008" width="9" style="1127"/>
    <col min="11009" max="11009" width="2.625" style="1127" customWidth="1"/>
    <col min="11010" max="11010" width="24.25" style="1127" customWidth="1"/>
    <col min="11011" max="11011" width="13.25" style="1127" customWidth="1"/>
    <col min="11012" max="11012" width="15.125" style="1127" customWidth="1"/>
    <col min="11013" max="11013" width="31.75" style="1127" customWidth="1"/>
    <col min="11014" max="11014" width="17.625" style="1127" customWidth="1"/>
    <col min="11015" max="11264" width="9" style="1127"/>
    <col min="11265" max="11265" width="2.625" style="1127" customWidth="1"/>
    <col min="11266" max="11266" width="24.25" style="1127" customWidth="1"/>
    <col min="11267" max="11267" width="13.25" style="1127" customWidth="1"/>
    <col min="11268" max="11268" width="15.125" style="1127" customWidth="1"/>
    <col min="11269" max="11269" width="31.75" style="1127" customWidth="1"/>
    <col min="11270" max="11270" width="17.625" style="1127" customWidth="1"/>
    <col min="11271" max="11520" width="9" style="1127"/>
    <col min="11521" max="11521" width="2.625" style="1127" customWidth="1"/>
    <col min="11522" max="11522" width="24.25" style="1127" customWidth="1"/>
    <col min="11523" max="11523" width="13.25" style="1127" customWidth="1"/>
    <col min="11524" max="11524" width="15.125" style="1127" customWidth="1"/>
    <col min="11525" max="11525" width="31.75" style="1127" customWidth="1"/>
    <col min="11526" max="11526" width="17.625" style="1127" customWidth="1"/>
    <col min="11527" max="11776" width="9" style="1127"/>
    <col min="11777" max="11777" width="2.625" style="1127" customWidth="1"/>
    <col min="11778" max="11778" width="24.25" style="1127" customWidth="1"/>
    <col min="11779" max="11779" width="13.25" style="1127" customWidth="1"/>
    <col min="11780" max="11780" width="15.125" style="1127" customWidth="1"/>
    <col min="11781" max="11781" width="31.75" style="1127" customWidth="1"/>
    <col min="11782" max="11782" width="17.625" style="1127" customWidth="1"/>
    <col min="11783" max="12032" width="9" style="1127"/>
    <col min="12033" max="12033" width="2.625" style="1127" customWidth="1"/>
    <col min="12034" max="12034" width="24.25" style="1127" customWidth="1"/>
    <col min="12035" max="12035" width="13.25" style="1127" customWidth="1"/>
    <col min="12036" max="12036" width="15.125" style="1127" customWidth="1"/>
    <col min="12037" max="12037" width="31.75" style="1127" customWidth="1"/>
    <col min="12038" max="12038" width="17.625" style="1127" customWidth="1"/>
    <col min="12039" max="12288" width="9" style="1127"/>
    <col min="12289" max="12289" width="2.625" style="1127" customWidth="1"/>
    <col min="12290" max="12290" width="24.25" style="1127" customWidth="1"/>
    <col min="12291" max="12291" width="13.25" style="1127" customWidth="1"/>
    <col min="12292" max="12292" width="15.125" style="1127" customWidth="1"/>
    <col min="12293" max="12293" width="31.75" style="1127" customWidth="1"/>
    <col min="12294" max="12294" width="17.625" style="1127" customWidth="1"/>
    <col min="12295" max="12544" width="9" style="1127"/>
    <col min="12545" max="12545" width="2.625" style="1127" customWidth="1"/>
    <col min="12546" max="12546" width="24.25" style="1127" customWidth="1"/>
    <col min="12547" max="12547" width="13.25" style="1127" customWidth="1"/>
    <col min="12548" max="12548" width="15.125" style="1127" customWidth="1"/>
    <col min="12549" max="12549" width="31.75" style="1127" customWidth="1"/>
    <col min="12550" max="12550" width="17.625" style="1127" customWidth="1"/>
    <col min="12551" max="12800" width="9" style="1127"/>
    <col min="12801" max="12801" width="2.625" style="1127" customWidth="1"/>
    <col min="12802" max="12802" width="24.25" style="1127" customWidth="1"/>
    <col min="12803" max="12803" width="13.25" style="1127" customWidth="1"/>
    <col min="12804" max="12804" width="15.125" style="1127" customWidth="1"/>
    <col min="12805" max="12805" width="31.75" style="1127" customWidth="1"/>
    <col min="12806" max="12806" width="17.625" style="1127" customWidth="1"/>
    <col min="12807" max="13056" width="9" style="1127"/>
    <col min="13057" max="13057" width="2.625" style="1127" customWidth="1"/>
    <col min="13058" max="13058" width="24.25" style="1127" customWidth="1"/>
    <col min="13059" max="13059" width="13.25" style="1127" customWidth="1"/>
    <col min="13060" max="13060" width="15.125" style="1127" customWidth="1"/>
    <col min="13061" max="13061" width="31.75" style="1127" customWidth="1"/>
    <col min="13062" max="13062" width="17.625" style="1127" customWidth="1"/>
    <col min="13063" max="13312" width="9" style="1127"/>
    <col min="13313" max="13313" width="2.625" style="1127" customWidth="1"/>
    <col min="13314" max="13314" width="24.25" style="1127" customWidth="1"/>
    <col min="13315" max="13315" width="13.25" style="1127" customWidth="1"/>
    <col min="13316" max="13316" width="15.125" style="1127" customWidth="1"/>
    <col min="13317" max="13317" width="31.75" style="1127" customWidth="1"/>
    <col min="13318" max="13318" width="17.625" style="1127" customWidth="1"/>
    <col min="13319" max="13568" width="9" style="1127"/>
    <col min="13569" max="13569" width="2.625" style="1127" customWidth="1"/>
    <col min="13570" max="13570" width="24.25" style="1127" customWidth="1"/>
    <col min="13571" max="13571" width="13.25" style="1127" customWidth="1"/>
    <col min="13572" max="13572" width="15.125" style="1127" customWidth="1"/>
    <col min="13573" max="13573" width="31.75" style="1127" customWidth="1"/>
    <col min="13574" max="13574" width="17.625" style="1127" customWidth="1"/>
    <col min="13575" max="13824" width="9" style="1127"/>
    <col min="13825" max="13825" width="2.625" style="1127" customWidth="1"/>
    <col min="13826" max="13826" width="24.25" style="1127" customWidth="1"/>
    <col min="13827" max="13827" width="13.25" style="1127" customWidth="1"/>
    <col min="13828" max="13828" width="15.125" style="1127" customWidth="1"/>
    <col min="13829" max="13829" width="31.75" style="1127" customWidth="1"/>
    <col min="13830" max="13830" width="17.625" style="1127" customWidth="1"/>
    <col min="13831" max="14080" width="9" style="1127"/>
    <col min="14081" max="14081" width="2.625" style="1127" customWidth="1"/>
    <col min="14082" max="14082" width="24.25" style="1127" customWidth="1"/>
    <col min="14083" max="14083" width="13.25" style="1127" customWidth="1"/>
    <col min="14084" max="14084" width="15.125" style="1127" customWidth="1"/>
    <col min="14085" max="14085" width="31.75" style="1127" customWidth="1"/>
    <col min="14086" max="14086" width="17.625" style="1127" customWidth="1"/>
    <col min="14087" max="14336" width="9" style="1127"/>
    <col min="14337" max="14337" width="2.625" style="1127" customWidth="1"/>
    <col min="14338" max="14338" width="24.25" style="1127" customWidth="1"/>
    <col min="14339" max="14339" width="13.25" style="1127" customWidth="1"/>
    <col min="14340" max="14340" width="15.125" style="1127" customWidth="1"/>
    <col min="14341" max="14341" width="31.75" style="1127" customWidth="1"/>
    <col min="14342" max="14342" width="17.625" style="1127" customWidth="1"/>
    <col min="14343" max="14592" width="9" style="1127"/>
    <col min="14593" max="14593" width="2.625" style="1127" customWidth="1"/>
    <col min="14594" max="14594" width="24.25" style="1127" customWidth="1"/>
    <col min="14595" max="14595" width="13.25" style="1127" customWidth="1"/>
    <col min="14596" max="14596" width="15.125" style="1127" customWidth="1"/>
    <col min="14597" max="14597" width="31.75" style="1127" customWidth="1"/>
    <col min="14598" max="14598" width="17.625" style="1127" customWidth="1"/>
    <col min="14599" max="14848" width="9" style="1127"/>
    <col min="14849" max="14849" width="2.625" style="1127" customWidth="1"/>
    <col min="14850" max="14850" width="24.25" style="1127" customWidth="1"/>
    <col min="14851" max="14851" width="13.25" style="1127" customWidth="1"/>
    <col min="14852" max="14852" width="15.125" style="1127" customWidth="1"/>
    <col min="14853" max="14853" width="31.75" style="1127" customWidth="1"/>
    <col min="14854" max="14854" width="17.625" style="1127" customWidth="1"/>
    <col min="14855" max="15104" width="9" style="1127"/>
    <col min="15105" max="15105" width="2.625" style="1127" customWidth="1"/>
    <col min="15106" max="15106" width="24.25" style="1127" customWidth="1"/>
    <col min="15107" max="15107" width="13.25" style="1127" customWidth="1"/>
    <col min="15108" max="15108" width="15.125" style="1127" customWidth="1"/>
    <col min="15109" max="15109" width="31.75" style="1127" customWidth="1"/>
    <col min="15110" max="15110" width="17.625" style="1127" customWidth="1"/>
    <col min="15111" max="15360" width="9" style="1127"/>
    <col min="15361" max="15361" width="2.625" style="1127" customWidth="1"/>
    <col min="15362" max="15362" width="24.25" style="1127" customWidth="1"/>
    <col min="15363" max="15363" width="13.25" style="1127" customWidth="1"/>
    <col min="15364" max="15364" width="15.125" style="1127" customWidth="1"/>
    <col min="15365" max="15365" width="31.75" style="1127" customWidth="1"/>
    <col min="15366" max="15366" width="17.625" style="1127" customWidth="1"/>
    <col min="15367" max="15616" width="9" style="1127"/>
    <col min="15617" max="15617" width="2.625" style="1127" customWidth="1"/>
    <col min="15618" max="15618" width="24.25" style="1127" customWidth="1"/>
    <col min="15619" max="15619" width="13.25" style="1127" customWidth="1"/>
    <col min="15620" max="15620" width="15.125" style="1127" customWidth="1"/>
    <col min="15621" max="15621" width="31.75" style="1127" customWidth="1"/>
    <col min="15622" max="15622" width="17.625" style="1127" customWidth="1"/>
    <col min="15623" max="15872" width="9" style="1127"/>
    <col min="15873" max="15873" width="2.625" style="1127" customWidth="1"/>
    <col min="15874" max="15874" width="24.25" style="1127" customWidth="1"/>
    <col min="15875" max="15875" width="13.25" style="1127" customWidth="1"/>
    <col min="15876" max="15876" width="15.125" style="1127" customWidth="1"/>
    <col min="15877" max="15877" width="31.75" style="1127" customWidth="1"/>
    <col min="15878" max="15878" width="17.625" style="1127" customWidth="1"/>
    <col min="15879" max="16128" width="9" style="1127"/>
    <col min="16129" max="16129" width="2.625" style="1127" customWidth="1"/>
    <col min="16130" max="16130" width="24.25" style="1127" customWidth="1"/>
    <col min="16131" max="16131" width="13.25" style="1127" customWidth="1"/>
    <col min="16132" max="16132" width="15.125" style="1127" customWidth="1"/>
    <col min="16133" max="16133" width="31.75" style="1127" customWidth="1"/>
    <col min="16134" max="16134" width="17.625" style="1127" customWidth="1"/>
    <col min="16135" max="16384" width="9" style="1127"/>
  </cols>
  <sheetData>
    <row r="1" spans="1:6" ht="21" customHeight="1">
      <c r="A1" s="1125" t="s">
        <v>289</v>
      </c>
      <c r="B1" s="1126"/>
      <c r="C1" s="1126"/>
      <c r="D1" s="1126"/>
      <c r="E1" s="1126"/>
    </row>
    <row r="2" spans="1:6">
      <c r="A2" s="1557" t="s">
        <v>288</v>
      </c>
      <c r="B2" s="1557"/>
      <c r="C2" s="1128"/>
      <c r="D2" s="1128"/>
      <c r="E2" s="1128"/>
      <c r="F2" s="1128"/>
    </row>
    <row r="3" spans="1:6" ht="15.95" customHeight="1">
      <c r="A3" s="1128"/>
      <c r="B3" s="1128"/>
      <c r="C3" s="1128"/>
      <c r="D3" s="1128"/>
      <c r="E3" s="1128"/>
      <c r="F3" s="1128"/>
    </row>
    <row r="4" spans="1:6" ht="16.5" customHeight="1">
      <c r="A4" s="1128"/>
      <c r="B4" s="1128"/>
      <c r="C4" s="1128"/>
      <c r="D4" s="1129"/>
      <c r="E4" s="1130"/>
      <c r="F4" s="1128"/>
    </row>
    <row r="5" spans="1:6">
      <c r="A5" s="1128" t="s">
        <v>287</v>
      </c>
      <c r="B5" s="1128"/>
      <c r="C5" s="1128"/>
      <c r="D5" s="1128"/>
      <c r="E5" s="1128"/>
      <c r="F5" s="1131" t="s">
        <v>243</v>
      </c>
    </row>
    <row r="6" spans="1:6" ht="19.5" customHeight="1" thickBot="1">
      <c r="A6" s="1558" t="s">
        <v>275</v>
      </c>
      <c r="B6" s="1558"/>
      <c r="C6" s="1132" t="s">
        <v>237</v>
      </c>
      <c r="D6" s="1559" t="s">
        <v>274</v>
      </c>
      <c r="E6" s="1560"/>
      <c r="F6" s="1132" t="s">
        <v>273</v>
      </c>
    </row>
    <row r="7" spans="1:6" ht="19.5" customHeight="1" thickTop="1">
      <c r="A7" s="1561" t="s">
        <v>286</v>
      </c>
      <c r="B7" s="1562"/>
      <c r="C7" s="1133">
        <f>SUM(C8:C9)</f>
        <v>0</v>
      </c>
      <c r="D7" s="1563"/>
      <c r="E7" s="1564"/>
      <c r="F7" s="1134" t="s">
        <v>285</v>
      </c>
    </row>
    <row r="8" spans="1:6" ht="19.5" customHeight="1">
      <c r="A8" s="1135"/>
      <c r="B8" s="1136" t="s">
        <v>282</v>
      </c>
      <c r="C8" s="1137"/>
      <c r="D8" s="1555" t="s">
        <v>1012</v>
      </c>
      <c r="E8" s="1556"/>
      <c r="F8" s="1138"/>
    </row>
    <row r="9" spans="1:6" ht="19.5" customHeight="1">
      <c r="A9" s="1139"/>
      <c r="B9" s="1140" t="s">
        <v>284</v>
      </c>
      <c r="C9" s="1141"/>
      <c r="D9" s="1551" t="s">
        <v>280</v>
      </c>
      <c r="E9" s="1552"/>
      <c r="F9" s="1142"/>
    </row>
    <row r="10" spans="1:6" ht="19.5" customHeight="1">
      <c r="A10" s="1510" t="s">
        <v>283</v>
      </c>
      <c r="B10" s="1510"/>
      <c r="C10" s="1143">
        <f>SUM(C11:C14)</f>
        <v>0</v>
      </c>
      <c r="D10" s="1522"/>
      <c r="E10" s="1523"/>
      <c r="F10" s="1144" t="s">
        <v>250</v>
      </c>
    </row>
    <row r="11" spans="1:6" ht="19.5" customHeight="1">
      <c r="A11" s="1135"/>
      <c r="B11" s="1145" t="s">
        <v>282</v>
      </c>
      <c r="C11" s="1137"/>
      <c r="D11" s="1146" t="s">
        <v>1013</v>
      </c>
      <c r="E11" s="1147"/>
      <c r="F11" s="1138"/>
    </row>
    <row r="12" spans="1:6" ht="19.5" customHeight="1">
      <c r="A12" s="1553"/>
      <c r="B12" s="1148" t="s">
        <v>281</v>
      </c>
      <c r="C12" s="1141"/>
      <c r="D12" s="1526" t="s">
        <v>1014</v>
      </c>
      <c r="E12" s="1527"/>
      <c r="F12" s="1142"/>
    </row>
    <row r="13" spans="1:6" ht="19.5" customHeight="1">
      <c r="A13" s="1553"/>
      <c r="B13" s="1149" t="s">
        <v>279</v>
      </c>
      <c r="C13" s="1150"/>
      <c r="D13" s="1528" t="s">
        <v>278</v>
      </c>
      <c r="E13" s="1529"/>
      <c r="F13" s="1151"/>
    </row>
    <row r="14" spans="1:6" ht="19.5" customHeight="1">
      <c r="A14" s="1554"/>
      <c r="B14" s="1152" t="s">
        <v>17</v>
      </c>
      <c r="C14" s="1152"/>
      <c r="D14" s="1530" t="s">
        <v>1015</v>
      </c>
      <c r="E14" s="1531"/>
      <c r="F14" s="1153"/>
    </row>
    <row r="15" spans="1:6" ht="19.5" customHeight="1">
      <c r="A15" s="1519" t="s">
        <v>277</v>
      </c>
      <c r="B15" s="1519"/>
      <c r="C15" s="1154">
        <f>SUM(C7,C10)</f>
        <v>0</v>
      </c>
      <c r="D15" s="1514"/>
      <c r="E15" s="1547"/>
      <c r="F15" s="1155"/>
    </row>
    <row r="16" spans="1:6" ht="9.75" customHeight="1">
      <c r="A16" s="1156"/>
      <c r="B16" s="1156"/>
      <c r="C16" s="1156"/>
      <c r="D16" s="1156"/>
      <c r="E16" s="1156"/>
      <c r="F16" s="1156"/>
    </row>
    <row r="17" spans="1:6">
      <c r="A17" s="1156" t="s">
        <v>276</v>
      </c>
      <c r="B17" s="1156"/>
      <c r="C17" s="1156"/>
      <c r="D17" s="1156"/>
      <c r="E17" s="1156"/>
      <c r="F17" s="1157" t="s">
        <v>243</v>
      </c>
    </row>
    <row r="18" spans="1:6" ht="19.5" customHeight="1" thickBot="1">
      <c r="A18" s="1508" t="s">
        <v>275</v>
      </c>
      <c r="B18" s="1508"/>
      <c r="C18" s="1158" t="s">
        <v>237</v>
      </c>
      <c r="D18" s="1548" t="s">
        <v>274</v>
      </c>
      <c r="E18" s="1549"/>
      <c r="F18" s="1158" t="s">
        <v>273</v>
      </c>
    </row>
    <row r="19" spans="1:6" ht="19.5" customHeight="1" thickTop="1">
      <c r="A19" s="1550" t="s">
        <v>272</v>
      </c>
      <c r="B19" s="1550"/>
      <c r="C19" s="1154">
        <f>SUM(C20:C28)</f>
        <v>0</v>
      </c>
      <c r="D19" s="1514"/>
      <c r="E19" s="1547"/>
      <c r="F19" s="1159" t="s">
        <v>271</v>
      </c>
    </row>
    <row r="20" spans="1:6" ht="19.5" customHeight="1">
      <c r="A20" s="1532"/>
      <c r="B20" s="1160" t="s">
        <v>270</v>
      </c>
      <c r="C20" s="1160"/>
      <c r="D20" s="1535" t="s">
        <v>269</v>
      </c>
      <c r="E20" s="1536"/>
      <c r="F20" s="1138"/>
    </row>
    <row r="21" spans="1:6" ht="19.5" customHeight="1">
      <c r="A21" s="1533"/>
      <c r="B21" s="1161" t="s">
        <v>268</v>
      </c>
      <c r="C21" s="1161"/>
      <c r="D21" s="1537" t="s">
        <v>267</v>
      </c>
      <c r="E21" s="1538"/>
      <c r="F21" s="1142"/>
    </row>
    <row r="22" spans="1:6" ht="19.5" customHeight="1">
      <c r="A22" s="1533"/>
      <c r="B22" s="1161" t="s">
        <v>266</v>
      </c>
      <c r="C22" s="1161"/>
      <c r="D22" s="1539" t="s">
        <v>265</v>
      </c>
      <c r="E22" s="1540"/>
      <c r="F22" s="1162"/>
    </row>
    <row r="23" spans="1:6" ht="62.25" customHeight="1">
      <c r="A23" s="1533"/>
      <c r="B23" s="1161" t="s">
        <v>264</v>
      </c>
      <c r="C23" s="1161"/>
      <c r="D23" s="1537" t="s">
        <v>263</v>
      </c>
      <c r="E23" s="1538"/>
      <c r="F23" s="1163" t="s">
        <v>262</v>
      </c>
    </row>
    <row r="24" spans="1:6" ht="19.5" customHeight="1">
      <c r="A24" s="1533"/>
      <c r="B24" s="1161" t="s">
        <v>261</v>
      </c>
      <c r="C24" s="1161"/>
      <c r="D24" s="1537" t="s">
        <v>260</v>
      </c>
      <c r="E24" s="1538"/>
      <c r="F24" s="1164"/>
    </row>
    <row r="25" spans="1:6" ht="19.5" customHeight="1">
      <c r="A25" s="1533"/>
      <c r="B25" s="1161" t="s">
        <v>259</v>
      </c>
      <c r="C25" s="1161"/>
      <c r="D25" s="1541" t="s">
        <v>258</v>
      </c>
      <c r="E25" s="1542"/>
      <c r="F25" s="1164"/>
    </row>
    <row r="26" spans="1:6" ht="19.5" customHeight="1">
      <c r="A26" s="1533"/>
      <c r="B26" s="1165" t="s">
        <v>257</v>
      </c>
      <c r="C26" s="1165"/>
      <c r="D26" s="1543" t="s">
        <v>256</v>
      </c>
      <c r="E26" s="1544"/>
      <c r="F26" s="1166"/>
    </row>
    <row r="27" spans="1:6" ht="19.5" customHeight="1">
      <c r="A27" s="1533"/>
      <c r="B27" s="1167" t="s">
        <v>255</v>
      </c>
      <c r="C27" s="1165"/>
      <c r="D27" s="1539" t="s">
        <v>254</v>
      </c>
      <c r="E27" s="1540"/>
      <c r="F27" s="1168"/>
    </row>
    <row r="28" spans="1:6" ht="19.5" customHeight="1">
      <c r="A28" s="1534"/>
      <c r="B28" s="1169" t="s">
        <v>17</v>
      </c>
      <c r="C28" s="1169"/>
      <c r="D28" s="1545" t="s">
        <v>253</v>
      </c>
      <c r="E28" s="1546"/>
      <c r="F28" s="1170" t="s">
        <v>252</v>
      </c>
    </row>
    <row r="29" spans="1:6" ht="19.5" customHeight="1">
      <c r="A29" s="1512" t="s">
        <v>251</v>
      </c>
      <c r="B29" s="1513"/>
      <c r="C29" s="1171">
        <f>SUM(C30:C32)</f>
        <v>0</v>
      </c>
      <c r="D29" s="1522"/>
      <c r="E29" s="1523"/>
      <c r="F29" s="1144" t="s">
        <v>250</v>
      </c>
    </row>
    <row r="30" spans="1:6" ht="19.5" customHeight="1">
      <c r="A30" s="1524"/>
      <c r="B30" s="1172" t="s">
        <v>249</v>
      </c>
      <c r="C30" s="1173"/>
      <c r="D30" s="1526" t="s">
        <v>1016</v>
      </c>
      <c r="E30" s="1527"/>
      <c r="F30" s="1142"/>
    </row>
    <row r="31" spans="1:6" ht="19.5" customHeight="1">
      <c r="A31" s="1524"/>
      <c r="B31" s="1174" t="s">
        <v>248</v>
      </c>
      <c r="C31" s="1161"/>
      <c r="D31" s="1528" t="s">
        <v>247</v>
      </c>
      <c r="E31" s="1529"/>
      <c r="F31" s="1151"/>
    </row>
    <row r="32" spans="1:6" ht="19.5" customHeight="1">
      <c r="A32" s="1525"/>
      <c r="B32" s="1169" t="s">
        <v>17</v>
      </c>
      <c r="C32" s="1169"/>
      <c r="D32" s="1530" t="s">
        <v>246</v>
      </c>
      <c r="E32" s="1531"/>
      <c r="F32" s="1153"/>
    </row>
    <row r="33" spans="1:6" ht="19.5" customHeight="1">
      <c r="A33" s="1512" t="s">
        <v>245</v>
      </c>
      <c r="B33" s="1513"/>
      <c r="C33" s="1154">
        <f>SUM(C19,C29)</f>
        <v>0</v>
      </c>
      <c r="D33" s="1514"/>
      <c r="E33" s="1515"/>
      <c r="F33" s="1155"/>
    </row>
    <row r="34" spans="1:6" ht="9.75" customHeight="1">
      <c r="A34" s="1175"/>
      <c r="B34" s="1175"/>
      <c r="C34" s="1176"/>
      <c r="D34" s="1177"/>
      <c r="E34" s="1177"/>
      <c r="F34" s="1177"/>
    </row>
    <row r="35" spans="1:6">
      <c r="A35" s="1156" t="s">
        <v>244</v>
      </c>
      <c r="B35" s="1175"/>
      <c r="C35" s="1176"/>
      <c r="D35" s="1177"/>
      <c r="E35" s="1177"/>
      <c r="F35" s="1177"/>
    </row>
    <row r="36" spans="1:6">
      <c r="A36" s="1516" t="s">
        <v>243</v>
      </c>
      <c r="B36" s="1516"/>
      <c r="C36" s="1516"/>
      <c r="D36" s="1177"/>
      <c r="E36" s="1177"/>
      <c r="F36" s="1177"/>
    </row>
    <row r="37" spans="1:6" ht="19.5" customHeight="1" thickBot="1">
      <c r="A37" s="1508" t="s">
        <v>238</v>
      </c>
      <c r="B37" s="1508"/>
      <c r="C37" s="1158" t="s">
        <v>242</v>
      </c>
      <c r="D37" s="1176"/>
      <c r="E37" s="1177"/>
      <c r="F37" s="1177"/>
    </row>
    <row r="38" spans="1:6" ht="19.5" customHeight="1" thickTop="1">
      <c r="A38" s="1517" t="s">
        <v>241</v>
      </c>
      <c r="B38" s="1518"/>
      <c r="C38" s="1520"/>
      <c r="D38" s="1176"/>
      <c r="E38" s="1177"/>
      <c r="F38" s="1177"/>
    </row>
    <row r="39" spans="1:6" ht="19.5" customHeight="1">
      <c r="A39" s="1519"/>
      <c r="B39" s="1512"/>
      <c r="C39" s="1521"/>
      <c r="D39" s="1176"/>
      <c r="E39" s="1177"/>
      <c r="F39" s="1177"/>
    </row>
    <row r="40" spans="1:6" ht="9.75" customHeight="1">
      <c r="A40" s="1156"/>
      <c r="B40" s="1156"/>
      <c r="D40" s="1156"/>
      <c r="E40" s="1156"/>
      <c r="F40" s="1178"/>
    </row>
    <row r="41" spans="1:6">
      <c r="A41" s="1506" t="s">
        <v>240</v>
      </c>
      <c r="B41" s="1506"/>
      <c r="C41" s="1506"/>
      <c r="D41" s="1156"/>
      <c r="E41" s="1156"/>
      <c r="F41" s="1178"/>
    </row>
    <row r="42" spans="1:6">
      <c r="A42" s="1507" t="s">
        <v>239</v>
      </c>
      <c r="B42" s="1507"/>
      <c r="C42" s="1507"/>
      <c r="D42" s="1156"/>
      <c r="E42" s="1156"/>
    </row>
    <row r="43" spans="1:6" ht="19.5" customHeight="1" thickBot="1">
      <c r="A43" s="1508" t="s">
        <v>238</v>
      </c>
      <c r="B43" s="1508"/>
      <c r="C43" s="1158" t="s">
        <v>237</v>
      </c>
    </row>
    <row r="44" spans="1:6" ht="40.5" customHeight="1" thickTop="1">
      <c r="A44" s="1509" t="s">
        <v>236</v>
      </c>
      <c r="B44" s="1510"/>
      <c r="C44" s="1143">
        <f>C19-C7-C38</f>
        <v>0</v>
      </c>
      <c r="D44" s="1126"/>
      <c r="E44" s="1126"/>
      <c r="F44" s="1126"/>
    </row>
    <row r="45" spans="1:6" ht="7.5" customHeight="1">
      <c r="A45" s="1179"/>
      <c r="B45" s="1180"/>
      <c r="C45" s="1181"/>
      <c r="D45" s="1126"/>
      <c r="E45" s="1126"/>
      <c r="F45" s="1126"/>
    </row>
    <row r="46" spans="1:6">
      <c r="A46" s="1182" t="s">
        <v>235</v>
      </c>
      <c r="B46" s="1183"/>
      <c r="C46" s="1182"/>
      <c r="D46" s="1182"/>
      <c r="E46" s="1182"/>
      <c r="F46" s="1128"/>
    </row>
    <row r="47" spans="1:6" ht="4.5" customHeight="1">
      <c r="A47" s="1184"/>
      <c r="B47" s="1184"/>
      <c r="C47" s="1184"/>
      <c r="D47" s="1184"/>
      <c r="E47" s="1184"/>
      <c r="F47" s="1184"/>
    </row>
    <row r="48" spans="1:6">
      <c r="A48" s="1126" t="s">
        <v>234</v>
      </c>
      <c r="B48" s="1184"/>
      <c r="C48" s="1184"/>
      <c r="D48" s="1184"/>
      <c r="E48" s="1184"/>
      <c r="F48" s="1184"/>
    </row>
    <row r="49" spans="1:6" ht="3.6" customHeight="1">
      <c r="A49" s="1126"/>
      <c r="B49" s="1184"/>
      <c r="C49" s="1184"/>
      <c r="D49" s="1184"/>
      <c r="E49" s="1184"/>
      <c r="F49" s="1184"/>
    </row>
    <row r="50" spans="1:6" ht="13.5" customHeight="1">
      <c r="A50" s="1511" t="s">
        <v>233</v>
      </c>
      <c r="B50" s="1511"/>
      <c r="C50" s="1511"/>
      <c r="D50" s="1511"/>
      <c r="E50" s="1511"/>
      <c r="F50" s="1511"/>
    </row>
    <row r="51" spans="1:6">
      <c r="A51" s="1511"/>
      <c r="B51" s="1511"/>
      <c r="C51" s="1511"/>
      <c r="D51" s="1511"/>
      <c r="E51" s="1511"/>
      <c r="F51" s="1511"/>
    </row>
    <row r="52" spans="1:6">
      <c r="A52" s="1511"/>
      <c r="B52" s="1511"/>
      <c r="C52" s="1511"/>
      <c r="D52" s="1511"/>
      <c r="E52" s="1511"/>
      <c r="F52" s="1511"/>
    </row>
  </sheetData>
  <mergeCells count="46">
    <mergeCell ref="D8:E8"/>
    <mergeCell ref="A2:B2"/>
    <mergeCell ref="A6:B6"/>
    <mergeCell ref="D6:E6"/>
    <mergeCell ref="A7:B7"/>
    <mergeCell ref="D7:E7"/>
    <mergeCell ref="D9:E9"/>
    <mergeCell ref="A10:B10"/>
    <mergeCell ref="D10:E10"/>
    <mergeCell ref="A12:A14"/>
    <mergeCell ref="D12:E12"/>
    <mergeCell ref="D13:E13"/>
    <mergeCell ref="D14:E14"/>
    <mergeCell ref="A15:B15"/>
    <mergeCell ref="D15:E15"/>
    <mergeCell ref="A18:B18"/>
    <mergeCell ref="D18:E18"/>
    <mergeCell ref="A19:B19"/>
    <mergeCell ref="D19:E19"/>
    <mergeCell ref="A20:A28"/>
    <mergeCell ref="D20:E20"/>
    <mergeCell ref="D21:E21"/>
    <mergeCell ref="D22:E22"/>
    <mergeCell ref="D23:E23"/>
    <mergeCell ref="D24:E24"/>
    <mergeCell ref="D25:E25"/>
    <mergeCell ref="D26:E26"/>
    <mergeCell ref="D27:E27"/>
    <mergeCell ref="D28:E28"/>
    <mergeCell ref="A29:B29"/>
    <mergeCell ref="D29:E29"/>
    <mergeCell ref="A30:A32"/>
    <mergeCell ref="D30:E30"/>
    <mergeCell ref="D31:E31"/>
    <mergeCell ref="D32:E32"/>
    <mergeCell ref="A33:B33"/>
    <mergeCell ref="D33:E33"/>
    <mergeCell ref="A36:C36"/>
    <mergeCell ref="A37:B37"/>
    <mergeCell ref="A38:B39"/>
    <mergeCell ref="C38:C39"/>
    <mergeCell ref="A41:C41"/>
    <mergeCell ref="A42:C42"/>
    <mergeCell ref="A43:B43"/>
    <mergeCell ref="A44:B44"/>
    <mergeCell ref="A50:F52"/>
  </mergeCells>
  <phoneticPr fontId="5"/>
  <pageMargins left="0.70866141732283472" right="0.70866141732283472" top="0.74803149606299213" bottom="0.74803149606299213" header="0.31496062992125984" footer="0.31496062992125984"/>
  <pageSetup paperSize="9" scale="68" orientation="portrait" r:id="rId1"/>
  <headerFooter>
    <oddHeader>&amp;L様式６-４-３</oddHeader>
  </headerFooter>
</worksheet>
</file>