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9095" yWindow="-105" windowWidth="19425" windowHeight="10425" tabRatio="821"/>
  </bookViews>
  <sheets>
    <sheet name="様式1-1" sheetId="3" r:id="rId1"/>
    <sheet name="様式1-2" sheetId="4" r:id="rId2"/>
    <sheet name="様式6-4-3(1)資金調達計画" sheetId="5" r:id="rId3"/>
    <sheet name="様式6-4-3(2)サービス購入料(A,B)支払明細書" sheetId="6" r:id="rId4"/>
    <sheet name="様式6-4-3(3)サービス購入料(C)支払明細書" sheetId="7" r:id="rId5"/>
    <sheet name="様式6-4-3(4)サービス購入料(D)支払明細書" sheetId="8" r:id="rId6"/>
    <sheet name="様式6-4-3(5)サービス購入料(E)支払明細書" sheetId="9" r:id="rId7"/>
    <sheet name="様式6-4-3(6)整備業務費内訳書" sheetId="10" r:id="rId8"/>
    <sheet name="様式6-4-3(7)指定管理者　収支計画書" sheetId="53" r:id="rId9"/>
    <sheet name="様式6-4-3(7)別紙①収支計画 " sheetId="54" r:id="rId10"/>
    <sheet name="様式6-4-3(7)別紙②収支計画 " sheetId="13" r:id="rId11"/>
    <sheet name="様式6-4-3(8)自主事業に係る収支計画表" sheetId="55" r:id="rId12"/>
    <sheet name="様式6-4-3(8)別紙①利用料金設定計画" sheetId="15" r:id="rId13"/>
    <sheet name="様式6-4-3(8)別紙②利用料金設定計画" sheetId="16" r:id="rId14"/>
    <sheet name="様式6-4-3(8)別紙③利用料金設定計画" sheetId="17" r:id="rId15"/>
    <sheet name="様式6-4-3(8)別紙④利用料金設定計画" sheetId="18" r:id="rId16"/>
    <sheet name="様式6-4-3(8)別紙⑤利用料金設定計画" sheetId="19" r:id="rId17"/>
    <sheet name="様式6-4-3(8)別紙⑥利用料金設定計画" sheetId="20" r:id="rId18"/>
    <sheet name="様式6-4-3(8)別紙⑦利用料金設定計画" sheetId="21" r:id="rId19"/>
    <sheet name="様式6-4-3(8)別紙⑧利用料金設定計画" sheetId="22" r:id="rId20"/>
    <sheet name="様式6-4-3(8)別紙⑨利用料金設定計画" sheetId="23" r:id="rId21"/>
    <sheet name="様式6-4-3(9)整備施設修繕費内訳書" sheetId="24" r:id="rId22"/>
    <sheet name="様式6-4-3(10)統括管理業務費内訳書" sheetId="25" r:id="rId23"/>
    <sheet name="様式6-4-3(11)長期収支計画表" sheetId="26" r:id="rId24"/>
    <sheet name="様式9-2(1)" sheetId="27" r:id="rId25"/>
    <sheet name="様式9-2(2)" sheetId="28" r:id="rId26"/>
    <sheet name="様式9-2(3)" sheetId="29" r:id="rId27"/>
    <sheet name="様式9-2(4)" sheetId="30" r:id="rId28"/>
    <sheet name="様式9-2(5)" sheetId="31" r:id="rId29"/>
    <sheet name="様式９-２(５)　別紙①職員研修計画" sheetId="32" r:id="rId30"/>
    <sheet name="様式9-2(6)" sheetId="33" r:id="rId31"/>
    <sheet name="様式９-２(６)　別紙①従事員配置計画１" sheetId="56" r:id="rId32"/>
    <sheet name="様式９-２(６)　別紙②従事員配置計画２" sheetId="57" r:id="rId33"/>
    <sheet name="様式9-2(7)" sheetId="36" r:id="rId34"/>
    <sheet name="様式9-2(8)" sheetId="37" r:id="rId35"/>
    <sheet name="様式9-3・4(1)" sheetId="38" r:id="rId36"/>
    <sheet name="様式9-3・4(2)" sheetId="39" r:id="rId37"/>
    <sheet name="様式9-3・４(２)　別紙①事業計画書（講座教室）" sheetId="40" r:id="rId38"/>
    <sheet name="様式9-3・４(２)　別紙②対象の組み合わせ" sheetId="41" r:id="rId39"/>
    <sheet name="様式9-3・4(3)" sheetId="42" r:id="rId40"/>
    <sheet name="様式9-3・4(4)" sheetId="43" r:id="rId41"/>
    <sheet name="様式9-3・4(5)" sheetId="44" r:id="rId42"/>
    <sheet name="様式9-3・4(6)" sheetId="45" r:id="rId43"/>
    <sheet name="様式9-3(7)" sheetId="46" r:id="rId44"/>
    <sheet name="様式9-４(7)" sheetId="47" r:id="rId45"/>
    <sheet name="様式9-3(8)" sheetId="48" r:id="rId46"/>
    <sheet name="様式9-5" sheetId="49" r:id="rId47"/>
    <sheet name="様式10-2" sheetId="50" r:id="rId48"/>
    <sheet name="様式10-２　別紙①利用促進計画" sheetId="51" r:id="rId49"/>
    <sheet name="様式10-２　別紙②事業計画書（自主事業）" sheetId="52" r:id="rId50"/>
  </sheets>
  <definedNames>
    <definedName name="_Toc120351431" localSheetId="0">'様式1-1'!$B$2</definedName>
    <definedName name="_Toc120351431" localSheetId="1">'様式1-2'!$B$2</definedName>
    <definedName name="HTML_CodePage" hidden="1">932</definedName>
    <definedName name="HTML_Control" localSheetId="22" hidden="1">{"'2年債'!$A$1:$M$167"}</definedName>
    <definedName name="HTML_Control" localSheetId="3" hidden="1">{"'2年債'!$A$1:$M$167"}</definedName>
    <definedName name="HTML_Control" localSheetId="4" hidden="1">{"'2年債'!$A$1:$M$167"}</definedName>
    <definedName name="HTML_Control" localSheetId="5" hidden="1">{"'2年債'!$A$1:$M$167"}</definedName>
    <definedName name="HTML_Control" localSheetId="6" hidden="1">{"'2年債'!$A$1:$M$167"}</definedName>
    <definedName name="HTML_Control" localSheetId="7" hidden="1">{"'2年債'!$A$1:$M$167"}</definedName>
    <definedName name="HTML_Control" localSheetId="11" hidden="1">{"'2年債'!$A$1:$M$167"}</definedName>
    <definedName name="HTML_Control" localSheetId="21"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OLE_LINK3" localSheetId="0">'様式1-1'!$B$10</definedName>
    <definedName name="OLE_LINK3" localSheetId="1">'様式1-2'!$B$10</definedName>
    <definedName name="_xlnm.Print_Area" localSheetId="47">'様式10-2'!$A$1:$A$27</definedName>
    <definedName name="_xlnm.Print_Area" localSheetId="48">'様式10-２　別紙①利用促進計画'!$A$1:$F$26</definedName>
    <definedName name="_xlnm.Print_Area" localSheetId="0">'様式1-1'!$A$1:$N$31</definedName>
    <definedName name="_xlnm.Print_Area" localSheetId="1">'様式1-2'!$A$1:$N$31</definedName>
    <definedName name="_xlnm.Print_Area" localSheetId="2">'様式6-4-3(1)資金調達計画'!$A$1:$K$52</definedName>
    <definedName name="_xlnm.Print_Area" localSheetId="22">'様式6-4-3(10)統括管理業務費内訳書'!$B$1:$G$36</definedName>
    <definedName name="_xlnm.Print_Area" localSheetId="23">'様式6-4-3(11)長期収支計画表'!$A$1:$AB$72</definedName>
    <definedName name="_xlnm.Print_Area" localSheetId="3">'様式6-4-3(2)サービス購入料(A,B)支払明細書'!$A$1:$N$84</definedName>
    <definedName name="_xlnm.Print_Area" localSheetId="4">'様式6-4-3(3)サービス購入料(C)支払明細書'!$A$1:$N$86</definedName>
    <definedName name="_xlnm.Print_Area" localSheetId="5">'様式6-4-3(4)サービス購入料(D)支払明細書'!$A$1:$N$85</definedName>
    <definedName name="_xlnm.Print_Area" localSheetId="6">'様式6-4-3(5)サービス購入料(E)支払明細書'!$A$1:$N$90</definedName>
    <definedName name="_xlnm.Print_Area" localSheetId="7">'様式6-4-3(6)整備業務費内訳書'!$A$1:$R$63</definedName>
    <definedName name="_xlnm.Print_Area" localSheetId="8">'様式6-4-3(7)指定管理者　収支計画書'!$A$1:$F$52</definedName>
    <definedName name="_xlnm.Print_Area" localSheetId="10">'様式6-4-3(7)別紙②収支計画 '!$A$1:$I$86</definedName>
    <definedName name="_xlnm.Print_Area" localSheetId="11">'様式6-4-3(8)自主事業に係る収支計画表'!$A$1:$AC$84</definedName>
    <definedName name="_xlnm.Print_Area" localSheetId="13">'様式6-4-3(8)別紙②利用料金設定計画'!$A$1:$U$24</definedName>
    <definedName name="_xlnm.Print_Area" localSheetId="24">'様式9-2(1)'!$A$1:$A$27</definedName>
    <definedName name="_xlnm.Print_Area" localSheetId="25">'様式9-2(2)'!$A$1:$A$27</definedName>
    <definedName name="_xlnm.Print_Area" localSheetId="26">'様式9-2(3)'!$A$1:$A$27</definedName>
    <definedName name="_xlnm.Print_Area" localSheetId="27">'様式9-2(4)'!$A$1:$J$37</definedName>
    <definedName name="_xlnm.Print_Area" localSheetId="28">'様式9-2(5)'!$A$1:$B$35</definedName>
    <definedName name="_xlnm.Print_Area" localSheetId="29">'様式９-２(５)　別紙①職員研修計画'!$A$1:$D$57</definedName>
    <definedName name="_xlnm.Print_Area" localSheetId="30">'様式9-2(6)'!$A$1:$A$33</definedName>
    <definedName name="_xlnm.Print_Area" localSheetId="31">'様式９-２(６)　別紙①従事員配置計画１'!$A$1:$V$30</definedName>
    <definedName name="_xlnm.Print_Area" localSheetId="32">'様式９-２(６)　別紙②従事員配置計画２'!$A$1:$S$45</definedName>
    <definedName name="_xlnm.Print_Area" localSheetId="33">'様式9-2(7)'!$A$1:$A$19</definedName>
    <definedName name="_xlnm.Print_Area" localSheetId="34">'様式9-2(8)'!$A$1:$A$19</definedName>
    <definedName name="_xlnm.Print_Area" localSheetId="43">'様式9-3(7)'!$A$1:$E$61</definedName>
    <definedName name="_xlnm.Print_Area" localSheetId="45">'様式9-3(8)'!$A$1:$E$24</definedName>
    <definedName name="_xlnm.Print_Area" localSheetId="35">'様式9-3・4(1)'!$A$1:$A$33</definedName>
    <definedName name="_xlnm.Print_Area" localSheetId="36">'様式9-3・4(2)'!$A$1:$G$41</definedName>
    <definedName name="_xlnm.Print_Area" localSheetId="37">'様式9-3・４(２)　別紙①事業計画書（講座教室）'!$A$1:$M$44</definedName>
    <definedName name="_xlnm.Print_Area" localSheetId="38">'様式9-3・４(２)　別紙②対象の組み合わせ'!$A$1:$G$34</definedName>
    <definedName name="_xlnm.Print_Area" localSheetId="39">'様式9-3・4(3)'!$A$1:$A$29</definedName>
    <definedName name="_xlnm.Print_Area" localSheetId="40">'様式9-3・4(4)'!$A$1:$A$27</definedName>
    <definedName name="_xlnm.Print_Area" localSheetId="41">'様式9-3・4(5)'!$A$1:$A$32</definedName>
    <definedName name="_xlnm.Print_Area" localSheetId="42">'様式9-3・4(6)'!$A$1:$B$38</definedName>
    <definedName name="_xlnm.Print_Area" localSheetId="44">'様式9-４(7)'!$A$1:$E$61</definedName>
    <definedName name="_xlnm.Print_Area" localSheetId="46">'様式9-5'!$A$1:$A$30</definedName>
    <definedName name="_xlnm.Print_Titles" localSheetId="47">'様式10-2'!$5:$5</definedName>
    <definedName name="_xlnm.Print_Titles" localSheetId="2">'様式6-4-3(1)資金調達計画'!$1:$2</definedName>
    <definedName name="_xlnm.Print_Titles" localSheetId="23">'様式6-4-3(11)長期収支計画表'!$1:$2</definedName>
    <definedName name="_xlnm.Print_Titles" localSheetId="3">'様式6-4-3(2)サービス購入料(A,B)支払明細書'!$1:$2</definedName>
    <definedName name="_xlnm.Print_Titles" localSheetId="4">'様式6-4-3(3)サービス購入料(C)支払明細書'!$1:$2</definedName>
    <definedName name="_xlnm.Print_Titles" localSheetId="5">'様式6-4-3(4)サービス購入料(D)支払明細書'!$1:$2</definedName>
    <definedName name="_xlnm.Print_Titles" localSheetId="6">'様式6-4-3(5)サービス購入料(E)支払明細書'!$1:$2</definedName>
    <definedName name="_xlnm.Print_Titles" localSheetId="7">'様式6-4-3(6)整備業務費内訳書'!$1:$2</definedName>
    <definedName name="_xlnm.Print_Titles" localSheetId="11">'様式6-4-3(8)自主事業に係る収支計画表'!$1:$4</definedName>
    <definedName name="_xlnm.Print_Titles" localSheetId="21">'様式6-4-3(9)整備施設修繕費内訳書'!$1:$4</definedName>
    <definedName name="_xlnm.Print_Titles" localSheetId="24">'様式9-2(1)'!$3:$3</definedName>
    <definedName name="_xlnm.Print_Titles" localSheetId="25">'様式9-2(2)'!$3:$3</definedName>
    <definedName name="_xlnm.Print_Titles" localSheetId="26">'様式9-2(3)'!$3:$3</definedName>
    <definedName name="_xlnm.Print_Titles" localSheetId="28">'様式9-2(5)'!$3:$3</definedName>
    <definedName name="_xlnm.Print_Titles" localSheetId="30">'様式9-2(6)'!$3:$3</definedName>
    <definedName name="_xlnm.Print_Titles" localSheetId="34">'様式9-2(8)'!$1:$1</definedName>
    <definedName name="_xlnm.Print_Titles" localSheetId="35">'様式9-3・4(1)'!$3:$3</definedName>
    <definedName name="_xlnm.Print_Titles" localSheetId="36">'様式9-3・4(2)'!$3:$3</definedName>
    <definedName name="_xlnm.Print_Titles" localSheetId="39">'様式9-3・4(3)'!$3:$3</definedName>
    <definedName name="_xlnm.Print_Titles" localSheetId="40">'様式9-3・4(4)'!$3:$3</definedName>
    <definedName name="_xlnm.Print_Titles" localSheetId="41">'様式9-3・4(5)'!$3:$3</definedName>
    <definedName name="_xlnm.Print_Titles" localSheetId="42">'様式9-3・4(6)'!$3:$3</definedName>
    <definedName name="_xlnm.Print_Titles" localSheetId="46">'様式9-5'!$3:$3</definedName>
    <definedName name="TB修正" localSheetId="22" hidden="1">{"'2年債'!$A$1:$M$167"}</definedName>
    <definedName name="TB修正" localSheetId="3" hidden="1">{"'2年債'!$A$1:$M$167"}</definedName>
    <definedName name="TB修正" localSheetId="4" hidden="1">{"'2年債'!$A$1:$M$167"}</definedName>
    <definedName name="TB修正" localSheetId="5" hidden="1">{"'2年債'!$A$1:$M$167"}</definedName>
    <definedName name="TB修正" localSheetId="6" hidden="1">{"'2年債'!$A$1:$M$167"}</definedName>
    <definedName name="TB修正" localSheetId="7" hidden="1">{"'2年債'!$A$1:$M$167"}</definedName>
    <definedName name="TB修正" localSheetId="11" hidden="1">{"'2年債'!$A$1:$M$167"}</definedName>
    <definedName name="TB修正" localSheetId="21" hidden="1">{"'2年債'!$A$1:$M$167"}</definedName>
    <definedName name="TB修正" hidden="1">{"'2年債'!$A$1:$M$167"}</definedName>
    <definedName name="Z_084AE120_92E3_11D5_B1AB_00A0C9E26D76_.wvu.PrintArea" localSheetId="23" hidden="1">'様式6-4-3(11)長期収支計画表'!$B$1:$AA$62</definedName>
    <definedName name="Z_084AE120_92E3_11D5_B1AB_00A0C9E26D76_.wvu.PrintArea" localSheetId="11" hidden="1">'様式6-4-3(8)自主事業に係る収支計画表'!$B$1:$AB$71</definedName>
    <definedName name="Z_084AE120_92E3_11D5_B1AB_00A0C9E26D76_.wvu.Rows" localSheetId="23" hidden="1">'様式6-4-3(11)長期収支計画表'!#REF!</definedName>
    <definedName name="Z_084AE120_92E3_11D5_B1AB_00A0C9E26D76_.wvu.Rows" localSheetId="11" hidden="1">'様式6-4-3(8)自主事業に係る収支計画表'!#REF!</definedName>
    <definedName name="Z_742D71E0_95CC_11D5_947E_004026A90764_.wvu.PrintArea" localSheetId="23" hidden="1">'様式6-4-3(11)長期収支計画表'!$B$1:$AA$62</definedName>
    <definedName name="Z_742D71E0_95CC_11D5_947E_004026A90764_.wvu.PrintArea" localSheetId="11" hidden="1">'様式6-4-3(8)自主事業に係る収支計画表'!$B$1:$AB$71</definedName>
    <definedName name="Z_742D71E0_95CC_11D5_947E_004026A90764_.wvu.Rows" localSheetId="23" hidden="1">'様式6-4-3(11)長期収支計画表'!#REF!</definedName>
    <definedName name="Z_742D71E0_95CC_11D5_947E_004026A90764_.wvu.Rows" localSheetId="11" hidden="1">'様式6-4-3(8)自主事業に係る収支計画表'!#REF!</definedName>
    <definedName name="Z_DB0B5780_957A_11D5_B6B0_0000F4971045_.wvu.PrintArea" localSheetId="23" hidden="1">'様式6-4-3(11)長期収支計画表'!$B$1:$AA$62</definedName>
    <definedName name="Z_DB0B5780_957A_11D5_B6B0_0000F4971045_.wvu.PrintArea" localSheetId="11" hidden="1">'様式6-4-3(8)自主事業に係る収支計画表'!$B$1:$AB$71</definedName>
    <definedName name="Z_DB0B5780_957A_11D5_B6B0_0000F4971045_.wvu.Rows" localSheetId="23" hidden="1">'様式6-4-3(11)長期収支計画表'!#REF!</definedName>
    <definedName name="Z_DB0B5780_957A_11D5_B6B0_0000F4971045_.wvu.Rows" localSheetId="11" hidden="1">'様式6-4-3(8)自主事業に係る収支計画表'!#REF!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 i="54" l="1"/>
  <c r="C50" i="54"/>
  <c r="C45" i="54"/>
  <c r="C44" i="53"/>
  <c r="C29" i="53"/>
  <c r="C19" i="53"/>
  <c r="C33" i="53" s="1"/>
  <c r="C10" i="53"/>
  <c r="C7" i="53"/>
  <c r="C15" i="53" s="1"/>
  <c r="C53" i="54" l="1"/>
  <c r="C57" i="54" s="1"/>
  <c r="G38" i="26"/>
  <c r="H38" i="26"/>
  <c r="I38" i="26"/>
  <c r="J38" i="26"/>
  <c r="K38" i="26"/>
  <c r="L38" i="26"/>
  <c r="M38" i="26"/>
  <c r="N38" i="26"/>
  <c r="O38" i="26"/>
  <c r="P38" i="26"/>
  <c r="Q38" i="26"/>
  <c r="R38" i="26"/>
  <c r="S38" i="26"/>
  <c r="T38" i="26"/>
  <c r="U38" i="26"/>
  <c r="V38" i="26"/>
  <c r="W38" i="26"/>
  <c r="X38" i="26"/>
  <c r="Y38" i="26"/>
  <c r="Z38" i="26"/>
  <c r="G52" i="26"/>
  <c r="H52" i="26"/>
  <c r="I52" i="26"/>
  <c r="J52" i="26"/>
  <c r="K52" i="26"/>
  <c r="L52" i="26"/>
  <c r="M52" i="26"/>
  <c r="N52" i="26"/>
  <c r="O52" i="26"/>
  <c r="P52" i="26"/>
  <c r="Q52" i="26"/>
  <c r="R52" i="26"/>
  <c r="S52" i="26"/>
  <c r="T52" i="26"/>
  <c r="U52" i="26"/>
  <c r="V52" i="26"/>
  <c r="W52" i="26"/>
  <c r="X52" i="26"/>
  <c r="Y52" i="26"/>
  <c r="Z52" i="26"/>
  <c r="J5" i="19"/>
  <c r="H7" i="19"/>
  <c r="J7" i="19"/>
  <c r="H9" i="19"/>
  <c r="H15" i="19"/>
  <c r="H17" i="19"/>
  <c r="H21" i="19"/>
  <c r="H23" i="19"/>
  <c r="H8" i="18"/>
  <c r="J8" i="18"/>
  <c r="L8" i="18"/>
  <c r="N8" i="18"/>
  <c r="P8" i="18"/>
  <c r="R8" i="18"/>
  <c r="T8" i="18"/>
  <c r="H10" i="18"/>
  <c r="J10" i="18"/>
  <c r="L10" i="18"/>
  <c r="N10" i="18"/>
  <c r="P10" i="18"/>
  <c r="R10" i="18"/>
  <c r="T10" i="18"/>
  <c r="H14" i="18"/>
  <c r="J14" i="18"/>
  <c r="L14" i="18"/>
  <c r="N14" i="18"/>
  <c r="P14" i="18"/>
  <c r="R14" i="18"/>
  <c r="T14" i="18"/>
  <c r="H16" i="18"/>
  <c r="J16" i="18"/>
  <c r="L16" i="18"/>
  <c r="N16" i="18"/>
  <c r="P16" i="18"/>
  <c r="R16" i="18"/>
  <c r="T16" i="18"/>
  <c r="H8" i="16"/>
  <c r="J8" i="16"/>
  <c r="L8" i="16"/>
  <c r="N8" i="16"/>
  <c r="P8" i="16"/>
  <c r="R8" i="16"/>
  <c r="S8" i="16"/>
  <c r="H10" i="16"/>
  <c r="J10" i="16"/>
  <c r="L10" i="16"/>
  <c r="N10" i="16"/>
  <c r="P10" i="16"/>
  <c r="R10" i="16"/>
  <c r="S10" i="16"/>
  <c r="H12" i="16"/>
  <c r="J12" i="16"/>
  <c r="L12" i="16"/>
  <c r="N12" i="16"/>
  <c r="P12" i="16"/>
  <c r="S12" i="16"/>
  <c r="H14" i="16"/>
  <c r="J14" i="16"/>
  <c r="L14" i="16"/>
  <c r="N14" i="16"/>
  <c r="P14" i="16"/>
  <c r="R14" i="16"/>
  <c r="S14" i="16"/>
  <c r="H16" i="16"/>
  <c r="J16" i="16"/>
  <c r="L16" i="16"/>
  <c r="N16" i="16"/>
  <c r="P16" i="16"/>
  <c r="R16" i="16"/>
  <c r="S16" i="16"/>
  <c r="H6" i="15"/>
  <c r="H8" i="15" s="1"/>
  <c r="H20" i="15" s="1"/>
  <c r="J6" i="15"/>
  <c r="J10" i="15" s="1"/>
  <c r="J22" i="15" s="1"/>
  <c r="L6" i="15"/>
  <c r="N6" i="15"/>
  <c r="P6" i="15"/>
  <c r="P8" i="15" s="1"/>
  <c r="P20" i="15" s="1"/>
  <c r="R6" i="15"/>
  <c r="R10" i="15" s="1"/>
  <c r="R22" i="15" s="1"/>
  <c r="S6" i="15"/>
  <c r="N8" i="15"/>
  <c r="N20" i="15" s="1"/>
  <c r="H10" i="15"/>
  <c r="H22" i="15" s="1"/>
  <c r="N10" i="15"/>
  <c r="N22" i="15" s="1"/>
  <c r="H14" i="15"/>
  <c r="J14" i="15"/>
  <c r="L14" i="15"/>
  <c r="N14" i="15"/>
  <c r="P14" i="15"/>
  <c r="R14" i="15"/>
  <c r="S14" i="15"/>
  <c r="H16" i="15"/>
  <c r="J16" i="15"/>
  <c r="L16" i="15"/>
  <c r="N16" i="15"/>
  <c r="P16" i="15"/>
  <c r="R16" i="15"/>
  <c r="S16" i="15"/>
  <c r="N18" i="15"/>
  <c r="H38" i="15"/>
  <c r="J38" i="15"/>
  <c r="L38" i="15"/>
  <c r="P38" i="15"/>
  <c r="R38" i="15"/>
  <c r="S38" i="15"/>
  <c r="H40" i="15"/>
  <c r="J40" i="15"/>
  <c r="L40" i="15"/>
  <c r="P40" i="15"/>
  <c r="R40" i="15"/>
  <c r="S40" i="15"/>
  <c r="H44" i="15"/>
  <c r="J44" i="15"/>
  <c r="L44" i="15"/>
  <c r="P44" i="15"/>
  <c r="R44" i="15"/>
  <c r="S44" i="15"/>
  <c r="H46" i="15"/>
  <c r="J46" i="15"/>
  <c r="L46" i="15"/>
  <c r="P46" i="15"/>
  <c r="R46" i="15"/>
  <c r="S46" i="15"/>
  <c r="H50" i="15"/>
  <c r="J50" i="15"/>
  <c r="L50" i="15"/>
  <c r="L56" i="15" s="1"/>
  <c r="N50" i="15"/>
  <c r="P50" i="15"/>
  <c r="R50" i="15"/>
  <c r="S50" i="15"/>
  <c r="S56" i="15" s="1"/>
  <c r="H52" i="15"/>
  <c r="J52" i="15"/>
  <c r="L52" i="15"/>
  <c r="L58" i="15" s="1"/>
  <c r="N52" i="15"/>
  <c r="N58" i="15" s="1"/>
  <c r="P52" i="15"/>
  <c r="R52" i="15"/>
  <c r="S52" i="15"/>
  <c r="S58" i="15" s="1"/>
  <c r="H54" i="15"/>
  <c r="J54" i="15"/>
  <c r="L54" i="15"/>
  <c r="N54" i="15"/>
  <c r="P54" i="15"/>
  <c r="R54" i="15"/>
  <c r="S54" i="15"/>
  <c r="H56" i="15"/>
  <c r="J56" i="15"/>
  <c r="N56" i="15"/>
  <c r="P56" i="15"/>
  <c r="R56" i="15"/>
  <c r="H58" i="15"/>
  <c r="J58" i="15"/>
  <c r="P58" i="15"/>
  <c r="R58" i="15"/>
  <c r="H68" i="15"/>
  <c r="J68" i="15"/>
  <c r="L68" i="15"/>
  <c r="P68" i="15"/>
  <c r="R68" i="15"/>
  <c r="S68" i="15"/>
  <c r="H70" i="15"/>
  <c r="J70" i="15"/>
  <c r="L70" i="15"/>
  <c r="P70" i="15"/>
  <c r="R70" i="15"/>
  <c r="S70" i="15"/>
  <c r="H74" i="15"/>
  <c r="J74" i="15"/>
  <c r="L74" i="15"/>
  <c r="P74" i="15"/>
  <c r="R74" i="15"/>
  <c r="S74" i="15"/>
  <c r="H76" i="15"/>
  <c r="J76" i="15"/>
  <c r="L76" i="15"/>
  <c r="P76" i="15"/>
  <c r="R76" i="15"/>
  <c r="S76" i="15"/>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40" i="13"/>
  <c r="H52" i="13"/>
  <c r="H60" i="13"/>
  <c r="H65" i="13"/>
  <c r="H70" i="13"/>
  <c r="H75" i="13"/>
  <c r="H80" i="13"/>
  <c r="H85" i="13"/>
  <c r="B6" i="9"/>
  <c r="B7" i="9" s="1"/>
  <c r="B8" i="9" s="1"/>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6" i="8"/>
  <c r="B7" i="8" s="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P10" i="15" l="1"/>
  <c r="P22" i="15" s="1"/>
  <c r="H32" i="13"/>
  <c r="S10" i="15"/>
  <c r="S22" i="15" s="1"/>
  <c r="S8" i="15"/>
  <c r="S20" i="15" s="1"/>
  <c r="S18" i="15"/>
  <c r="L10" i="15"/>
  <c r="L22" i="15" s="1"/>
  <c r="L8" i="15"/>
  <c r="L20" i="15" s="1"/>
  <c r="L18" i="15"/>
  <c r="R18" i="15"/>
  <c r="J18" i="15"/>
  <c r="R8" i="15"/>
  <c r="R20" i="15" s="1"/>
  <c r="J8" i="15"/>
  <c r="J20" i="15" s="1"/>
  <c r="P18" i="15"/>
  <c r="H18" i="15"/>
</calcChain>
</file>

<file path=xl/comments1.xml><?xml version="1.0" encoding="utf-8"?>
<comments xmlns="http://schemas.openxmlformats.org/spreadsheetml/2006/main">
  <authors>
    <author>作成者</author>
  </authors>
  <commentList>
    <comment ref="B7" authorId="0" shapeId="0">
      <text>
        <r>
          <rPr>
            <b/>
            <sz val="9"/>
            <rFont val="ＭＳ Ｐゴシック"/>
            <family val="3"/>
            <charset val="128"/>
          </rPr>
          <t>第1分類で選択したものに対して、第2分類で選択できるものが決まっておりますので、次シート「別紙②対象の組み合わせについて」をご参考ください。</t>
        </r>
      </text>
    </comment>
  </commentList>
</comments>
</file>

<file path=xl/sharedStrings.xml><?xml version="1.0" encoding="utf-8"?>
<sst xmlns="http://schemas.openxmlformats.org/spreadsheetml/2006/main" count="4150" uniqueCount="1040">
  <si>
    <t>（様式１-１）</t>
    <phoneticPr fontId="5"/>
  </si>
  <si>
    <t>頁</t>
    <phoneticPr fontId="5"/>
  </si>
  <si>
    <t>章</t>
    <rPh sb="0" eb="1">
      <t>ショウ</t>
    </rPh>
    <phoneticPr fontId="5"/>
  </si>
  <si>
    <t>令和　　年　　月　　日</t>
  </si>
  <si>
    <t>提出者</t>
    <rPh sb="0" eb="3">
      <t>テイシュツシャ</t>
    </rPh>
    <phoneticPr fontId="5"/>
  </si>
  <si>
    <t>団体名</t>
    <rPh sb="0" eb="2">
      <t>ダンタイ</t>
    </rPh>
    <rPh sb="2" eb="3">
      <t>メイ</t>
    </rPh>
    <phoneticPr fontId="5"/>
  </si>
  <si>
    <t>所在地</t>
    <rPh sb="0" eb="3">
      <t>ショザイチ</t>
    </rPh>
    <phoneticPr fontId="5"/>
  </si>
  <si>
    <t>部署名</t>
    <rPh sb="0" eb="2">
      <t>ブショ</t>
    </rPh>
    <rPh sb="2" eb="3">
      <t>メイ</t>
    </rPh>
    <phoneticPr fontId="5"/>
  </si>
  <si>
    <t>担当者名</t>
    <rPh sb="0" eb="2">
      <t>タントウ</t>
    </rPh>
    <rPh sb="2" eb="3">
      <t>シャ</t>
    </rPh>
    <rPh sb="3" eb="4">
      <t>メイ</t>
    </rPh>
    <phoneticPr fontId="5"/>
  </si>
  <si>
    <t>電　話</t>
    <rPh sb="0" eb="1">
      <t>デン</t>
    </rPh>
    <rPh sb="2" eb="3">
      <t>ハナシ</t>
    </rPh>
    <phoneticPr fontId="5"/>
  </si>
  <si>
    <t>FAX</t>
    <phoneticPr fontId="5"/>
  </si>
  <si>
    <t>E-mail</t>
    <phoneticPr fontId="5"/>
  </si>
  <si>
    <t>No.</t>
    <phoneticPr fontId="5"/>
  </si>
  <si>
    <t>書類名</t>
    <rPh sb="0" eb="2">
      <t>ショルイ</t>
    </rPh>
    <rPh sb="2" eb="3">
      <t>メイ</t>
    </rPh>
    <phoneticPr fontId="5"/>
  </si>
  <si>
    <t>大項目</t>
    <rPh sb="0" eb="3">
      <t>ダイコウモク</t>
    </rPh>
    <phoneticPr fontId="5"/>
  </si>
  <si>
    <t>中項目</t>
    <rPh sb="0" eb="1">
      <t>チュウ</t>
    </rPh>
    <rPh sb="1" eb="3">
      <t>コウモク</t>
    </rPh>
    <phoneticPr fontId="5"/>
  </si>
  <si>
    <t>小項目</t>
    <rPh sb="0" eb="3">
      <t>ショウコウモク</t>
    </rPh>
    <phoneticPr fontId="5"/>
  </si>
  <si>
    <t>その他</t>
    <rPh sb="2" eb="3">
      <t>タ</t>
    </rPh>
    <phoneticPr fontId="5"/>
  </si>
  <si>
    <t>項目名</t>
  </si>
  <si>
    <t>質問の内容</t>
    <rPh sb="0" eb="2">
      <t>シツモン</t>
    </rPh>
    <phoneticPr fontId="5"/>
  </si>
  <si>
    <t>例</t>
    <rPh sb="0" eb="1">
      <t>レイ</t>
    </rPh>
    <phoneticPr fontId="5"/>
  </si>
  <si>
    <t>12</t>
    <phoneticPr fontId="5"/>
  </si>
  <si>
    <t>第２</t>
    <rPh sb="0" eb="1">
      <t>ダイ</t>
    </rPh>
    <phoneticPr fontId="5"/>
  </si>
  <si>
    <t>４</t>
    <phoneticPr fontId="5"/>
  </si>
  <si>
    <t>(1)</t>
    <phoneticPr fontId="5"/>
  </si>
  <si>
    <t>イ</t>
    <phoneticPr fontId="5"/>
  </si>
  <si>
    <t>（ｱ）</t>
    <phoneticPr fontId="5"/>
  </si>
  <si>
    <t>・・・</t>
    <phoneticPr fontId="5"/>
  </si>
  <si>
    <t>※適宜、行の挿入・削除を行ってください。</t>
    <rPh sb="1" eb="3">
      <t>テキギ</t>
    </rPh>
    <rPh sb="4" eb="5">
      <t>ギョウ</t>
    </rPh>
    <rPh sb="6" eb="8">
      <t>ソウニュウ</t>
    </rPh>
    <rPh sb="9" eb="11">
      <t>サクジョ</t>
    </rPh>
    <rPh sb="12" eb="13">
      <t>オコナ</t>
    </rPh>
    <phoneticPr fontId="5"/>
  </si>
  <si>
    <t>入札説明書等に関する質問書（１回目）</t>
    <rPh sb="0" eb="2">
      <t>ニュウサツ</t>
    </rPh>
    <rPh sb="2" eb="5">
      <t>セツメイショ</t>
    </rPh>
    <rPh sb="5" eb="6">
      <t>トウ</t>
    </rPh>
    <rPh sb="7" eb="8">
      <t>カン</t>
    </rPh>
    <rPh sb="10" eb="13">
      <t>シツモンショ</t>
    </rPh>
    <rPh sb="15" eb="17">
      <t>カイメ</t>
    </rPh>
    <phoneticPr fontId="5"/>
  </si>
  <si>
    <t>入札説明書</t>
    <rPh sb="0" eb="2">
      <t>ニュウサツ</t>
    </rPh>
    <rPh sb="2" eb="5">
      <t>セツメイショ</t>
    </rPh>
    <phoneticPr fontId="5"/>
  </si>
  <si>
    <t>入札説明書
資料１</t>
    <rPh sb="0" eb="2">
      <t>ニュウサツ</t>
    </rPh>
    <rPh sb="2" eb="5">
      <t>セツメイショ</t>
    </rPh>
    <rPh sb="6" eb="8">
      <t>シリョウ</t>
    </rPh>
    <phoneticPr fontId="5"/>
  </si>
  <si>
    <t>（様式１-２）</t>
    <phoneticPr fontId="5"/>
  </si>
  <si>
    <t>入札説明書等に関する質問書（２回目）</t>
    <rPh sb="0" eb="2">
      <t>ニュウサツ</t>
    </rPh>
    <rPh sb="2" eb="5">
      <t>セツメイショ</t>
    </rPh>
    <rPh sb="5" eb="6">
      <t>トウ</t>
    </rPh>
    <rPh sb="7" eb="8">
      <t>カン</t>
    </rPh>
    <rPh sb="10" eb="13">
      <t>シツモンショ</t>
    </rPh>
    <rPh sb="15" eb="17">
      <t>カイメ</t>
    </rPh>
    <phoneticPr fontId="5"/>
  </si>
  <si>
    <t>「名古屋市瑞穂公園陸上競技場整備等事業」に関する入札説明書等について、次のとおり質問がありますので提出します。</t>
    <rPh sb="1" eb="5">
      <t>ナゴヤシ</t>
    </rPh>
    <rPh sb="24" eb="26">
      <t>ニュウサツ</t>
    </rPh>
    <rPh sb="26" eb="29">
      <t>セツメイショ</t>
    </rPh>
    <rPh sb="29" eb="30">
      <t>トウ</t>
    </rPh>
    <phoneticPr fontId="5"/>
  </si>
  <si>
    <t>資金調達先として予定している者からの関心表明書又はそれに類する書類がある場合は、本様式の添付資料として提出すること。なお、当該関心表明書等の様式は任意とする。</t>
    <rPh sb="8" eb="10">
      <t>ヨテイ</t>
    </rPh>
    <rPh sb="14" eb="15">
      <t>モノ</t>
    </rPh>
    <rPh sb="23" eb="24">
      <t>マタ</t>
    </rPh>
    <rPh sb="61" eb="63">
      <t>トウガイ</t>
    </rPh>
    <rPh sb="63" eb="65">
      <t>カンシン</t>
    </rPh>
    <rPh sb="65" eb="67">
      <t>ヒョウメイ</t>
    </rPh>
    <rPh sb="67" eb="68">
      <t>ショ</t>
    </rPh>
    <rPh sb="68" eb="69">
      <t>トウ</t>
    </rPh>
    <rPh sb="70" eb="72">
      <t>ヨウシキ</t>
    </rPh>
    <phoneticPr fontId="5"/>
  </si>
  <si>
    <t>※</t>
    <phoneticPr fontId="5"/>
  </si>
  <si>
    <t>出資者名および資金調達先のうち入札参加者の企業名については、「企業名対応表」によること。</t>
    <rPh sb="0" eb="2">
      <t>シュッシ</t>
    </rPh>
    <rPh sb="2" eb="3">
      <t>シャ</t>
    </rPh>
    <rPh sb="3" eb="4">
      <t>メイ</t>
    </rPh>
    <rPh sb="7" eb="9">
      <t>シキン</t>
    </rPh>
    <rPh sb="9" eb="11">
      <t>チョウタツ</t>
    </rPh>
    <rPh sb="11" eb="12">
      <t>サキ</t>
    </rPh>
    <rPh sb="15" eb="17">
      <t>ニュウサツ</t>
    </rPh>
    <rPh sb="17" eb="20">
      <t>サンカシャ</t>
    </rPh>
    <rPh sb="21" eb="23">
      <t>キギョウ</t>
    </rPh>
    <rPh sb="23" eb="24">
      <t>メイ</t>
    </rPh>
    <rPh sb="31" eb="33">
      <t>キギョウ</t>
    </rPh>
    <rPh sb="33" eb="34">
      <t>メイ</t>
    </rPh>
    <rPh sb="34" eb="36">
      <t>タイオウ</t>
    </rPh>
    <rPh sb="36" eb="37">
      <t>ヒョウ</t>
    </rPh>
    <phoneticPr fontId="5"/>
  </si>
  <si>
    <t>入札参加者の構成員等は必ず出資者とすること。</t>
    <rPh sb="9" eb="10">
      <t>トウ</t>
    </rPh>
    <phoneticPr fontId="5"/>
  </si>
  <si>
    <t>代表企業を含む構成員の出資比率の合計は、2分の1を超えること。</t>
    <rPh sb="0" eb="2">
      <t>ダイヒョウ</t>
    </rPh>
    <rPh sb="2" eb="4">
      <t>キギョウ</t>
    </rPh>
    <rPh sb="5" eb="6">
      <t>フク</t>
    </rPh>
    <rPh sb="7" eb="10">
      <t>コウセイイン</t>
    </rPh>
    <rPh sb="11" eb="13">
      <t>シュッシ</t>
    </rPh>
    <rPh sb="13" eb="15">
      <t>ヒリツ</t>
    </rPh>
    <rPh sb="16" eb="18">
      <t>ゴウケイ</t>
    </rPh>
    <rPh sb="21" eb="22">
      <t>ブン</t>
    </rPh>
    <rPh sb="25" eb="26">
      <t>コ</t>
    </rPh>
    <phoneticPr fontId="19"/>
  </si>
  <si>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5"/>
  </si>
  <si>
    <t>金額は円単位とすること。</t>
    <rPh sb="0" eb="2">
      <t>キンガク</t>
    </rPh>
    <rPh sb="3" eb="6">
      <t>エンタンイ</t>
    </rPh>
    <phoneticPr fontId="19"/>
  </si>
  <si>
    <t>※</t>
    <phoneticPr fontId="5"/>
  </si>
  <si>
    <t>CD-R等に保存して提出するデータは、Microsoft Excel（バージョンは2000以降）で読取り可能なものとし、必ず計算式等を残したファイルとすること。（本様式以外のシートに計算式がリンクする場合には、当該シートも含む。）また、別途PDF形式も保存すること。</t>
    <rPh sb="118" eb="120">
      <t>ベット</t>
    </rPh>
    <rPh sb="123" eb="125">
      <t>ケイシキ</t>
    </rPh>
    <rPh sb="126" eb="128">
      <t>ホゾン</t>
    </rPh>
    <phoneticPr fontId="5"/>
  </si>
  <si>
    <t>他の様式と関連のある項目の数値は、整合を図ること。</t>
    <rPh sb="0" eb="1">
      <t>タ</t>
    </rPh>
    <rPh sb="2" eb="4">
      <t>ヨウシキ</t>
    </rPh>
    <rPh sb="5" eb="7">
      <t>カンレン</t>
    </rPh>
    <rPh sb="10" eb="12">
      <t>コウモク</t>
    </rPh>
    <rPh sb="13" eb="15">
      <t>スウチ</t>
    </rPh>
    <rPh sb="17" eb="19">
      <t>セイゴウ</t>
    </rPh>
    <rPh sb="20" eb="21">
      <t>ハカ</t>
    </rPh>
    <phoneticPr fontId="5"/>
  </si>
  <si>
    <t>必要に応じて、項目を加除または細分化すること。</t>
    <rPh sb="0" eb="2">
      <t>ヒツヨウ</t>
    </rPh>
    <rPh sb="3" eb="4">
      <t>オウ</t>
    </rPh>
    <rPh sb="7" eb="9">
      <t>コウモク</t>
    </rPh>
    <rPh sb="10" eb="12">
      <t>カジョ</t>
    </rPh>
    <rPh sb="15" eb="18">
      <t>サイブンカ</t>
    </rPh>
    <phoneticPr fontId="5"/>
  </si>
  <si>
    <t>A4判・縦で作成すること。</t>
    <rPh sb="2" eb="3">
      <t>ハン</t>
    </rPh>
    <rPh sb="4" eb="5">
      <t>タテ</t>
    </rPh>
    <rPh sb="6" eb="8">
      <t>サクセイ</t>
    </rPh>
    <phoneticPr fontId="5"/>
  </si>
  <si>
    <t>以下の記載要領は、提出する本様式の印刷範囲に含めないこと。</t>
    <rPh sb="0" eb="2">
      <t>イカ</t>
    </rPh>
    <rPh sb="3" eb="5">
      <t>キサイ</t>
    </rPh>
    <rPh sb="5" eb="7">
      <t>ヨウリョウ</t>
    </rPh>
    <rPh sb="9" eb="11">
      <t>テイシュツ</t>
    </rPh>
    <rPh sb="13" eb="14">
      <t>ホン</t>
    </rPh>
    <rPh sb="14" eb="16">
      <t>ヨウシキ</t>
    </rPh>
    <rPh sb="17" eb="19">
      <t>インサツ</t>
    </rPh>
    <rPh sb="19" eb="21">
      <t>ハンイ</t>
    </rPh>
    <rPh sb="22" eb="23">
      <t>フク</t>
    </rPh>
    <phoneticPr fontId="19"/>
  </si>
  <si>
    <t>※</t>
    <phoneticPr fontId="19"/>
  </si>
  <si>
    <t>■事業継続するための考え方とその具体的な方策</t>
    <phoneticPr fontId="19"/>
  </si>
  <si>
    <t>円</t>
    <rPh sb="0" eb="1">
      <t>エン</t>
    </rPh>
    <phoneticPr fontId="5"/>
  </si>
  <si>
    <t>合計　</t>
    <rPh sb="0" eb="2">
      <t>ゴウケイ</t>
    </rPh>
    <phoneticPr fontId="5"/>
  </si>
  <si>
    <t>返済方法</t>
    <rPh sb="0" eb="2">
      <t>ヘンサイ</t>
    </rPh>
    <rPh sb="2" eb="4">
      <t>ホウホウ</t>
    </rPh>
    <phoneticPr fontId="5"/>
  </si>
  <si>
    <t>返済期間</t>
    <rPh sb="0" eb="2">
      <t>ヘンサイ</t>
    </rPh>
    <rPh sb="2" eb="4">
      <t>キカン</t>
    </rPh>
    <phoneticPr fontId="5"/>
  </si>
  <si>
    <t>借入金利</t>
    <rPh sb="0" eb="1">
      <t>カ</t>
    </rPh>
    <rPh sb="1" eb="2">
      <t>イ</t>
    </rPh>
    <rPh sb="2" eb="4">
      <t>キンリ</t>
    </rPh>
    <phoneticPr fontId="5"/>
  </si>
  <si>
    <t>借入金額</t>
    <rPh sb="0" eb="2">
      <t>カリイレ</t>
    </rPh>
    <rPh sb="2" eb="4">
      <t>キンガク</t>
    </rPh>
    <phoneticPr fontId="20"/>
  </si>
  <si>
    <t>返済方法等</t>
    <rPh sb="0" eb="2">
      <t>ヘンサイ</t>
    </rPh>
    <rPh sb="2" eb="4">
      <t>ホウホウ</t>
    </rPh>
    <rPh sb="4" eb="5">
      <t>トウ</t>
    </rPh>
    <phoneticPr fontId="20"/>
  </si>
  <si>
    <t>資金調達先</t>
    <rPh sb="0" eb="2">
      <t>シキン</t>
    </rPh>
    <rPh sb="2" eb="4">
      <t>チョウタツ</t>
    </rPh>
    <rPh sb="4" eb="5">
      <t>サキ</t>
    </rPh>
    <phoneticPr fontId="5"/>
  </si>
  <si>
    <t>No.</t>
    <phoneticPr fontId="5"/>
  </si>
  <si>
    <t>借入金等（※建中ローン、株主劣後融資等がある場合は、記載すること。）</t>
    <rPh sb="0" eb="1">
      <t>カ</t>
    </rPh>
    <rPh sb="1" eb="2">
      <t>イ</t>
    </rPh>
    <rPh sb="2" eb="3">
      <t>カネ</t>
    </rPh>
    <rPh sb="3" eb="4">
      <t>トウ</t>
    </rPh>
    <rPh sb="6" eb="8">
      <t>ケンチュウ</t>
    </rPh>
    <rPh sb="12" eb="14">
      <t>カブヌシ</t>
    </rPh>
    <rPh sb="14" eb="16">
      <t>レツゴ</t>
    </rPh>
    <rPh sb="16" eb="18">
      <t>ユウシ</t>
    </rPh>
    <rPh sb="18" eb="19">
      <t>トウ</t>
    </rPh>
    <rPh sb="22" eb="24">
      <t>バアイ</t>
    </rPh>
    <rPh sb="26" eb="28">
      <t>キサイ</t>
    </rPh>
    <phoneticPr fontId="5"/>
  </si>
  <si>
    <t>■</t>
    <phoneticPr fontId="5"/>
  </si>
  <si>
    <t>合計　</t>
    <rPh sb="0" eb="1">
      <t>ゴウ</t>
    </rPh>
    <rPh sb="1" eb="2">
      <t>ケイ</t>
    </rPh>
    <phoneticPr fontId="5"/>
  </si>
  <si>
    <t>［　　　　　　　　　　］に当たる者</t>
    <rPh sb="13" eb="14">
      <t>ア</t>
    </rPh>
    <rPh sb="16" eb="17">
      <t>モノ</t>
    </rPh>
    <phoneticPr fontId="5"/>
  </si>
  <si>
    <t>構成員</t>
    <rPh sb="0" eb="3">
      <t>コウセイイン</t>
    </rPh>
    <phoneticPr fontId="5"/>
  </si>
  <si>
    <t>代表企業</t>
    <rPh sb="0" eb="2">
      <t>ダイヒョウ</t>
    </rPh>
    <rPh sb="2" eb="4">
      <t>キギョウ</t>
    </rPh>
    <phoneticPr fontId="5"/>
  </si>
  <si>
    <t>（単位：％）</t>
    <rPh sb="1" eb="3">
      <t>タンイ</t>
    </rPh>
    <phoneticPr fontId="20"/>
  </si>
  <si>
    <t>（単位：円）</t>
    <rPh sb="1" eb="3">
      <t>タンイ</t>
    </rPh>
    <rPh sb="4" eb="5">
      <t>エン</t>
    </rPh>
    <phoneticPr fontId="5"/>
  </si>
  <si>
    <t>役割</t>
    <rPh sb="0" eb="2">
      <t>ヤクワリ</t>
    </rPh>
    <phoneticPr fontId="5"/>
  </si>
  <si>
    <t>出資者名</t>
    <rPh sb="0" eb="2">
      <t>シュッシ</t>
    </rPh>
    <rPh sb="2" eb="3">
      <t>シャ</t>
    </rPh>
    <rPh sb="3" eb="4">
      <t>メイ</t>
    </rPh>
    <phoneticPr fontId="5"/>
  </si>
  <si>
    <t>出資比率</t>
    <rPh sb="0" eb="2">
      <t>シュッシ</t>
    </rPh>
    <rPh sb="2" eb="4">
      <t>ヒリツ</t>
    </rPh>
    <phoneticPr fontId="20"/>
  </si>
  <si>
    <t>出資金額</t>
    <rPh sb="0" eb="2">
      <t>シュッシ</t>
    </rPh>
    <rPh sb="2" eb="4">
      <t>キンガク</t>
    </rPh>
    <phoneticPr fontId="5"/>
  </si>
  <si>
    <t>出資者</t>
    <rPh sb="0" eb="2">
      <t>シュッシ</t>
    </rPh>
    <rPh sb="2" eb="3">
      <t>シャ</t>
    </rPh>
    <phoneticPr fontId="5"/>
  </si>
  <si>
    <t>No.</t>
    <phoneticPr fontId="5"/>
  </si>
  <si>
    <t>SPCの出資構成</t>
    <rPh sb="4" eb="6">
      <t>シュッシ</t>
    </rPh>
    <rPh sb="6" eb="8">
      <t>コウセイ</t>
    </rPh>
    <phoneticPr fontId="5"/>
  </si>
  <si>
    <t>■</t>
    <phoneticPr fontId="5"/>
  </si>
  <si>
    <t>提案者番号等</t>
    <rPh sb="0" eb="3">
      <t>テイアンシャ</t>
    </rPh>
    <rPh sb="3" eb="5">
      <t>バンゴウ</t>
    </rPh>
    <rPh sb="5" eb="6">
      <t>ナド</t>
    </rPh>
    <phoneticPr fontId="5"/>
  </si>
  <si>
    <t>（１）資金調達計画</t>
    <phoneticPr fontId="19"/>
  </si>
  <si>
    <t>金額は円単位とし、端数は切り捨てること。また、物価変動等は考慮しないこと。</t>
    <rPh sb="27" eb="28">
      <t>トウ</t>
    </rPh>
    <phoneticPr fontId="19"/>
  </si>
  <si>
    <t>※</t>
  </si>
  <si>
    <t>消費税相当額欄を除き金額は消費税抜きで記載し、消費税相当額欄に記載する消費税率は10％とすること。</t>
    <rPh sb="0" eb="3">
      <t>ショウヒゼイ</t>
    </rPh>
    <rPh sb="3" eb="5">
      <t>ソウトウ</t>
    </rPh>
    <rPh sb="5" eb="6">
      <t>ガク</t>
    </rPh>
    <rPh sb="6" eb="7">
      <t>ラン</t>
    </rPh>
    <rPh sb="8" eb="9">
      <t>ノゾ</t>
    </rPh>
    <rPh sb="10" eb="12">
      <t>キンガク</t>
    </rPh>
    <rPh sb="13" eb="16">
      <t>ショウヒゼイ</t>
    </rPh>
    <rPh sb="16" eb="17">
      <t>ヌ</t>
    </rPh>
    <rPh sb="19" eb="21">
      <t>キサイ</t>
    </rPh>
    <rPh sb="23" eb="26">
      <t>ショウヒゼイ</t>
    </rPh>
    <rPh sb="26" eb="28">
      <t>ソウトウ</t>
    </rPh>
    <rPh sb="28" eb="29">
      <t>ガク</t>
    </rPh>
    <rPh sb="29" eb="30">
      <t>ラン</t>
    </rPh>
    <rPh sb="31" eb="33">
      <t>キサイ</t>
    </rPh>
    <rPh sb="35" eb="38">
      <t>ショウヒゼイ</t>
    </rPh>
    <rPh sb="38" eb="39">
      <t>リツ</t>
    </rPh>
    <phoneticPr fontId="19"/>
  </si>
  <si>
    <t>CD-R等に保存して提出するデータは、Microsoft Excel（バージョンは2000以降）で読取り可能なものとし、必ず計算式等を残したファイルとすること。（本様式以外のシートに計算式がリンクする場合には、当該シートも含む。）また、別途PDF形式も保存すること。</t>
    <phoneticPr fontId="19"/>
  </si>
  <si>
    <t>他の様式と関連のある項目の数値は、整合を図ること。</t>
    <rPh sb="20" eb="21">
      <t>ハカ</t>
    </rPh>
    <phoneticPr fontId="19"/>
  </si>
  <si>
    <t>A4判・縦で作成すること。</t>
    <rPh sb="4" eb="5">
      <t>タテ</t>
    </rPh>
    <phoneticPr fontId="19"/>
  </si>
  <si>
    <t>※</t>
    <phoneticPr fontId="19"/>
  </si>
  <si>
    <t>円</t>
    <rPh sb="0" eb="1">
      <t>エン</t>
    </rPh>
    <phoneticPr fontId="26"/>
  </si>
  <si>
    <t xml:space="preserve">合 計 </t>
    <rPh sb="0" eb="1">
      <t>ゴウ</t>
    </rPh>
    <rPh sb="2" eb="3">
      <t>ケイ</t>
    </rPh>
    <phoneticPr fontId="26"/>
  </si>
  <si>
    <t>円</t>
  </si>
  <si>
    <t>3月</t>
  </si>
  <si>
    <t>令和23年</t>
    <rPh sb="0" eb="2">
      <t>レイワ</t>
    </rPh>
    <rPh sb="4" eb="5">
      <t>ネン</t>
    </rPh>
    <phoneticPr fontId="26"/>
  </si>
  <si>
    <t>～</t>
  </si>
  <si>
    <t>1月</t>
  </si>
  <si>
    <t>12月</t>
  </si>
  <si>
    <t>令和22年</t>
    <rPh sb="0" eb="2">
      <t>レイワ</t>
    </rPh>
    <rPh sb="4" eb="5">
      <t>ネン</t>
    </rPh>
    <phoneticPr fontId="26"/>
  </si>
  <si>
    <t>10月</t>
    <rPh sb="2" eb="3">
      <t>ガツ</t>
    </rPh>
    <phoneticPr fontId="26"/>
  </si>
  <si>
    <t>9月</t>
  </si>
  <si>
    <t>7月</t>
  </si>
  <si>
    <t>6月</t>
  </si>
  <si>
    <t>4月</t>
  </si>
  <si>
    <t>令和21年</t>
    <rPh sb="0" eb="2">
      <t>レイワ</t>
    </rPh>
    <rPh sb="4" eb="5">
      <t>ネン</t>
    </rPh>
    <phoneticPr fontId="26"/>
  </si>
  <si>
    <t>令和20年</t>
    <rPh sb="0" eb="2">
      <t>レイワ</t>
    </rPh>
    <rPh sb="4" eb="5">
      <t>ネン</t>
    </rPh>
    <phoneticPr fontId="26"/>
  </si>
  <si>
    <t>令和19年</t>
    <rPh sb="0" eb="2">
      <t>レイワ</t>
    </rPh>
    <rPh sb="4" eb="5">
      <t>ネン</t>
    </rPh>
    <phoneticPr fontId="26"/>
  </si>
  <si>
    <t>令和18年</t>
    <rPh sb="0" eb="2">
      <t>レイワ</t>
    </rPh>
    <rPh sb="4" eb="5">
      <t>ネン</t>
    </rPh>
    <phoneticPr fontId="26"/>
  </si>
  <si>
    <t>令和17年</t>
    <rPh sb="0" eb="2">
      <t>レイワ</t>
    </rPh>
    <rPh sb="4" eb="5">
      <t>ネン</t>
    </rPh>
    <phoneticPr fontId="26"/>
  </si>
  <si>
    <t>令和16年</t>
    <rPh sb="0" eb="2">
      <t>レイワ</t>
    </rPh>
    <rPh sb="4" eb="5">
      <t>ネン</t>
    </rPh>
    <phoneticPr fontId="26"/>
  </si>
  <si>
    <t>令和15年</t>
    <rPh sb="0" eb="2">
      <t>レイワ</t>
    </rPh>
    <rPh sb="4" eb="5">
      <t>ネン</t>
    </rPh>
    <phoneticPr fontId="26"/>
  </si>
  <si>
    <t>令和14年</t>
    <rPh sb="0" eb="2">
      <t>レイワ</t>
    </rPh>
    <rPh sb="4" eb="5">
      <t>ネン</t>
    </rPh>
    <phoneticPr fontId="26"/>
  </si>
  <si>
    <t>令和13年</t>
    <rPh sb="0" eb="2">
      <t>レイワ</t>
    </rPh>
    <rPh sb="4" eb="5">
      <t>ネン</t>
    </rPh>
    <phoneticPr fontId="26"/>
  </si>
  <si>
    <t>令和12年</t>
    <rPh sb="0" eb="2">
      <t>レイワ</t>
    </rPh>
    <rPh sb="4" eb="5">
      <t>ネン</t>
    </rPh>
    <phoneticPr fontId="26"/>
  </si>
  <si>
    <t>令和11年</t>
    <rPh sb="0" eb="2">
      <t>レイワ</t>
    </rPh>
    <rPh sb="4" eb="5">
      <t>ネン</t>
    </rPh>
    <phoneticPr fontId="26"/>
  </si>
  <si>
    <t>令和10年</t>
    <rPh sb="0" eb="2">
      <t>レイワ</t>
    </rPh>
    <rPh sb="4" eb="5">
      <t>ネン</t>
    </rPh>
    <phoneticPr fontId="26"/>
  </si>
  <si>
    <t>令和9年</t>
    <rPh sb="0" eb="2">
      <t>レイワ</t>
    </rPh>
    <rPh sb="3" eb="4">
      <t>ネン</t>
    </rPh>
    <phoneticPr fontId="26"/>
  </si>
  <si>
    <t>令和8年</t>
    <rPh sb="0" eb="2">
      <t>レイワ</t>
    </rPh>
    <rPh sb="3" eb="4">
      <t>ネン</t>
    </rPh>
    <phoneticPr fontId="26"/>
  </si>
  <si>
    <t>[Ｂ]計</t>
    <rPh sb="3" eb="4">
      <t>ケイ</t>
    </rPh>
    <phoneticPr fontId="26"/>
  </si>
  <si>
    <t>消費税相当額</t>
    <rPh sb="0" eb="3">
      <t>ショウヒゼイ</t>
    </rPh>
    <rPh sb="3" eb="5">
      <t>ソウトウ</t>
    </rPh>
    <rPh sb="5" eb="6">
      <t>ガク</t>
    </rPh>
    <phoneticPr fontId="26"/>
  </si>
  <si>
    <t>支払金額[Ｂ]</t>
    <phoneticPr fontId="19"/>
  </si>
  <si>
    <t>支払対象期間</t>
    <rPh sb="0" eb="2">
      <t>シハラ</t>
    </rPh>
    <rPh sb="2" eb="4">
      <t>タイショウ</t>
    </rPh>
    <rPh sb="4" eb="6">
      <t>キカン</t>
    </rPh>
    <phoneticPr fontId="26"/>
  </si>
  <si>
    <t>回</t>
    <rPh sb="0" eb="1">
      <t>カイ</t>
    </rPh>
    <phoneticPr fontId="26"/>
  </si>
  <si>
    <t>3月</t>
    <rPh sb="1" eb="2">
      <t>ガツ</t>
    </rPh>
    <phoneticPr fontId="19"/>
  </si>
  <si>
    <t>～</t>
    <phoneticPr fontId="26"/>
  </si>
  <si>
    <t>4月</t>
    <phoneticPr fontId="19"/>
  </si>
  <si>
    <t>令和7年</t>
    <rPh sb="0" eb="2">
      <t>レイワ</t>
    </rPh>
    <rPh sb="3" eb="4">
      <t>ネン</t>
    </rPh>
    <phoneticPr fontId="26"/>
  </si>
  <si>
    <t>3月</t>
    <phoneticPr fontId="19"/>
  </si>
  <si>
    <t>～</t>
    <phoneticPr fontId="26"/>
  </si>
  <si>
    <t>4月</t>
    <phoneticPr fontId="19"/>
  </si>
  <si>
    <t>令和6年</t>
    <rPh sb="0" eb="2">
      <t>レイワ</t>
    </rPh>
    <rPh sb="3" eb="4">
      <t>ネン</t>
    </rPh>
    <phoneticPr fontId="26"/>
  </si>
  <si>
    <t>3月</t>
    <phoneticPr fontId="19"/>
  </si>
  <si>
    <t>4月</t>
    <phoneticPr fontId="19"/>
  </si>
  <si>
    <t>令和5年</t>
    <rPh sb="0" eb="2">
      <t>レイワ</t>
    </rPh>
    <rPh sb="3" eb="4">
      <t>ネン</t>
    </rPh>
    <phoneticPr fontId="19"/>
  </si>
  <si>
    <t>3月</t>
    <phoneticPr fontId="19"/>
  </si>
  <si>
    <t>7月</t>
    <phoneticPr fontId="19"/>
  </si>
  <si>
    <t>令和3年</t>
    <rPh sb="0" eb="2">
      <t>レイワ</t>
    </rPh>
    <rPh sb="3" eb="4">
      <t>ネン</t>
    </rPh>
    <phoneticPr fontId="26"/>
  </si>
  <si>
    <t>[Ａ]計</t>
    <rPh sb="3" eb="4">
      <t>ケイ</t>
    </rPh>
    <phoneticPr fontId="26"/>
  </si>
  <si>
    <t>支払金額[Ａ]</t>
    <phoneticPr fontId="19"/>
  </si>
  <si>
    <t>提案者番号等</t>
    <phoneticPr fontId="19"/>
  </si>
  <si>
    <t>（２）サービス購入料（Ａ、Ｂ）支払明細書</t>
    <rPh sb="7" eb="9">
      <t>コウニュウ</t>
    </rPh>
    <rPh sb="9" eb="10">
      <t>リョウ</t>
    </rPh>
    <rPh sb="15" eb="17">
      <t>シハラ</t>
    </rPh>
    <rPh sb="17" eb="20">
      <t>メイサイショ</t>
    </rPh>
    <phoneticPr fontId="19"/>
  </si>
  <si>
    <t>CD-R等に保存して提出するデータは、Microsoft Excel（バージョンは2000以降）で読取り可能なものとし、必ず計算式等を残したファイルとすること。（本様式以外のシートに計算式がリンクする場合には、当該シートも含む。）また、別途PDF形式も保存すること。</t>
    <phoneticPr fontId="19"/>
  </si>
  <si>
    <t>円</t>
    <phoneticPr fontId="26"/>
  </si>
  <si>
    <t>合　計　</t>
    <rPh sb="0" eb="1">
      <t>ゴウ</t>
    </rPh>
    <rPh sb="2" eb="3">
      <t>ケイ</t>
    </rPh>
    <phoneticPr fontId="26"/>
  </si>
  <si>
    <t>円</t>
    <phoneticPr fontId="26"/>
  </si>
  <si>
    <t>円</t>
    <phoneticPr fontId="26"/>
  </si>
  <si>
    <t>円</t>
    <phoneticPr fontId="26"/>
  </si>
  <si>
    <t>円</t>
    <phoneticPr fontId="26"/>
  </si>
  <si>
    <t>令和5年</t>
    <rPh sb="0" eb="2">
      <t>レイワ</t>
    </rPh>
    <rPh sb="3" eb="4">
      <t>ネン</t>
    </rPh>
    <phoneticPr fontId="26"/>
  </si>
  <si>
    <r>
      <t>[C]</t>
    </r>
    <r>
      <rPr>
        <b/>
        <sz val="11"/>
        <color theme="0"/>
        <rFont val="ＭＳ 明朝"/>
        <family val="1"/>
        <charset val="128"/>
      </rPr>
      <t>計</t>
    </r>
    <rPh sb="3" eb="4">
      <t>ケイ</t>
    </rPh>
    <phoneticPr fontId="26"/>
  </si>
  <si>
    <t>支払金額[C]</t>
    <phoneticPr fontId="19"/>
  </si>
  <si>
    <t>支払対象期間</t>
    <rPh sb="0" eb="2">
      <t>シハライ</t>
    </rPh>
    <rPh sb="2" eb="4">
      <t>タイショウ</t>
    </rPh>
    <rPh sb="4" eb="6">
      <t>キカン</t>
    </rPh>
    <phoneticPr fontId="19"/>
  </si>
  <si>
    <t>回</t>
    <rPh sb="0" eb="1">
      <t>カイ</t>
    </rPh>
    <phoneticPr fontId="19"/>
  </si>
  <si>
    <t>提案者番号等</t>
    <phoneticPr fontId="19"/>
  </si>
  <si>
    <t>（３）サービス購入料（Ｃ）支払明細書</t>
    <rPh sb="7" eb="9">
      <t>コウニュウ</t>
    </rPh>
    <rPh sb="9" eb="10">
      <t>リョウ</t>
    </rPh>
    <rPh sb="13" eb="15">
      <t>シハライ</t>
    </rPh>
    <rPh sb="15" eb="18">
      <t>メイサイショ</t>
    </rPh>
    <phoneticPr fontId="19"/>
  </si>
  <si>
    <t>※</t>
    <phoneticPr fontId="5"/>
  </si>
  <si>
    <t>円</t>
    <rPh sb="0" eb="1">
      <t>エン</t>
    </rPh>
    <phoneticPr fontId="19"/>
  </si>
  <si>
    <t>6月</t>
    <phoneticPr fontId="19"/>
  </si>
  <si>
    <t>[D]計</t>
    <rPh sb="3" eb="4">
      <t>ケイ</t>
    </rPh>
    <phoneticPr fontId="19"/>
  </si>
  <si>
    <t>支払金額[D]</t>
    <rPh sb="0" eb="2">
      <t>シハライ</t>
    </rPh>
    <rPh sb="2" eb="4">
      <t>キンガク</t>
    </rPh>
    <phoneticPr fontId="26"/>
  </si>
  <si>
    <t>提案者番号等</t>
    <phoneticPr fontId="19"/>
  </si>
  <si>
    <t>（４）サービス購入料（Ｄ）　支払明細書</t>
    <rPh sb="7" eb="9">
      <t>コウニュウ</t>
    </rPh>
    <rPh sb="9" eb="10">
      <t>リョウ</t>
    </rPh>
    <rPh sb="14" eb="16">
      <t>シハライ</t>
    </rPh>
    <rPh sb="16" eb="19">
      <t>メイサイショ</t>
    </rPh>
    <phoneticPr fontId="19"/>
  </si>
  <si>
    <t>第1回支払いは市の指定した額（表中に記載）を市が支払うこととする。</t>
    <rPh sb="0" eb="1">
      <t>ダイ</t>
    </rPh>
    <rPh sb="2" eb="3">
      <t>カイ</t>
    </rPh>
    <rPh sb="3" eb="5">
      <t>シハラ</t>
    </rPh>
    <rPh sb="7" eb="8">
      <t>シ</t>
    </rPh>
    <rPh sb="9" eb="11">
      <t>シテイ</t>
    </rPh>
    <rPh sb="13" eb="14">
      <t>ガク</t>
    </rPh>
    <rPh sb="15" eb="17">
      <t>ヒョウチュウ</t>
    </rPh>
    <rPh sb="18" eb="20">
      <t>キサイ</t>
    </rPh>
    <rPh sb="22" eb="23">
      <t>シ</t>
    </rPh>
    <rPh sb="24" eb="26">
      <t>シハラ</t>
    </rPh>
    <phoneticPr fontId="19"/>
  </si>
  <si>
    <t>※</t>
    <phoneticPr fontId="19"/>
  </si>
  <si>
    <t>令和4年</t>
    <rPh sb="0" eb="2">
      <t>レイワ</t>
    </rPh>
    <rPh sb="3" eb="4">
      <t>ネン</t>
    </rPh>
    <phoneticPr fontId="26"/>
  </si>
  <si>
    <t>7月</t>
    <rPh sb="1" eb="2">
      <t>ガツ</t>
    </rPh>
    <phoneticPr fontId="26"/>
  </si>
  <si>
    <t>[E]計</t>
    <rPh sb="3" eb="4">
      <t>ケイ</t>
    </rPh>
    <phoneticPr fontId="19"/>
  </si>
  <si>
    <t>支払金額[E]</t>
    <rPh sb="0" eb="2">
      <t>シハライ</t>
    </rPh>
    <rPh sb="2" eb="4">
      <t>キンガク</t>
    </rPh>
    <phoneticPr fontId="26"/>
  </si>
  <si>
    <t>提案者番号等</t>
    <phoneticPr fontId="19"/>
  </si>
  <si>
    <t>（５）サービス購入料（Ｅ）　支払明細書</t>
    <rPh sb="7" eb="9">
      <t>コウニュウ</t>
    </rPh>
    <rPh sb="9" eb="10">
      <t>リョウ</t>
    </rPh>
    <rPh sb="14" eb="16">
      <t>シハライ</t>
    </rPh>
    <rPh sb="16" eb="19">
      <t>メイサイショ</t>
    </rPh>
    <phoneticPr fontId="19"/>
  </si>
  <si>
    <t>金額は円単位とし、消費税抜きで記載すること。また、物価変動等は考慮しないこと。</t>
    <rPh sb="0" eb="2">
      <t>キンガク</t>
    </rPh>
    <rPh sb="3" eb="6">
      <t>エンタンイ</t>
    </rPh>
    <rPh sb="9" eb="12">
      <t>ショウヒゼイ</t>
    </rPh>
    <rPh sb="12" eb="13">
      <t>ヌ</t>
    </rPh>
    <rPh sb="15" eb="17">
      <t>キサイ</t>
    </rPh>
    <rPh sb="29" eb="30">
      <t>トウ</t>
    </rPh>
    <phoneticPr fontId="19"/>
  </si>
  <si>
    <t>算定根拠を示す資料がある場合は、別途添付すること。また、当該資料と本様式がリンクする場合には、当該資料がリンクした状態でCD-R等に保存して提出すること。</t>
    <rPh sb="0" eb="2">
      <t>サンテイ</t>
    </rPh>
    <rPh sb="2" eb="4">
      <t>コンキョ</t>
    </rPh>
    <rPh sb="5" eb="6">
      <t>シメ</t>
    </rPh>
    <rPh sb="7" eb="9">
      <t>シリョウ</t>
    </rPh>
    <rPh sb="12" eb="14">
      <t>バアイ</t>
    </rPh>
    <rPh sb="16" eb="18">
      <t>ベット</t>
    </rPh>
    <rPh sb="18" eb="20">
      <t>テンプ</t>
    </rPh>
    <rPh sb="28" eb="30">
      <t>トウガイ</t>
    </rPh>
    <rPh sb="30" eb="32">
      <t>シリョウ</t>
    </rPh>
    <rPh sb="33" eb="34">
      <t>ホン</t>
    </rPh>
    <rPh sb="34" eb="36">
      <t>ヨウシキ</t>
    </rPh>
    <rPh sb="42" eb="44">
      <t>バアイ</t>
    </rPh>
    <rPh sb="47" eb="49">
      <t>トウガイ</t>
    </rPh>
    <rPh sb="49" eb="51">
      <t>シリョウ</t>
    </rPh>
    <rPh sb="57" eb="59">
      <t>ジョウタイ</t>
    </rPh>
    <rPh sb="64" eb="65">
      <t>トウ</t>
    </rPh>
    <rPh sb="66" eb="68">
      <t>ホゾン</t>
    </rPh>
    <rPh sb="70" eb="72">
      <t>テイシュツ</t>
    </rPh>
    <phoneticPr fontId="5"/>
  </si>
  <si>
    <t>CD-R等に保存して提出するデータは、Microsoft Excel（バージョンは2000以降）で読取り可能なものとし、必ず計算式等を残したファイルとすること。（本様式以外のシートに計算式がリンクする場合には、当該シートも含む。）また、別途PDF形式も保存すること。</t>
    <phoneticPr fontId="5"/>
  </si>
  <si>
    <t>必要に応じて、その他各業務において必要な業務を加筆すること。</t>
    <rPh sb="0" eb="2">
      <t>ヒツヨウ</t>
    </rPh>
    <rPh sb="3" eb="4">
      <t>オウ</t>
    </rPh>
    <rPh sb="9" eb="10">
      <t>タ</t>
    </rPh>
    <rPh sb="10" eb="13">
      <t>カクギョウム</t>
    </rPh>
    <rPh sb="17" eb="19">
      <t>ヒツヨウ</t>
    </rPh>
    <rPh sb="20" eb="22">
      <t>ギョウム</t>
    </rPh>
    <rPh sb="23" eb="25">
      <t>カヒツ</t>
    </rPh>
    <phoneticPr fontId="5"/>
  </si>
  <si>
    <t>項目欄に記載した費用名は便宜的なものであり、入札参加者が想定する費目等に変更することは差し支えない。</t>
    <rPh sb="0" eb="2">
      <t>コウモク</t>
    </rPh>
    <rPh sb="2" eb="3">
      <t>ラン</t>
    </rPh>
    <rPh sb="4" eb="6">
      <t>キサイ</t>
    </rPh>
    <rPh sb="8" eb="10">
      <t>ヒヨウ</t>
    </rPh>
    <rPh sb="10" eb="11">
      <t>メイ</t>
    </rPh>
    <rPh sb="12" eb="15">
      <t>ベンギテキ</t>
    </rPh>
    <rPh sb="22" eb="24">
      <t>ニュウサツ</t>
    </rPh>
    <rPh sb="24" eb="26">
      <t>サンカ</t>
    </rPh>
    <rPh sb="26" eb="27">
      <t>シャ</t>
    </rPh>
    <rPh sb="28" eb="30">
      <t>ソウテイ</t>
    </rPh>
    <rPh sb="32" eb="34">
      <t>ヒモク</t>
    </rPh>
    <rPh sb="34" eb="35">
      <t>トウ</t>
    </rPh>
    <rPh sb="36" eb="38">
      <t>ヘンコウ</t>
    </rPh>
    <rPh sb="43" eb="44">
      <t>サ</t>
    </rPh>
    <rPh sb="45" eb="46">
      <t>ツカ</t>
    </rPh>
    <phoneticPr fontId="5"/>
  </si>
  <si>
    <t>A3判・縦（A4判に折込み）で作成すること。</t>
    <rPh sb="2" eb="3">
      <t>ハン</t>
    </rPh>
    <phoneticPr fontId="5"/>
  </si>
  <si>
    <t>注２：建設費については、整備施設ごとの内訳を記載すること。</t>
    <rPh sb="0" eb="1">
      <t>チュウ</t>
    </rPh>
    <rPh sb="3" eb="6">
      <t>ケンセツヒ</t>
    </rPh>
    <rPh sb="12" eb="14">
      <t>セイビ</t>
    </rPh>
    <rPh sb="14" eb="16">
      <t>シセツ</t>
    </rPh>
    <rPh sb="19" eb="21">
      <t>ウチワケ</t>
    </rPh>
    <rPh sb="22" eb="24">
      <t>キサイ</t>
    </rPh>
    <phoneticPr fontId="19"/>
  </si>
  <si>
    <t>注１：各費用欄には、実際に各年度に係る整備費のうちサービス対価として請求する額を記載すること。</t>
    <rPh sb="0" eb="1">
      <t>チュウ</t>
    </rPh>
    <rPh sb="3" eb="6">
      <t>カクヒヨウ</t>
    </rPh>
    <rPh sb="6" eb="7">
      <t>ラン</t>
    </rPh>
    <rPh sb="10" eb="12">
      <t>ジッサイ</t>
    </rPh>
    <rPh sb="13" eb="16">
      <t>カクネンド</t>
    </rPh>
    <rPh sb="17" eb="18">
      <t>カカ</t>
    </rPh>
    <rPh sb="19" eb="21">
      <t>セイビ</t>
    </rPh>
    <rPh sb="21" eb="22">
      <t>ヒ</t>
    </rPh>
    <rPh sb="29" eb="31">
      <t>タイカ</t>
    </rPh>
    <rPh sb="34" eb="36">
      <t>セイキュウ</t>
    </rPh>
    <rPh sb="38" eb="39">
      <t>ガク</t>
    </rPh>
    <rPh sb="40" eb="42">
      <t>キサイ</t>
    </rPh>
    <phoneticPr fontId="19"/>
  </si>
  <si>
    <t>合計</t>
    <rPh sb="0" eb="2">
      <t>ゴウケイ</t>
    </rPh>
    <phoneticPr fontId="19"/>
  </si>
  <si>
    <t>サービス対価B（小計①＋小計②＋小計③）</t>
    <rPh sb="8" eb="9">
      <t>ショウ</t>
    </rPh>
    <rPh sb="9" eb="10">
      <t>ケイ</t>
    </rPh>
    <rPh sb="12" eb="14">
      <t>ショウケイ</t>
    </rPh>
    <rPh sb="16" eb="18">
      <t>ショウケイ</t>
    </rPh>
    <phoneticPr fontId="19"/>
  </si>
  <si>
    <t>小計③：●の合計</t>
    <rPh sb="0" eb="2">
      <t>ショウケイ</t>
    </rPh>
    <rPh sb="6" eb="8">
      <t>ゴウケイ</t>
    </rPh>
    <phoneticPr fontId="19"/>
  </si>
  <si>
    <t>小計②：令和8,9年度に係る●を除く項目の合計</t>
    <rPh sb="0" eb="2">
      <t>ショウケイ</t>
    </rPh>
    <phoneticPr fontId="19"/>
  </si>
  <si>
    <t>小計①：令和3～7年度に係る●を除く項目の合計うち25%）</t>
    <rPh sb="0" eb="2">
      <t>ショウケイ</t>
    </rPh>
    <phoneticPr fontId="19"/>
  </si>
  <si>
    <t>サービス対価A
（令和3～7年度に係る●を除く項目の合計うち75%）</t>
    <rPh sb="4" eb="6">
      <t>タイカ</t>
    </rPh>
    <rPh sb="9" eb="11">
      <t>レイワ</t>
    </rPh>
    <rPh sb="14" eb="16">
      <t>ネンド</t>
    </rPh>
    <rPh sb="17" eb="18">
      <t>カカ</t>
    </rPh>
    <rPh sb="21" eb="22">
      <t>ノゾ</t>
    </rPh>
    <rPh sb="23" eb="25">
      <t>コウモク</t>
    </rPh>
    <rPh sb="26" eb="28">
      <t>ゴウケイ</t>
    </rPh>
    <phoneticPr fontId="19"/>
  </si>
  <si>
    <t>●</t>
    <phoneticPr fontId="19"/>
  </si>
  <si>
    <t>割賦金利</t>
    <rPh sb="0" eb="2">
      <t>カップ</t>
    </rPh>
    <rPh sb="2" eb="3">
      <t>キン</t>
    </rPh>
    <rPh sb="3" eb="4">
      <t>リ</t>
    </rPh>
    <phoneticPr fontId="19"/>
  </si>
  <si>
    <t>●</t>
    <phoneticPr fontId="19"/>
  </si>
  <si>
    <t>（必要に応じて行を増やして業務を記載すること）</t>
    <rPh sb="1" eb="3">
      <t>ヒツヨウ</t>
    </rPh>
    <rPh sb="4" eb="5">
      <t>オウ</t>
    </rPh>
    <rPh sb="7" eb="8">
      <t>ギョウ</t>
    </rPh>
    <rPh sb="9" eb="10">
      <t>フ</t>
    </rPh>
    <rPh sb="13" eb="15">
      <t>ギョウム</t>
    </rPh>
    <rPh sb="16" eb="18">
      <t>キサイ</t>
    </rPh>
    <phoneticPr fontId="19"/>
  </si>
  <si>
    <t>小計</t>
    <rPh sb="0" eb="2">
      <t>ショウケイ</t>
    </rPh>
    <phoneticPr fontId="19"/>
  </si>
  <si>
    <t>その他必要な業務</t>
    <rPh sb="2" eb="3">
      <t>タ</t>
    </rPh>
    <rPh sb="3" eb="5">
      <t>ヒツヨウ</t>
    </rPh>
    <rPh sb="6" eb="8">
      <t>ギョウム</t>
    </rPh>
    <phoneticPr fontId="19"/>
  </si>
  <si>
    <t>特別目的会社の設立費用</t>
    <rPh sb="0" eb="2">
      <t>トクベツ</t>
    </rPh>
    <rPh sb="2" eb="4">
      <t>モクテキ</t>
    </rPh>
    <rPh sb="4" eb="6">
      <t>ガイシャ</t>
    </rPh>
    <rPh sb="7" eb="9">
      <t>セツリツ</t>
    </rPh>
    <rPh sb="9" eb="11">
      <t>ヒヨウ</t>
    </rPh>
    <phoneticPr fontId="19"/>
  </si>
  <si>
    <t>融資組成手数料</t>
    <rPh sb="0" eb="2">
      <t>ユウシ</t>
    </rPh>
    <rPh sb="2" eb="4">
      <t>ソセイ</t>
    </rPh>
    <rPh sb="4" eb="7">
      <t>テスウリョウ</t>
    </rPh>
    <phoneticPr fontId="19"/>
  </si>
  <si>
    <t>上記整備業務に係る費用に係る建中金利</t>
    <rPh sb="0" eb="2">
      <t>ジョウキ</t>
    </rPh>
    <rPh sb="2" eb="4">
      <t>セイビ</t>
    </rPh>
    <rPh sb="4" eb="6">
      <t>ギョウム</t>
    </rPh>
    <rPh sb="7" eb="8">
      <t>カカワ</t>
    </rPh>
    <rPh sb="9" eb="11">
      <t>ヒヨウ</t>
    </rPh>
    <rPh sb="12" eb="13">
      <t>カカ</t>
    </rPh>
    <rPh sb="14" eb="15">
      <t>ケン</t>
    </rPh>
    <rPh sb="15" eb="16">
      <t>チュウ</t>
    </rPh>
    <rPh sb="16" eb="18">
      <t>キンリ</t>
    </rPh>
    <phoneticPr fontId="19"/>
  </si>
  <si>
    <t>小計</t>
    <rPh sb="0" eb="2">
      <t>ショウケイ</t>
    </rPh>
    <phoneticPr fontId="5"/>
  </si>
  <si>
    <t>その他費用</t>
    <rPh sb="2" eb="3">
      <t>タ</t>
    </rPh>
    <rPh sb="3" eb="5">
      <t>ヒヨウ</t>
    </rPh>
    <phoneticPr fontId="19"/>
  </si>
  <si>
    <t>その他建設業務において必要な業務</t>
    <rPh sb="2" eb="3">
      <t>タ</t>
    </rPh>
    <rPh sb="3" eb="5">
      <t>ケンセツ</t>
    </rPh>
    <rPh sb="5" eb="7">
      <t>ギョウム</t>
    </rPh>
    <rPh sb="11" eb="13">
      <t>ヒツヨウ</t>
    </rPh>
    <rPh sb="14" eb="16">
      <t>ギョウム</t>
    </rPh>
    <phoneticPr fontId="19"/>
  </si>
  <si>
    <t>セルフモニタリング業務</t>
    <rPh sb="9" eb="11">
      <t>ギョウム</t>
    </rPh>
    <phoneticPr fontId="19"/>
  </si>
  <si>
    <t>各種申請等業務</t>
    <rPh sb="0" eb="2">
      <t>カクシュ</t>
    </rPh>
    <rPh sb="2" eb="4">
      <t>シンセイ</t>
    </rPh>
    <rPh sb="4" eb="5">
      <t>トウ</t>
    </rPh>
    <rPh sb="5" eb="7">
      <t>ギョウム</t>
    </rPh>
    <phoneticPr fontId="19"/>
  </si>
  <si>
    <t>施設の引き渡し業務</t>
    <rPh sb="0" eb="2">
      <t>シセツ</t>
    </rPh>
    <rPh sb="3" eb="4">
      <t>ヒ</t>
    </rPh>
    <rPh sb="5" eb="6">
      <t>ワタ</t>
    </rPh>
    <rPh sb="7" eb="9">
      <t>ギョウム</t>
    </rPh>
    <phoneticPr fontId="19"/>
  </si>
  <si>
    <t>陸上競技場公認等取得業務</t>
    <rPh sb="0" eb="2">
      <t>リクジョウ</t>
    </rPh>
    <rPh sb="2" eb="5">
      <t>キョウギジョウ</t>
    </rPh>
    <rPh sb="5" eb="7">
      <t>コウニン</t>
    </rPh>
    <rPh sb="7" eb="8">
      <t>トウ</t>
    </rPh>
    <rPh sb="8" eb="10">
      <t>シュトク</t>
    </rPh>
    <rPh sb="10" eb="12">
      <t>ギョウム</t>
    </rPh>
    <phoneticPr fontId="19"/>
  </si>
  <si>
    <t>完成式典支援業務</t>
    <rPh sb="0" eb="2">
      <t>カンセイ</t>
    </rPh>
    <rPh sb="2" eb="4">
      <t>シキテン</t>
    </rPh>
    <rPh sb="4" eb="6">
      <t>シエン</t>
    </rPh>
    <rPh sb="6" eb="8">
      <t>ギョウム</t>
    </rPh>
    <phoneticPr fontId="19"/>
  </si>
  <si>
    <t>●</t>
    <phoneticPr fontId="19"/>
  </si>
  <si>
    <t>開業準備業務</t>
    <rPh sb="0" eb="2">
      <t>カイギョウ</t>
    </rPh>
    <rPh sb="2" eb="4">
      <t>ジュンビ</t>
    </rPh>
    <rPh sb="4" eb="6">
      <t>ギョウム</t>
    </rPh>
    <phoneticPr fontId="19"/>
  </si>
  <si>
    <t>備品などの調達及び設置業務</t>
    <rPh sb="0" eb="2">
      <t>ビヒン</t>
    </rPh>
    <rPh sb="5" eb="7">
      <t>チョウタツ</t>
    </rPh>
    <rPh sb="7" eb="8">
      <t>オヨ</t>
    </rPh>
    <rPh sb="9" eb="11">
      <t>セッチ</t>
    </rPh>
    <rPh sb="11" eb="13">
      <t>ギョウム</t>
    </rPh>
    <phoneticPr fontId="19"/>
  </si>
  <si>
    <t>寄付品移設業務</t>
    <rPh sb="0" eb="2">
      <t>キフ</t>
    </rPh>
    <rPh sb="2" eb="3">
      <t>ヒン</t>
    </rPh>
    <rPh sb="3" eb="5">
      <t>イセツ</t>
    </rPh>
    <rPh sb="5" eb="7">
      <t>ギョウム</t>
    </rPh>
    <phoneticPr fontId="19"/>
  </si>
  <si>
    <t>建設工事業務</t>
    <rPh sb="0" eb="2">
      <t>ケンセツ</t>
    </rPh>
    <rPh sb="2" eb="4">
      <t>コウジ</t>
    </rPh>
    <rPh sb="4" eb="6">
      <t>ギョウム</t>
    </rPh>
    <phoneticPr fontId="19"/>
  </si>
  <si>
    <r>
      <t>建設費</t>
    </r>
    <r>
      <rPr>
        <vertAlign val="superscript"/>
        <sz val="9"/>
        <rFont val="ＭＳ 明朝"/>
        <family val="1"/>
        <charset val="128"/>
      </rPr>
      <t>注2</t>
    </r>
    <rPh sb="0" eb="3">
      <t>ケンセツヒ</t>
    </rPh>
    <phoneticPr fontId="5"/>
  </si>
  <si>
    <t>その他解体・撤去業務において必要な業務</t>
    <rPh sb="2" eb="3">
      <t>タ</t>
    </rPh>
    <rPh sb="3" eb="5">
      <t>カイタイ</t>
    </rPh>
    <rPh sb="6" eb="8">
      <t>テッキョ</t>
    </rPh>
    <rPh sb="8" eb="10">
      <t>ギョウム</t>
    </rPh>
    <rPh sb="14" eb="16">
      <t>ヒツヨウ</t>
    </rPh>
    <rPh sb="17" eb="19">
      <t>ギョウム</t>
    </rPh>
    <phoneticPr fontId="19"/>
  </si>
  <si>
    <t>解体・撤去工事業務</t>
    <rPh sb="0" eb="2">
      <t>カイタイ</t>
    </rPh>
    <rPh sb="3" eb="5">
      <t>テッキョ</t>
    </rPh>
    <rPh sb="5" eb="7">
      <t>コウジ</t>
    </rPh>
    <rPh sb="7" eb="9">
      <t>ギョウム</t>
    </rPh>
    <phoneticPr fontId="19"/>
  </si>
  <si>
    <t>解体・撤去にかかる設計業務</t>
    <rPh sb="0" eb="2">
      <t>カイタイ</t>
    </rPh>
    <rPh sb="3" eb="5">
      <t>テッキョ</t>
    </rPh>
    <rPh sb="9" eb="11">
      <t>セッケイ</t>
    </rPh>
    <rPh sb="11" eb="13">
      <t>ギョウム</t>
    </rPh>
    <phoneticPr fontId="19"/>
  </si>
  <si>
    <t>解体・撤去にかかる事前調査業務</t>
    <rPh sb="0" eb="2">
      <t>カイタイ</t>
    </rPh>
    <rPh sb="3" eb="5">
      <t>テッキョ</t>
    </rPh>
    <rPh sb="9" eb="11">
      <t>ジゼン</t>
    </rPh>
    <rPh sb="11" eb="13">
      <t>チョウサ</t>
    </rPh>
    <rPh sb="13" eb="15">
      <t>ギョウム</t>
    </rPh>
    <phoneticPr fontId="19"/>
  </si>
  <si>
    <t>解体・撤去工事費</t>
    <rPh sb="0" eb="2">
      <t>カイタイ</t>
    </rPh>
    <rPh sb="3" eb="5">
      <t>テッキョ</t>
    </rPh>
    <rPh sb="5" eb="7">
      <t>コウジ</t>
    </rPh>
    <rPh sb="7" eb="8">
      <t>ヒ</t>
    </rPh>
    <phoneticPr fontId="19"/>
  </si>
  <si>
    <t>●</t>
    <phoneticPr fontId="19"/>
  </si>
  <si>
    <t>●</t>
    <phoneticPr fontId="19"/>
  </si>
  <si>
    <t>その他工事管理業務において必要な業務</t>
    <rPh sb="2" eb="3">
      <t>タ</t>
    </rPh>
    <rPh sb="3" eb="5">
      <t>コウジ</t>
    </rPh>
    <rPh sb="5" eb="7">
      <t>カンリ</t>
    </rPh>
    <rPh sb="7" eb="9">
      <t>ギョウム</t>
    </rPh>
    <rPh sb="13" eb="15">
      <t>ヒツヨウ</t>
    </rPh>
    <rPh sb="16" eb="18">
      <t>ギョウム</t>
    </rPh>
    <phoneticPr fontId="19"/>
  </si>
  <si>
    <t>工事管理業務</t>
    <rPh sb="0" eb="2">
      <t>コウジ</t>
    </rPh>
    <rPh sb="2" eb="4">
      <t>カンリ</t>
    </rPh>
    <rPh sb="4" eb="6">
      <t>ギョウム</t>
    </rPh>
    <phoneticPr fontId="19"/>
  </si>
  <si>
    <t>工事監理費</t>
    <rPh sb="0" eb="2">
      <t>コウジ</t>
    </rPh>
    <rPh sb="2" eb="4">
      <t>カンリ</t>
    </rPh>
    <rPh sb="4" eb="5">
      <t>ヒ</t>
    </rPh>
    <phoneticPr fontId="19"/>
  </si>
  <si>
    <t>その他設計業務において必要な業務</t>
    <rPh sb="2" eb="3">
      <t>タ</t>
    </rPh>
    <rPh sb="3" eb="5">
      <t>セッケイ</t>
    </rPh>
    <rPh sb="5" eb="7">
      <t>ギョウム</t>
    </rPh>
    <rPh sb="11" eb="13">
      <t>ヒツヨウ</t>
    </rPh>
    <rPh sb="14" eb="16">
      <t>ギョウム</t>
    </rPh>
    <phoneticPr fontId="19"/>
  </si>
  <si>
    <t>設計業務</t>
    <rPh sb="0" eb="2">
      <t>セッケイ</t>
    </rPh>
    <rPh sb="2" eb="4">
      <t>ギョウム</t>
    </rPh>
    <phoneticPr fontId="19"/>
  </si>
  <si>
    <t>事前調査業務</t>
    <rPh sb="0" eb="2">
      <t>ジゼン</t>
    </rPh>
    <rPh sb="2" eb="4">
      <t>チョウサ</t>
    </rPh>
    <rPh sb="4" eb="6">
      <t>ギョウム</t>
    </rPh>
    <phoneticPr fontId="19"/>
  </si>
  <si>
    <t>設計費</t>
    <rPh sb="0" eb="2">
      <t>セッケイ</t>
    </rPh>
    <rPh sb="2" eb="3">
      <t>ヒ</t>
    </rPh>
    <phoneticPr fontId="19"/>
  </si>
  <si>
    <t>計</t>
    <rPh sb="0" eb="1">
      <t>ケイ</t>
    </rPh>
    <phoneticPr fontId="5"/>
  </si>
  <si>
    <r>
      <t>整備業務費</t>
    </r>
    <r>
      <rPr>
        <vertAlign val="superscript"/>
        <sz val="9"/>
        <rFont val="ＭＳ 明朝"/>
        <family val="1"/>
        <charset val="128"/>
      </rPr>
      <t>注1</t>
    </r>
    <rPh sb="0" eb="2">
      <t>セイビ</t>
    </rPh>
    <rPh sb="2" eb="4">
      <t>ギョウム</t>
    </rPh>
    <rPh sb="4" eb="5">
      <t>ヒ</t>
    </rPh>
    <rPh sb="5" eb="6">
      <t>チュウ</t>
    </rPh>
    <phoneticPr fontId="19"/>
  </si>
  <si>
    <t>宿泊研修棟</t>
    <rPh sb="0" eb="2">
      <t>シュクハク</t>
    </rPh>
    <rPh sb="2" eb="4">
      <t>ケンシュウ</t>
    </rPh>
    <rPh sb="4" eb="5">
      <t>トウ</t>
    </rPh>
    <phoneticPr fontId="19"/>
  </si>
  <si>
    <t>建築整備施設及び公園整備移設</t>
    <rPh sb="0" eb="2">
      <t>ケンチク</t>
    </rPh>
    <rPh sb="2" eb="4">
      <t>セイビ</t>
    </rPh>
    <rPh sb="4" eb="6">
      <t>シセツ</t>
    </rPh>
    <rPh sb="6" eb="7">
      <t>オヨ</t>
    </rPh>
    <rPh sb="8" eb="10">
      <t>コウエン</t>
    </rPh>
    <rPh sb="10" eb="12">
      <t>セイビ</t>
    </rPh>
    <rPh sb="12" eb="14">
      <t>イセツ</t>
    </rPh>
    <phoneticPr fontId="19"/>
  </si>
  <si>
    <t>整備対象施設</t>
    <rPh sb="0" eb="2">
      <t>セイビ</t>
    </rPh>
    <rPh sb="2" eb="4">
      <t>タイショウ</t>
    </rPh>
    <rPh sb="4" eb="6">
      <t>シセツ</t>
    </rPh>
    <phoneticPr fontId="19"/>
  </si>
  <si>
    <t>算定根拠</t>
    <rPh sb="0" eb="2">
      <t>サンテイ</t>
    </rPh>
    <rPh sb="2" eb="4">
      <t>コンキョ</t>
    </rPh>
    <phoneticPr fontId="5"/>
  </si>
  <si>
    <t>合計</t>
    <rPh sb="0" eb="1">
      <t>ゴウ</t>
    </rPh>
    <rPh sb="1" eb="2">
      <t>ケイ</t>
    </rPh>
    <phoneticPr fontId="5"/>
  </si>
  <si>
    <t>令和9年度</t>
    <rPh sb="0" eb="2">
      <t>レイワ</t>
    </rPh>
    <rPh sb="3" eb="4">
      <t>ネン</t>
    </rPh>
    <rPh sb="4" eb="5">
      <t>ド</t>
    </rPh>
    <phoneticPr fontId="19"/>
  </si>
  <si>
    <t>令和8年度</t>
    <rPh sb="0" eb="2">
      <t>レイワ</t>
    </rPh>
    <rPh sb="3" eb="4">
      <t>ネン</t>
    </rPh>
    <rPh sb="4" eb="5">
      <t>ド</t>
    </rPh>
    <phoneticPr fontId="19"/>
  </si>
  <si>
    <t>令和7年度</t>
    <rPh sb="0" eb="2">
      <t>レイワ</t>
    </rPh>
    <rPh sb="3" eb="4">
      <t>ネン</t>
    </rPh>
    <rPh sb="4" eb="5">
      <t>ド</t>
    </rPh>
    <phoneticPr fontId="19"/>
  </si>
  <si>
    <t>令和6年度</t>
    <rPh sb="0" eb="1">
      <t>レイ</t>
    </rPh>
    <rPh sb="1" eb="2">
      <t>カズ</t>
    </rPh>
    <rPh sb="3" eb="5">
      <t>ネンド</t>
    </rPh>
    <phoneticPr fontId="5"/>
  </si>
  <si>
    <t>令和5年度</t>
    <rPh sb="0" eb="1">
      <t>レイ</t>
    </rPh>
    <rPh sb="1" eb="2">
      <t>カズ</t>
    </rPh>
    <rPh sb="3" eb="5">
      <t>ネンド</t>
    </rPh>
    <phoneticPr fontId="5"/>
  </si>
  <si>
    <t>令和3～4年度</t>
    <rPh sb="0" eb="1">
      <t>レイ</t>
    </rPh>
    <rPh sb="1" eb="2">
      <t>カズ</t>
    </rPh>
    <phoneticPr fontId="5"/>
  </si>
  <si>
    <t>区分</t>
    <rPh sb="0" eb="2">
      <t>クブン</t>
    </rPh>
    <phoneticPr fontId="19"/>
  </si>
  <si>
    <t>項　　　目</t>
    <rPh sb="0" eb="1">
      <t>コウ</t>
    </rPh>
    <rPh sb="4" eb="5">
      <t>メ</t>
    </rPh>
    <phoneticPr fontId="5"/>
  </si>
  <si>
    <t>単位：円</t>
    <rPh sb="0" eb="2">
      <t>タンイ</t>
    </rPh>
    <rPh sb="3" eb="4">
      <t>エン</t>
    </rPh>
    <phoneticPr fontId="5"/>
  </si>
  <si>
    <t>提案者番号等</t>
    <rPh sb="0" eb="3">
      <t>テイアンシャ</t>
    </rPh>
    <rPh sb="3" eb="6">
      <t>バンゴウトウ</t>
    </rPh>
    <phoneticPr fontId="19"/>
  </si>
  <si>
    <t>（６）整備業務費内訳書</t>
    <rPh sb="3" eb="5">
      <t>セイビ</t>
    </rPh>
    <rPh sb="5" eb="7">
      <t>ギョウム</t>
    </rPh>
    <rPh sb="7" eb="8">
      <t>ヒ</t>
    </rPh>
    <phoneticPr fontId="5"/>
  </si>
  <si>
    <t>注1「(3)サービス購入料（C）の支払明細書」シートにおける四半期ごとの「支払金額【C】」を年度ごとに合計した金額を算定し,本シート「(4)指定管理料」の各年度ごとの予算額との整合に留意してください。</t>
    <rPh sb="0" eb="1">
      <t>チュウ</t>
    </rPh>
    <rPh sb="10" eb="12">
      <t>コウニュウ</t>
    </rPh>
    <rPh sb="12" eb="13">
      <t>リョウ</t>
    </rPh>
    <rPh sb="17" eb="19">
      <t>シハライ</t>
    </rPh>
    <rPh sb="19" eb="22">
      <t>メイサイショ</t>
    </rPh>
    <rPh sb="30" eb="33">
      <t>シハンキ</t>
    </rPh>
    <rPh sb="37" eb="39">
      <t>シハラ</t>
    </rPh>
    <rPh sb="39" eb="41">
      <t>キンガク</t>
    </rPh>
    <rPh sb="40" eb="41">
      <t>ガク</t>
    </rPh>
    <rPh sb="46" eb="48">
      <t>ネンド</t>
    </rPh>
    <rPh sb="51" eb="53">
      <t>ゴウケイ</t>
    </rPh>
    <rPh sb="55" eb="57">
      <t>キンガク</t>
    </rPh>
    <rPh sb="58" eb="60">
      <t>サンテイ</t>
    </rPh>
    <rPh sb="62" eb="63">
      <t>ホン</t>
    </rPh>
    <phoneticPr fontId="5"/>
  </si>
  <si>
    <t>※　収支計画の各項目について、各々積算根拠を作成し添付してください。</t>
    <rPh sb="2" eb="4">
      <t>シュウシ</t>
    </rPh>
    <rPh sb="4" eb="6">
      <t>ケイカク</t>
    </rPh>
    <rPh sb="7" eb="10">
      <t>カクコウモク</t>
    </rPh>
    <rPh sb="15" eb="17">
      <t>オノオノ</t>
    </rPh>
    <rPh sb="17" eb="19">
      <t>セキサン</t>
    </rPh>
    <rPh sb="19" eb="21">
      <t>コンキョ</t>
    </rPh>
    <rPh sb="22" eb="24">
      <t>サクセイ</t>
    </rPh>
    <rPh sb="25" eb="27">
      <t>テンプ</t>
    </rPh>
    <phoneticPr fontId="5"/>
  </si>
  <si>
    <t>※ 事業内容が年度によって異なる場合は、年度ごとに作成してください。</t>
    <rPh sb="2" eb="4">
      <t>ジギョウ</t>
    </rPh>
    <rPh sb="4" eb="6">
      <t>ナイヨウ</t>
    </rPh>
    <rPh sb="7" eb="9">
      <t>ネンド</t>
    </rPh>
    <rPh sb="13" eb="14">
      <t>コト</t>
    </rPh>
    <rPh sb="16" eb="18">
      <t>バアイ</t>
    </rPh>
    <rPh sb="20" eb="22">
      <t>ネンド</t>
    </rPh>
    <rPh sb="25" eb="27">
      <t>サクセイ</t>
    </rPh>
    <phoneticPr fontId="5"/>
  </si>
  <si>
    <r>
      <t>指定管理料</t>
    </r>
    <r>
      <rPr>
        <vertAlign val="superscript"/>
        <sz val="11"/>
        <rFont val="ＭＳ ゴシック"/>
        <family val="3"/>
        <charset val="128"/>
      </rPr>
      <t>注1</t>
    </r>
    <r>
      <rPr>
        <sz val="11"/>
        <rFont val="ＭＳ ゴシック"/>
        <family val="3"/>
        <charset val="128"/>
      </rPr>
      <t xml:space="preserve">
</t>
    </r>
    <r>
      <rPr>
        <sz val="10"/>
        <rFont val="ＭＳ ゴシック"/>
        <family val="3"/>
        <charset val="128"/>
      </rPr>
      <t>(支出(B)-収入(A)-充当額(C))</t>
    </r>
    <rPh sb="0" eb="2">
      <t>シテイ</t>
    </rPh>
    <rPh sb="2" eb="4">
      <t>カンリ</t>
    </rPh>
    <rPh sb="4" eb="5">
      <t>リョウ</t>
    </rPh>
    <rPh sb="5" eb="6">
      <t>チュウ</t>
    </rPh>
    <rPh sb="9" eb="11">
      <t>シシュツ</t>
    </rPh>
    <rPh sb="15" eb="17">
      <t>シュウニュウ</t>
    </rPh>
    <rPh sb="21" eb="23">
      <t>ジュウトウ</t>
    </rPh>
    <rPh sb="23" eb="24">
      <t>ガク</t>
    </rPh>
    <phoneticPr fontId="5"/>
  </si>
  <si>
    <t>予算額</t>
    <rPh sb="0" eb="2">
      <t>ヨサン</t>
    </rPh>
    <rPh sb="2" eb="3">
      <t>ガク</t>
    </rPh>
    <phoneticPr fontId="5"/>
  </si>
  <si>
    <t>項　　目</t>
    <rPh sb="0" eb="1">
      <t>コウ</t>
    </rPh>
    <rPh sb="3" eb="4">
      <t>メ</t>
    </rPh>
    <phoneticPr fontId="5"/>
  </si>
  <si>
    <t xml:space="preserve">        （単位：千円）</t>
    <phoneticPr fontId="5"/>
  </si>
  <si>
    <t xml:space="preserve">(4) 指定管理料         </t>
    <rPh sb="4" eb="6">
      <t>シテイ</t>
    </rPh>
    <rPh sb="6" eb="8">
      <t>カンリ</t>
    </rPh>
    <rPh sb="8" eb="9">
      <t>リョウ</t>
    </rPh>
    <phoneticPr fontId="5"/>
  </si>
  <si>
    <t>充当額（C）</t>
    <rPh sb="0" eb="2">
      <t>ジュウトウ</t>
    </rPh>
    <rPh sb="2" eb="3">
      <t>ガク</t>
    </rPh>
    <phoneticPr fontId="5"/>
  </si>
  <si>
    <t>予算額</t>
    <rPh sb="0" eb="3">
      <t>ヨサンガク</t>
    </rPh>
    <phoneticPr fontId="5"/>
  </si>
  <si>
    <t>（単位：千円）</t>
    <rPh sb="1" eb="3">
      <t>タンイ</t>
    </rPh>
    <rPh sb="4" eb="6">
      <t>センエン</t>
    </rPh>
    <phoneticPr fontId="5"/>
  </si>
  <si>
    <t>(3) 自主事業の利益の指定管理料への充当額</t>
    <rPh sb="4" eb="6">
      <t>ジシュ</t>
    </rPh>
    <rPh sb="6" eb="8">
      <t>ジギョウ</t>
    </rPh>
    <rPh sb="9" eb="11">
      <t>リエキ</t>
    </rPh>
    <rPh sb="12" eb="14">
      <t>シテイ</t>
    </rPh>
    <rPh sb="14" eb="16">
      <t>カンリ</t>
    </rPh>
    <rPh sb="16" eb="17">
      <t>リョウ</t>
    </rPh>
    <rPh sb="19" eb="21">
      <t>ジュウトウ</t>
    </rPh>
    <rPh sb="21" eb="22">
      <t>ガク</t>
    </rPh>
    <phoneticPr fontId="5"/>
  </si>
  <si>
    <t>支出合計</t>
    <rPh sb="0" eb="2">
      <t>シシュツ</t>
    </rPh>
    <rPh sb="2" eb="4">
      <t>ゴウケイ</t>
    </rPh>
    <phoneticPr fontId="5"/>
  </si>
  <si>
    <t>マスキングに係る経費　等</t>
    <rPh sb="6" eb="7">
      <t>カカ</t>
    </rPh>
    <rPh sb="8" eb="10">
      <t>ケイヒ</t>
    </rPh>
    <rPh sb="11" eb="12">
      <t>トウ</t>
    </rPh>
    <phoneticPr fontId="19"/>
  </si>
  <si>
    <t>使用料　等</t>
    <rPh sb="0" eb="3">
      <t>シヨウリョウ</t>
    </rPh>
    <rPh sb="4" eb="5">
      <t>トウ</t>
    </rPh>
    <phoneticPr fontId="5"/>
  </si>
  <si>
    <t>物販事業費</t>
    <rPh sb="0" eb="2">
      <t>ブッパン</t>
    </rPh>
    <rPh sb="2" eb="4">
      <t>ジギョウ</t>
    </rPh>
    <rPh sb="4" eb="5">
      <t>ヒ</t>
    </rPh>
    <phoneticPr fontId="5"/>
  </si>
  <si>
    <t>講座、教室等事業費</t>
    <rPh sb="0" eb="2">
      <t>コウザ</t>
    </rPh>
    <rPh sb="3" eb="5">
      <t>キョウシツ</t>
    </rPh>
    <rPh sb="5" eb="6">
      <t>トウ</t>
    </rPh>
    <rPh sb="6" eb="8">
      <t>ジギョウ</t>
    </rPh>
    <rPh sb="8" eb="9">
      <t>ヒ</t>
    </rPh>
    <phoneticPr fontId="5"/>
  </si>
  <si>
    <t>様式6-4-3(8)自主事業に係る収支計画表</t>
    <rPh sb="0" eb="2">
      <t>ヨウシキ</t>
    </rPh>
    <rPh sb="10" eb="12">
      <t>ジシュ</t>
    </rPh>
    <rPh sb="12" eb="14">
      <t>ジギョウ</t>
    </rPh>
    <rPh sb="15" eb="16">
      <t>カカ</t>
    </rPh>
    <rPh sb="17" eb="19">
      <t>シュウシ</t>
    </rPh>
    <rPh sb="19" eb="21">
      <t>ケイカク</t>
    </rPh>
    <rPh sb="21" eb="22">
      <t>ヒョウ</t>
    </rPh>
    <phoneticPr fontId="5"/>
  </si>
  <si>
    <t>自主事業に係る経費合計</t>
    <rPh sb="0" eb="2">
      <t>ジシュ</t>
    </rPh>
    <rPh sb="2" eb="4">
      <t>ジギョウ</t>
    </rPh>
    <rPh sb="5" eb="6">
      <t>カカワ</t>
    </rPh>
    <rPh sb="7" eb="9">
      <t>ケイヒ</t>
    </rPh>
    <rPh sb="9" eb="11">
      <t>ゴウケイ</t>
    </rPh>
    <phoneticPr fontId="5"/>
  </si>
  <si>
    <t>（事業所税　　千円）</t>
    <rPh sb="1" eb="4">
      <t>ジギョウショ</t>
    </rPh>
    <rPh sb="4" eb="5">
      <t>ゼイ</t>
    </rPh>
    <rPh sb="7" eb="9">
      <t>センエン</t>
    </rPh>
    <phoneticPr fontId="5"/>
  </si>
  <si>
    <t>特別目的会社（SPC）の事務経費、法人税、配当、従事員研修費　等</t>
    <rPh sb="0" eb="2">
      <t>トクベツ</t>
    </rPh>
    <rPh sb="2" eb="4">
      <t>モクテキ</t>
    </rPh>
    <rPh sb="4" eb="6">
      <t>ガイシャ</t>
    </rPh>
    <rPh sb="11" eb="13">
      <t>ジム</t>
    </rPh>
    <rPh sb="13" eb="15">
      <t>ケイヒ</t>
    </rPh>
    <rPh sb="16" eb="19">
      <t>ホウジンゼイ</t>
    </rPh>
    <rPh sb="20" eb="22">
      <t>ハイトウ</t>
    </rPh>
    <rPh sb="23" eb="25">
      <t>ジュウジ</t>
    </rPh>
    <rPh sb="25" eb="26">
      <t>イン</t>
    </rPh>
    <rPh sb="26" eb="28">
      <t>ケンシュウ</t>
    </rPh>
    <rPh sb="28" eb="29">
      <t>ヒ</t>
    </rPh>
    <rPh sb="30" eb="31">
      <t>トウ</t>
    </rPh>
    <phoneticPr fontId="5"/>
  </si>
  <si>
    <t>市の施策として教室事業にかかる各種経費</t>
    <rPh sb="0" eb="1">
      <t>シ</t>
    </rPh>
    <rPh sb="2" eb="4">
      <t>シサク</t>
    </rPh>
    <rPh sb="7" eb="9">
      <t>キョウシツ</t>
    </rPh>
    <rPh sb="9" eb="11">
      <t>ジギョウ</t>
    </rPh>
    <rPh sb="15" eb="17">
      <t>カクシュ</t>
    </rPh>
    <rPh sb="17" eb="19">
      <t>ケイヒ</t>
    </rPh>
    <phoneticPr fontId="5"/>
  </si>
  <si>
    <t>事業経費（講師謝金等）</t>
    <rPh sb="0" eb="2">
      <t>ジギョウ</t>
    </rPh>
    <rPh sb="2" eb="4">
      <t>ケイヒ</t>
    </rPh>
    <rPh sb="5" eb="7">
      <t>コウシ</t>
    </rPh>
    <rPh sb="7" eb="9">
      <t>シャキン</t>
    </rPh>
    <rPh sb="9" eb="10">
      <t>ナド</t>
    </rPh>
    <phoneticPr fontId="5"/>
  </si>
  <si>
    <t>指定管理者による貸付備品の修繕・更新費</t>
    <rPh sb="0" eb="2">
      <t>シテイ</t>
    </rPh>
    <rPh sb="2" eb="5">
      <t>カンリシャ</t>
    </rPh>
    <rPh sb="8" eb="10">
      <t>カシツケ</t>
    </rPh>
    <rPh sb="10" eb="12">
      <t>ビヒン</t>
    </rPh>
    <rPh sb="13" eb="15">
      <t>シュウゼン</t>
    </rPh>
    <rPh sb="16" eb="18">
      <t>コウシン</t>
    </rPh>
    <rPh sb="18" eb="19">
      <t>ヒ</t>
    </rPh>
    <phoneticPr fontId="5"/>
  </si>
  <si>
    <t>備品費</t>
    <rPh sb="0" eb="2">
      <t>ビヒン</t>
    </rPh>
    <rPh sb="2" eb="3">
      <t>ヒ</t>
    </rPh>
    <phoneticPr fontId="5"/>
  </si>
  <si>
    <t>指定管理者による修繕費（整備施設を除く）</t>
    <rPh sb="0" eb="2">
      <t>シテイ</t>
    </rPh>
    <rPh sb="2" eb="5">
      <t>カンリシャ</t>
    </rPh>
    <rPh sb="8" eb="11">
      <t>シュウゼンヒ</t>
    </rPh>
    <rPh sb="12" eb="14">
      <t>セイビ</t>
    </rPh>
    <rPh sb="14" eb="16">
      <t>シセツ</t>
    </rPh>
    <rPh sb="17" eb="18">
      <t>ノゾ</t>
    </rPh>
    <phoneticPr fontId="5"/>
  </si>
  <si>
    <t>修繕費</t>
    <rPh sb="0" eb="2">
      <t>シュウゼン</t>
    </rPh>
    <rPh sb="2" eb="3">
      <t>ヒ</t>
    </rPh>
    <phoneticPr fontId="5"/>
  </si>
  <si>
    <t>機器等のリース費用</t>
    <rPh sb="0" eb="2">
      <t>キキ</t>
    </rPh>
    <rPh sb="2" eb="3">
      <t>ナド</t>
    </rPh>
    <rPh sb="7" eb="9">
      <t>ヒヨウ</t>
    </rPh>
    <phoneticPr fontId="5"/>
  </si>
  <si>
    <t>賃借料</t>
    <rPh sb="0" eb="3">
      <t>チンシャクリョウ</t>
    </rPh>
    <phoneticPr fontId="5"/>
  </si>
  <si>
    <t>練習プール（屋外）にかかる想定使用水道量
　年間　　　　　　　㎥
　全換水　　　 　　回</t>
    <rPh sb="0" eb="2">
      <t>レンシュウ</t>
    </rPh>
    <rPh sb="6" eb="8">
      <t>オクガイ</t>
    </rPh>
    <rPh sb="13" eb="15">
      <t>ソウテイ</t>
    </rPh>
    <rPh sb="15" eb="17">
      <t>シヨウ</t>
    </rPh>
    <rPh sb="17" eb="19">
      <t>スイドウ</t>
    </rPh>
    <rPh sb="19" eb="20">
      <t>リョウ</t>
    </rPh>
    <rPh sb="22" eb="24">
      <t>ネンカン</t>
    </rPh>
    <rPh sb="34" eb="35">
      <t>ゼン</t>
    </rPh>
    <rPh sb="35" eb="37">
      <t>カンスイ</t>
    </rPh>
    <rPh sb="43" eb="44">
      <t>カイ</t>
    </rPh>
    <phoneticPr fontId="5"/>
  </si>
  <si>
    <t>電気、ガス、水道料</t>
    <rPh sb="0" eb="2">
      <t>デンキ</t>
    </rPh>
    <rPh sb="6" eb="8">
      <t>スイドウ</t>
    </rPh>
    <rPh sb="8" eb="9">
      <t>リョウ</t>
    </rPh>
    <phoneticPr fontId="5"/>
  </si>
  <si>
    <t>光熱水費</t>
    <rPh sb="0" eb="2">
      <t>コウネツ</t>
    </rPh>
    <rPh sb="2" eb="3">
      <t>スイ</t>
    </rPh>
    <rPh sb="3" eb="4">
      <t>ヒ</t>
    </rPh>
    <phoneticPr fontId="5"/>
  </si>
  <si>
    <t>消耗品、通信費、ゴミ処理費、薬剤費等、広報費</t>
    <rPh sb="0" eb="2">
      <t>ショウモウ</t>
    </rPh>
    <rPh sb="2" eb="3">
      <t>ヒン</t>
    </rPh>
    <rPh sb="4" eb="7">
      <t>ツウシンヒ</t>
    </rPh>
    <rPh sb="10" eb="12">
      <t>ショリ</t>
    </rPh>
    <rPh sb="12" eb="13">
      <t>ヒ</t>
    </rPh>
    <rPh sb="14" eb="17">
      <t>ヤクザイヒ</t>
    </rPh>
    <rPh sb="17" eb="18">
      <t>ナド</t>
    </rPh>
    <rPh sb="19" eb="21">
      <t>コウホウ</t>
    </rPh>
    <rPh sb="21" eb="22">
      <t>ヒ</t>
    </rPh>
    <phoneticPr fontId="5"/>
  </si>
  <si>
    <t>一般管理費</t>
    <rPh sb="0" eb="2">
      <t>イッパン</t>
    </rPh>
    <rPh sb="2" eb="5">
      <t>カンリヒ</t>
    </rPh>
    <phoneticPr fontId="5"/>
  </si>
  <si>
    <t>第三者に業務委託する場合の費用</t>
    <rPh sb="0" eb="3">
      <t>ダイ3シャ</t>
    </rPh>
    <rPh sb="4" eb="6">
      <t>ギョウム</t>
    </rPh>
    <rPh sb="6" eb="8">
      <t>イタク</t>
    </rPh>
    <rPh sb="10" eb="12">
      <t>バアイ</t>
    </rPh>
    <rPh sb="13" eb="15">
      <t>ヒヨウ</t>
    </rPh>
    <phoneticPr fontId="5"/>
  </si>
  <si>
    <t>外部委託費</t>
    <rPh sb="0" eb="2">
      <t>ガイブ</t>
    </rPh>
    <rPh sb="2" eb="4">
      <t>イタク</t>
    </rPh>
    <rPh sb="4" eb="5">
      <t>ヒ</t>
    </rPh>
    <phoneticPr fontId="5"/>
  </si>
  <si>
    <t>給料、諸手当、共済費、退職給与引当金　等</t>
    <rPh sb="0" eb="2">
      <t>キュウリョウ</t>
    </rPh>
    <rPh sb="3" eb="4">
      <t>ショ</t>
    </rPh>
    <rPh sb="4" eb="6">
      <t>テア</t>
    </rPh>
    <rPh sb="7" eb="9">
      <t>キョウサイ</t>
    </rPh>
    <rPh sb="9" eb="10">
      <t>ヒ</t>
    </rPh>
    <rPh sb="11" eb="13">
      <t>タイショク</t>
    </rPh>
    <rPh sb="13" eb="15">
      <t>キュウヨ</t>
    </rPh>
    <rPh sb="15" eb="17">
      <t>ヒキアテ</t>
    </rPh>
    <rPh sb="17" eb="18">
      <t>キン</t>
    </rPh>
    <rPh sb="19" eb="20">
      <t>トウ</t>
    </rPh>
    <phoneticPr fontId="5"/>
  </si>
  <si>
    <t>人件費</t>
    <rPh sb="0" eb="3">
      <t>ジンケンヒ</t>
    </rPh>
    <phoneticPr fontId="5"/>
  </si>
  <si>
    <t>積算根拠は様式6-4-3(7)別紙②</t>
    <rPh sb="0" eb="2">
      <t>セキサン</t>
    </rPh>
    <rPh sb="2" eb="4">
      <t>コンキョ</t>
    </rPh>
    <rPh sb="15" eb="17">
      <t>ベッシ</t>
    </rPh>
    <phoneticPr fontId="5"/>
  </si>
  <si>
    <t>管理運営経費合計（B）</t>
    <rPh sb="0" eb="2">
      <t>カンリ</t>
    </rPh>
    <rPh sb="2" eb="4">
      <t>ウンエイ</t>
    </rPh>
    <rPh sb="4" eb="6">
      <t>ケイヒ</t>
    </rPh>
    <rPh sb="6" eb="8">
      <t>ゴウケイ</t>
    </rPh>
    <phoneticPr fontId="5"/>
  </si>
  <si>
    <t>備考</t>
    <rPh sb="0" eb="2">
      <t>ビコウ</t>
    </rPh>
    <phoneticPr fontId="5"/>
  </si>
  <si>
    <t>予算項目</t>
    <rPh sb="0" eb="2">
      <t>ヨサン</t>
    </rPh>
    <rPh sb="2" eb="4">
      <t>コウモク</t>
    </rPh>
    <phoneticPr fontId="5"/>
  </si>
  <si>
    <t>各科目</t>
    <rPh sb="0" eb="1">
      <t>カク</t>
    </rPh>
    <rPh sb="1" eb="3">
      <t>カモク</t>
    </rPh>
    <phoneticPr fontId="5"/>
  </si>
  <si>
    <t>(2) 支出</t>
    <rPh sb="4" eb="6">
      <t>シシュツ</t>
    </rPh>
    <phoneticPr fontId="5"/>
  </si>
  <si>
    <t>収入合計</t>
    <rPh sb="0" eb="2">
      <t>シュウニュウ</t>
    </rPh>
    <rPh sb="2" eb="4">
      <t>ゴウケイ</t>
    </rPh>
    <phoneticPr fontId="5"/>
  </si>
  <si>
    <t>民間収益施設、自動販売機等収入</t>
    <rPh sb="0" eb="2">
      <t>ミンカン</t>
    </rPh>
    <rPh sb="2" eb="4">
      <t>シュウエキ</t>
    </rPh>
    <rPh sb="4" eb="6">
      <t>シセツ</t>
    </rPh>
    <rPh sb="7" eb="9">
      <t>ジドウ</t>
    </rPh>
    <rPh sb="9" eb="12">
      <t>ハンバイキ</t>
    </rPh>
    <rPh sb="12" eb="13">
      <t>トウ</t>
    </rPh>
    <rPh sb="13" eb="15">
      <t>シュウニュウ</t>
    </rPh>
    <phoneticPr fontId="5"/>
  </si>
  <si>
    <t>物販事業収入</t>
    <rPh sb="0" eb="2">
      <t>ブッパン</t>
    </rPh>
    <rPh sb="2" eb="4">
      <t>ジギョウ</t>
    </rPh>
    <rPh sb="4" eb="6">
      <t>シュウニュウ</t>
    </rPh>
    <phoneticPr fontId="5"/>
  </si>
  <si>
    <t>市の施策として実施する教室事業収入</t>
    <rPh sb="0" eb="1">
      <t>シ</t>
    </rPh>
    <rPh sb="2" eb="4">
      <t>シサク</t>
    </rPh>
    <rPh sb="7" eb="9">
      <t>ジッシ</t>
    </rPh>
    <rPh sb="11" eb="13">
      <t>キョウシツ</t>
    </rPh>
    <rPh sb="13" eb="15">
      <t>ジギョウ</t>
    </rPh>
    <rPh sb="15" eb="17">
      <t>シュウニュウ</t>
    </rPh>
    <phoneticPr fontId="5"/>
  </si>
  <si>
    <t>講座、教室等事業収入</t>
    <rPh sb="0" eb="2">
      <t>コウザ</t>
    </rPh>
    <rPh sb="3" eb="5">
      <t>キョウシツ</t>
    </rPh>
    <rPh sb="5" eb="6">
      <t>トウ</t>
    </rPh>
    <rPh sb="6" eb="8">
      <t>ジギョウ</t>
    </rPh>
    <rPh sb="8" eb="10">
      <t>シュウニュウ</t>
    </rPh>
    <phoneticPr fontId="5"/>
  </si>
  <si>
    <t>利用料金収入</t>
    <rPh sb="0" eb="2">
      <t>リヨウ</t>
    </rPh>
    <rPh sb="2" eb="4">
      <t>リョウキン</t>
    </rPh>
    <rPh sb="4" eb="6">
      <t>シュウニュウ</t>
    </rPh>
    <phoneticPr fontId="5"/>
  </si>
  <si>
    <t>自主事業収入の合計</t>
    <rPh sb="0" eb="2">
      <t>ジシュ</t>
    </rPh>
    <rPh sb="2" eb="4">
      <t>ジギョウ</t>
    </rPh>
    <rPh sb="4" eb="6">
      <t>シュウニュウ</t>
    </rPh>
    <rPh sb="7" eb="9">
      <t>ゴウケイ</t>
    </rPh>
    <phoneticPr fontId="5"/>
  </si>
  <si>
    <t>教室事業収入（参加料等）</t>
    <rPh sb="0" eb="2">
      <t>キョウシツ</t>
    </rPh>
    <rPh sb="2" eb="4">
      <t>ジギョウ</t>
    </rPh>
    <rPh sb="4" eb="6">
      <t>シュウニュウ</t>
    </rPh>
    <rPh sb="7" eb="11">
      <t>サンカリョウトウ</t>
    </rPh>
    <phoneticPr fontId="5"/>
  </si>
  <si>
    <t>積算根拠は様式6-4-3(7)別紙①</t>
    <rPh sb="0" eb="2">
      <t>セキサン</t>
    </rPh>
    <rPh sb="2" eb="4">
      <t>コンキョ</t>
    </rPh>
    <rPh sb="5" eb="7">
      <t>ヨウシキ</t>
    </rPh>
    <rPh sb="15" eb="17">
      <t>ベッシ</t>
    </rPh>
    <phoneticPr fontId="5"/>
  </si>
  <si>
    <t>施設運営収入の合計（A）</t>
    <rPh sb="0" eb="2">
      <t>シセツ</t>
    </rPh>
    <rPh sb="2" eb="4">
      <t>ウンエイ</t>
    </rPh>
    <rPh sb="4" eb="6">
      <t>シュウニュウ</t>
    </rPh>
    <rPh sb="7" eb="9">
      <t>ゴウケイ</t>
    </rPh>
    <phoneticPr fontId="5"/>
  </si>
  <si>
    <t>(1) 収入</t>
    <rPh sb="4" eb="6">
      <t>シュウニュウ</t>
    </rPh>
    <phoneticPr fontId="5"/>
  </si>
  <si>
    <t>令和　　年度</t>
    <rPh sb="0" eb="2">
      <t>レイワ</t>
    </rPh>
    <rPh sb="4" eb="6">
      <t>ネンド</t>
    </rPh>
    <phoneticPr fontId="5"/>
  </si>
  <si>
    <t>（７）指定管理者　収支計画書</t>
    <rPh sb="3" eb="5">
      <t>シテイ</t>
    </rPh>
    <rPh sb="5" eb="7">
      <t>カンリ</t>
    </rPh>
    <rPh sb="7" eb="8">
      <t>シャ</t>
    </rPh>
    <rPh sb="9" eb="11">
      <t>シュウシ</t>
    </rPh>
    <rPh sb="11" eb="13">
      <t>ケイカク</t>
    </rPh>
    <rPh sb="13" eb="14">
      <t>ショ</t>
    </rPh>
    <phoneticPr fontId="5"/>
  </si>
  <si>
    <t>※必要に応じて 、枠は適宜修正してください。</t>
    <rPh sb="1" eb="3">
      <t>ヒツヨウ</t>
    </rPh>
    <rPh sb="4" eb="5">
      <t>オウ</t>
    </rPh>
    <rPh sb="9" eb="10">
      <t>ワク</t>
    </rPh>
    <rPh sb="11" eb="13">
      <t>テキギ</t>
    </rPh>
    <rPh sb="13" eb="15">
      <t>シュウセイ</t>
    </rPh>
    <phoneticPr fontId="5"/>
  </si>
  <si>
    <t>注3　・都市公園法第６条第１項の許可に係る使用料（占用使用料）のうち、瑞穂公園</t>
    <rPh sb="0" eb="1">
      <t>チュウ</t>
    </rPh>
    <rPh sb="25" eb="27">
      <t>センヨウ</t>
    </rPh>
    <rPh sb="27" eb="30">
      <t>シヨウリョウ</t>
    </rPh>
    <phoneticPr fontId="5"/>
  </si>
  <si>
    <r>
      <t>教室事業収入</t>
    </r>
    <r>
      <rPr>
        <vertAlign val="superscript"/>
        <sz val="12"/>
        <rFont val="ＭＳ 明朝"/>
        <family val="1"/>
        <charset val="128"/>
      </rPr>
      <t>注4</t>
    </r>
    <rPh sb="0" eb="2">
      <t>キョウシツ</t>
    </rPh>
    <rPh sb="2" eb="4">
      <t>ジギョウ</t>
    </rPh>
    <rPh sb="4" eb="6">
      <t>シュウニュウ</t>
    </rPh>
    <phoneticPr fontId="5"/>
  </si>
  <si>
    <t>（利用料金×面積）</t>
    <rPh sb="1" eb="3">
      <t>リヨウ</t>
    </rPh>
    <rPh sb="3" eb="5">
      <t>リョウキン</t>
    </rPh>
    <rPh sb="6" eb="8">
      <t>メンセキ</t>
    </rPh>
    <phoneticPr fontId="5"/>
  </si>
  <si>
    <r>
      <t>常設広告に係る収入</t>
    </r>
    <r>
      <rPr>
        <vertAlign val="superscript"/>
        <sz val="12"/>
        <rFont val="ＭＳ 明朝"/>
        <family val="1"/>
        <charset val="128"/>
      </rPr>
      <t>注3</t>
    </r>
    <rPh sb="0" eb="2">
      <t>ジョウセツ</t>
    </rPh>
    <rPh sb="2" eb="4">
      <t>コウコク</t>
    </rPh>
    <rPh sb="5" eb="6">
      <t>カカ</t>
    </rPh>
    <rPh sb="7" eb="9">
      <t>シュウニュウ</t>
    </rPh>
    <rPh sb="9" eb="10">
      <t>チュウ</t>
    </rPh>
    <phoneticPr fontId="5"/>
  </si>
  <si>
    <r>
      <t>行為許可に係る収入</t>
    </r>
    <r>
      <rPr>
        <vertAlign val="superscript"/>
        <sz val="12"/>
        <rFont val="ＭＳ 明朝"/>
        <family val="1"/>
        <charset val="128"/>
      </rPr>
      <t>注2</t>
    </r>
    <rPh sb="0" eb="2">
      <t>コウイ</t>
    </rPh>
    <rPh sb="2" eb="4">
      <t>キョカ</t>
    </rPh>
    <rPh sb="5" eb="6">
      <t>カカ</t>
    </rPh>
    <rPh sb="7" eb="9">
      <t>シュウニュウ</t>
    </rPh>
    <rPh sb="9" eb="10">
      <t>チュウ</t>
    </rPh>
    <phoneticPr fontId="5"/>
  </si>
  <si>
    <t>積算根拠</t>
    <rPh sb="0" eb="2">
      <t>セキサン</t>
    </rPh>
    <rPh sb="2" eb="4">
      <t>コンキョ</t>
    </rPh>
    <phoneticPr fontId="5"/>
  </si>
  <si>
    <r>
      <t>計</t>
    </r>
    <r>
      <rPr>
        <vertAlign val="superscript"/>
        <sz val="14"/>
        <rFont val="ＭＳ 明朝"/>
        <family val="1"/>
        <charset val="128"/>
      </rPr>
      <t>注1</t>
    </r>
    <rPh sb="0" eb="1">
      <t>ケイ</t>
    </rPh>
    <rPh sb="1" eb="2">
      <t>チュウ</t>
    </rPh>
    <phoneticPr fontId="5"/>
  </si>
  <si>
    <t>その他附属設備等</t>
    <rPh sb="2" eb="3">
      <t>タ</t>
    </rPh>
    <rPh sb="3" eb="5">
      <t>フゾク</t>
    </rPh>
    <rPh sb="5" eb="7">
      <t>セツビ</t>
    </rPh>
    <rPh sb="7" eb="8">
      <t>ナド</t>
    </rPh>
    <phoneticPr fontId="5"/>
  </si>
  <si>
    <t>大型</t>
    <rPh sb="0" eb="2">
      <t>オオガタ</t>
    </rPh>
    <phoneticPr fontId="5"/>
  </si>
  <si>
    <t>普通</t>
    <rPh sb="0" eb="2">
      <t>フツウ</t>
    </rPh>
    <phoneticPr fontId="5"/>
  </si>
  <si>
    <t>駐車場</t>
    <rPh sb="0" eb="2">
      <t>チュウシャ</t>
    </rPh>
    <rPh sb="2" eb="3">
      <t>ジョウ</t>
    </rPh>
    <phoneticPr fontId="5"/>
  </si>
  <si>
    <t>会議室</t>
    <rPh sb="0" eb="3">
      <t>カイギシツ</t>
    </rPh>
    <phoneticPr fontId="5"/>
  </si>
  <si>
    <t>宿泊研修室</t>
    <rPh sb="0" eb="2">
      <t>シュクハク</t>
    </rPh>
    <rPh sb="2" eb="5">
      <t>ケンシュウシツ</t>
    </rPh>
    <phoneticPr fontId="5"/>
  </si>
  <si>
    <t>高齢者</t>
    <rPh sb="0" eb="3">
      <t>コウレイシャ</t>
    </rPh>
    <phoneticPr fontId="5"/>
  </si>
  <si>
    <t>小人</t>
    <rPh sb="0" eb="2">
      <t>ショウニン</t>
    </rPh>
    <phoneticPr fontId="5"/>
  </si>
  <si>
    <t>大人</t>
    <rPh sb="0" eb="2">
      <t>オトナ</t>
    </rPh>
    <phoneticPr fontId="5"/>
  </si>
  <si>
    <t>トレーニング室</t>
    <rPh sb="6" eb="7">
      <t>シツ</t>
    </rPh>
    <phoneticPr fontId="5"/>
  </si>
  <si>
    <t>専用</t>
    <rPh sb="0" eb="2">
      <t>センヨウ</t>
    </rPh>
    <phoneticPr fontId="5"/>
  </si>
  <si>
    <t>屋内プール</t>
    <rPh sb="0" eb="2">
      <t>オクナイ</t>
    </rPh>
    <phoneticPr fontId="5"/>
  </si>
  <si>
    <t>練習プール</t>
    <rPh sb="0" eb="2">
      <t>レンシュウ</t>
    </rPh>
    <phoneticPr fontId="5"/>
  </si>
  <si>
    <t>テニスコート</t>
    <phoneticPr fontId="5"/>
  </si>
  <si>
    <t>個人利用</t>
    <rPh sb="0" eb="2">
      <t>コジン</t>
    </rPh>
    <rPh sb="2" eb="4">
      <t>リヨウ</t>
    </rPh>
    <phoneticPr fontId="5"/>
  </si>
  <si>
    <t>専用利用</t>
    <rPh sb="0" eb="2">
      <t>センヨウ</t>
    </rPh>
    <rPh sb="2" eb="4">
      <t>リヨウ</t>
    </rPh>
    <phoneticPr fontId="5"/>
  </si>
  <si>
    <t>アーチェリー場</t>
    <rPh sb="6" eb="7">
      <t>ジョウ</t>
    </rPh>
    <phoneticPr fontId="5"/>
  </si>
  <si>
    <t>弓道場</t>
    <rPh sb="0" eb="2">
      <t>キュウドウ</t>
    </rPh>
    <rPh sb="2" eb="3">
      <t>ジョウ</t>
    </rPh>
    <phoneticPr fontId="5"/>
  </si>
  <si>
    <t>相撲場</t>
    <rPh sb="0" eb="2">
      <t>スモウ</t>
    </rPh>
    <rPh sb="2" eb="3">
      <t>ジョウ</t>
    </rPh>
    <phoneticPr fontId="5"/>
  </si>
  <si>
    <t>一部専用</t>
    <rPh sb="0" eb="2">
      <t>イチブ</t>
    </rPh>
    <rPh sb="2" eb="4">
      <t>センヨウ</t>
    </rPh>
    <phoneticPr fontId="5"/>
  </si>
  <si>
    <t>全面専用</t>
    <rPh sb="0" eb="2">
      <t>ゼンメン</t>
    </rPh>
    <rPh sb="2" eb="4">
      <t>センヨウ</t>
    </rPh>
    <phoneticPr fontId="5"/>
  </si>
  <si>
    <t>体育館
（第３競技場）</t>
    <rPh sb="0" eb="3">
      <t>タイイクカン</t>
    </rPh>
    <rPh sb="5" eb="6">
      <t>ダイ</t>
    </rPh>
    <rPh sb="7" eb="9">
      <t>キョウギ</t>
    </rPh>
    <rPh sb="9" eb="10">
      <t>ジョウ</t>
    </rPh>
    <phoneticPr fontId="5"/>
  </si>
  <si>
    <t>体育館
（第２競技場）</t>
    <rPh sb="0" eb="3">
      <t>タイイクカン</t>
    </rPh>
    <rPh sb="5" eb="6">
      <t>ダイ</t>
    </rPh>
    <rPh sb="7" eb="9">
      <t>キョウギ</t>
    </rPh>
    <rPh sb="9" eb="10">
      <t>ジョウ</t>
    </rPh>
    <phoneticPr fontId="5"/>
  </si>
  <si>
    <t>体育館
（第１競技場）</t>
    <rPh sb="0" eb="3">
      <t>タイイクカン</t>
    </rPh>
    <rPh sb="5" eb="6">
      <t>ダイ</t>
    </rPh>
    <rPh sb="7" eb="9">
      <t>キョウギ</t>
    </rPh>
    <rPh sb="9" eb="10">
      <t>ジョウ</t>
    </rPh>
    <phoneticPr fontId="5"/>
  </si>
  <si>
    <t>野球場</t>
    <rPh sb="0" eb="3">
      <t>ヤキュウジョウ</t>
    </rPh>
    <phoneticPr fontId="5"/>
  </si>
  <si>
    <t>ラグビー練習場</t>
    <rPh sb="4" eb="6">
      <t>レンシュウ</t>
    </rPh>
    <rPh sb="6" eb="7">
      <t>ジョウ</t>
    </rPh>
    <phoneticPr fontId="5"/>
  </si>
  <si>
    <t>ラグビー場</t>
    <rPh sb="4" eb="5">
      <t>ジョウ</t>
    </rPh>
    <phoneticPr fontId="5"/>
  </si>
  <si>
    <t>レクリエーション広場</t>
    <rPh sb="8" eb="10">
      <t>ヒロバ</t>
    </rPh>
    <phoneticPr fontId="5"/>
  </si>
  <si>
    <t>北陸上競技場</t>
    <rPh sb="0" eb="1">
      <t>キタ</t>
    </rPh>
    <rPh sb="1" eb="2">
      <t>リク</t>
    </rPh>
    <rPh sb="2" eb="3">
      <t>ジョウ</t>
    </rPh>
    <rPh sb="3" eb="6">
      <t>キョウギジョウ</t>
    </rPh>
    <phoneticPr fontId="5"/>
  </si>
  <si>
    <t>陸上競技場</t>
    <rPh sb="0" eb="2">
      <t>リクジョウ</t>
    </rPh>
    <rPh sb="2" eb="5">
      <t>キョウギジョウ</t>
    </rPh>
    <phoneticPr fontId="5"/>
  </si>
  <si>
    <t>日数（人数）</t>
    <rPh sb="0" eb="2">
      <t>ニッスウ</t>
    </rPh>
    <rPh sb="3" eb="5">
      <t>ニンズウ</t>
    </rPh>
    <phoneticPr fontId="5"/>
  </si>
  <si>
    <t>利用料金</t>
    <rPh sb="0" eb="2">
      <t>リヨウ</t>
    </rPh>
    <rPh sb="2" eb="4">
      <t>リョウキン</t>
    </rPh>
    <phoneticPr fontId="5"/>
  </si>
  <si>
    <t>使用区分</t>
    <rPh sb="0" eb="2">
      <t>シヨウ</t>
    </rPh>
    <rPh sb="2" eb="4">
      <t>クブン</t>
    </rPh>
    <phoneticPr fontId="5"/>
  </si>
  <si>
    <t>予算額（千円）</t>
    <rPh sb="0" eb="3">
      <t>ヨサンガク</t>
    </rPh>
    <rPh sb="4" eb="6">
      <t>センエン</t>
    </rPh>
    <phoneticPr fontId="5"/>
  </si>
  <si>
    <t>施設区分</t>
    <rPh sb="0" eb="2">
      <t>シセツ</t>
    </rPh>
    <phoneticPr fontId="5"/>
  </si>
  <si>
    <t>指定管理者が行う業務・収入</t>
    <rPh sb="0" eb="2">
      <t>シテイ</t>
    </rPh>
    <rPh sb="2" eb="5">
      <t>カンリシャ</t>
    </rPh>
    <rPh sb="6" eb="7">
      <t>オコナ</t>
    </rPh>
    <rPh sb="8" eb="9">
      <t>ギョウ</t>
    </rPh>
    <rPh sb="9" eb="10">
      <t>ム</t>
    </rPh>
    <rPh sb="11" eb="13">
      <t>シュウニュウ</t>
    </rPh>
    <phoneticPr fontId="5"/>
  </si>
  <si>
    <t>予算額(千円）</t>
    <rPh sb="0" eb="3">
      <t>ヨサンガク</t>
    </rPh>
    <rPh sb="4" eb="6">
      <t>センエン</t>
    </rPh>
    <phoneticPr fontId="5"/>
  </si>
  <si>
    <t>積算根拠の詳細</t>
    <rPh sb="0" eb="2">
      <t>セキサン</t>
    </rPh>
    <rPh sb="2" eb="4">
      <t>コンキョ</t>
    </rPh>
    <rPh sb="5" eb="7">
      <t>ショウサイ</t>
    </rPh>
    <phoneticPr fontId="5"/>
  </si>
  <si>
    <t>項目</t>
    <rPh sb="0" eb="2">
      <t>コウモク</t>
    </rPh>
    <phoneticPr fontId="5"/>
  </si>
  <si>
    <t>（9）その他</t>
    <rPh sb="5" eb="6">
      <t>タ</t>
    </rPh>
    <phoneticPr fontId="5"/>
  </si>
  <si>
    <t>（8）事業経費（講師謝金等）</t>
    <rPh sb="3" eb="5">
      <t>ジギョウ</t>
    </rPh>
    <rPh sb="5" eb="7">
      <t>ケイヒ</t>
    </rPh>
    <rPh sb="8" eb="10">
      <t>コウシ</t>
    </rPh>
    <rPh sb="10" eb="12">
      <t>シャキン</t>
    </rPh>
    <rPh sb="12" eb="13">
      <t>ナド</t>
    </rPh>
    <phoneticPr fontId="5"/>
  </si>
  <si>
    <t>（7）備品費</t>
    <rPh sb="3" eb="5">
      <t>ビヒン</t>
    </rPh>
    <rPh sb="5" eb="6">
      <t>ヒ</t>
    </rPh>
    <phoneticPr fontId="5"/>
  </si>
  <si>
    <t>（6）修繕費</t>
    <rPh sb="3" eb="6">
      <t>シュウゼンヒ</t>
    </rPh>
    <phoneticPr fontId="5"/>
  </si>
  <si>
    <t>（5）賃借料</t>
    <rPh sb="3" eb="6">
      <t>チンシャクリョウ</t>
    </rPh>
    <phoneticPr fontId="5"/>
  </si>
  <si>
    <t>㎥</t>
    <phoneticPr fontId="5"/>
  </si>
  <si>
    <t>ガス</t>
    <phoneticPr fontId="5"/>
  </si>
  <si>
    <t>kw</t>
    <phoneticPr fontId="5"/>
  </si>
  <si>
    <t>電気</t>
    <rPh sb="0" eb="2">
      <t>デンキ</t>
    </rPh>
    <phoneticPr fontId="5"/>
  </si>
  <si>
    <t>㎥</t>
    <phoneticPr fontId="5"/>
  </si>
  <si>
    <t>水道</t>
    <rPh sb="0" eb="2">
      <t>スイドウ</t>
    </rPh>
    <phoneticPr fontId="5"/>
  </si>
  <si>
    <t>使用量（単位）</t>
    <rPh sb="0" eb="2">
      <t>シヨウ</t>
    </rPh>
    <rPh sb="2" eb="3">
      <t>リョウ</t>
    </rPh>
    <rPh sb="4" eb="6">
      <t>タンイ</t>
    </rPh>
    <phoneticPr fontId="5"/>
  </si>
  <si>
    <t>契約種別</t>
    <rPh sb="0" eb="2">
      <t>ケイヤク</t>
    </rPh>
    <rPh sb="2" eb="4">
      <t>シュベツ</t>
    </rPh>
    <phoneticPr fontId="5"/>
  </si>
  <si>
    <t>（4）光熱水費</t>
    <rPh sb="3" eb="5">
      <t>コウネツ</t>
    </rPh>
    <rPh sb="5" eb="6">
      <t>スイ</t>
    </rPh>
    <rPh sb="6" eb="7">
      <t>ヒ</t>
    </rPh>
    <phoneticPr fontId="5"/>
  </si>
  <si>
    <t>広報費</t>
    <rPh sb="0" eb="2">
      <t>コウホウ</t>
    </rPh>
    <rPh sb="2" eb="3">
      <t>ヒ</t>
    </rPh>
    <phoneticPr fontId="5"/>
  </si>
  <si>
    <t>薬剤費</t>
    <rPh sb="0" eb="3">
      <t>ヤクザイヒ</t>
    </rPh>
    <phoneticPr fontId="5"/>
  </si>
  <si>
    <t>ゴミ処理費</t>
    <rPh sb="2" eb="4">
      <t>ショリ</t>
    </rPh>
    <rPh sb="4" eb="5">
      <t>ヒ</t>
    </rPh>
    <phoneticPr fontId="5"/>
  </si>
  <si>
    <t>通信費</t>
    <rPh sb="0" eb="2">
      <t>ツウシン</t>
    </rPh>
    <rPh sb="2" eb="3">
      <t>ヒ</t>
    </rPh>
    <phoneticPr fontId="5"/>
  </si>
  <si>
    <t>消耗品</t>
    <rPh sb="0" eb="2">
      <t>ショウモウ</t>
    </rPh>
    <rPh sb="2" eb="3">
      <t>ヒン</t>
    </rPh>
    <phoneticPr fontId="5"/>
  </si>
  <si>
    <t>（3）一般管理費</t>
    <rPh sb="3" eb="5">
      <t>イッパン</t>
    </rPh>
    <rPh sb="5" eb="8">
      <t>カンリヒ</t>
    </rPh>
    <phoneticPr fontId="5"/>
  </si>
  <si>
    <t>※備考欄に事業者の選定方法等（「入札等」）を記載してください。</t>
    <rPh sb="1" eb="3">
      <t>ビコウ</t>
    </rPh>
    <rPh sb="3" eb="4">
      <t>ラン</t>
    </rPh>
    <rPh sb="5" eb="8">
      <t>ジギョウシャ</t>
    </rPh>
    <rPh sb="9" eb="11">
      <t>センテイ</t>
    </rPh>
    <rPh sb="11" eb="13">
      <t>ホウホウ</t>
    </rPh>
    <rPh sb="13" eb="14">
      <t>トウ</t>
    </rPh>
    <rPh sb="16" eb="18">
      <t>ニュウサツ</t>
    </rPh>
    <rPh sb="18" eb="19">
      <t>トウ</t>
    </rPh>
    <rPh sb="22" eb="24">
      <t>キサイ</t>
    </rPh>
    <phoneticPr fontId="5"/>
  </si>
  <si>
    <t>※募集要項において、「管理業務に従事する者に必要な人数の基準」を示している業務を委託する場合は、(1)人件費にならい、従事員役職名及びポスト数などを補記してください。</t>
    <rPh sb="1" eb="3">
      <t>ボシュウ</t>
    </rPh>
    <rPh sb="3" eb="5">
      <t>ヨウコウ</t>
    </rPh>
    <rPh sb="11" eb="13">
      <t>カンリ</t>
    </rPh>
    <rPh sb="13" eb="15">
      <t>ギョウム</t>
    </rPh>
    <rPh sb="16" eb="18">
      <t>ジュウジ</t>
    </rPh>
    <rPh sb="20" eb="21">
      <t>モノ</t>
    </rPh>
    <rPh sb="22" eb="24">
      <t>ヒツヨウ</t>
    </rPh>
    <rPh sb="25" eb="27">
      <t>ニンズウ</t>
    </rPh>
    <rPh sb="28" eb="30">
      <t>キジュン</t>
    </rPh>
    <rPh sb="32" eb="33">
      <t>シメ</t>
    </rPh>
    <rPh sb="37" eb="39">
      <t>ギョウム</t>
    </rPh>
    <rPh sb="40" eb="42">
      <t>イタク</t>
    </rPh>
    <rPh sb="44" eb="46">
      <t>バアイ</t>
    </rPh>
    <rPh sb="51" eb="54">
      <t>ジンケンヒ</t>
    </rPh>
    <rPh sb="59" eb="61">
      <t>ジュウジ</t>
    </rPh>
    <rPh sb="61" eb="62">
      <t>イン</t>
    </rPh>
    <rPh sb="62" eb="64">
      <t>ヤクショク</t>
    </rPh>
    <rPh sb="64" eb="65">
      <t>メイ</t>
    </rPh>
    <rPh sb="65" eb="66">
      <t>オヨ</t>
    </rPh>
    <rPh sb="70" eb="71">
      <t>スウ</t>
    </rPh>
    <rPh sb="74" eb="76">
      <t>ホキ</t>
    </rPh>
    <phoneticPr fontId="5"/>
  </si>
  <si>
    <t>委託予定相手先</t>
    <phoneticPr fontId="5"/>
  </si>
  <si>
    <t>委託することで施設管理上どのような利点があるか</t>
    <rPh sb="0" eb="2">
      <t>イタク</t>
    </rPh>
    <rPh sb="7" eb="9">
      <t>シセツ</t>
    </rPh>
    <rPh sb="9" eb="11">
      <t>カンリ</t>
    </rPh>
    <rPh sb="11" eb="12">
      <t>ジョウ</t>
    </rPh>
    <rPh sb="17" eb="19">
      <t>リテン</t>
    </rPh>
    <phoneticPr fontId="5"/>
  </si>
  <si>
    <t>(2)外部委託費</t>
    <phoneticPr fontId="5"/>
  </si>
  <si>
    <t>※時間給制により賃金を支払う場合は、想定する時間給及び労働時間を備考欄に記載してください。</t>
    <rPh sb="1" eb="4">
      <t>ジカンキュウ</t>
    </rPh>
    <rPh sb="4" eb="5">
      <t>セイ</t>
    </rPh>
    <rPh sb="8" eb="10">
      <t>チンギン</t>
    </rPh>
    <rPh sb="11" eb="13">
      <t>シハラ</t>
    </rPh>
    <rPh sb="14" eb="16">
      <t>バアイ</t>
    </rPh>
    <rPh sb="18" eb="20">
      <t>ソウテイ</t>
    </rPh>
    <rPh sb="22" eb="25">
      <t>ジカンキュウ</t>
    </rPh>
    <rPh sb="25" eb="26">
      <t>オヨ</t>
    </rPh>
    <rPh sb="27" eb="29">
      <t>ロウドウ</t>
    </rPh>
    <rPh sb="29" eb="31">
      <t>ジカン</t>
    </rPh>
    <rPh sb="32" eb="34">
      <t>ビコウ</t>
    </rPh>
    <rPh sb="34" eb="35">
      <t>ラン</t>
    </rPh>
    <rPh sb="36" eb="38">
      <t>キサイ</t>
    </rPh>
    <phoneticPr fontId="5"/>
  </si>
  <si>
    <t>※ポスト数は適宜修正してください。</t>
    <rPh sb="4" eb="5">
      <t>スウ</t>
    </rPh>
    <rPh sb="6" eb="8">
      <t>テキギ</t>
    </rPh>
    <rPh sb="8" eb="10">
      <t>シュウセイ</t>
    </rPh>
    <phoneticPr fontId="5"/>
  </si>
  <si>
    <t>×</t>
    <phoneticPr fontId="5"/>
  </si>
  <si>
    <t>×</t>
    <phoneticPr fontId="5"/>
  </si>
  <si>
    <t>施設管理担当者</t>
    <rPh sb="0" eb="2">
      <t>シセツ</t>
    </rPh>
    <rPh sb="2" eb="4">
      <t>カンリ</t>
    </rPh>
    <rPh sb="4" eb="7">
      <t>タントウシャ</t>
    </rPh>
    <phoneticPr fontId="5"/>
  </si>
  <si>
    <t>×</t>
    <phoneticPr fontId="5"/>
  </si>
  <si>
    <t>副総括責任者</t>
    <rPh sb="0" eb="1">
      <t>フク</t>
    </rPh>
    <rPh sb="1" eb="3">
      <t>ソウカツ</t>
    </rPh>
    <rPh sb="3" eb="6">
      <t>セキニンシャ</t>
    </rPh>
    <phoneticPr fontId="5"/>
  </si>
  <si>
    <t>体育館</t>
    <rPh sb="0" eb="3">
      <t>タイイクカン</t>
    </rPh>
    <phoneticPr fontId="5"/>
  </si>
  <si>
    <t>③</t>
    <phoneticPr fontId="5"/>
  </si>
  <si>
    <t>×</t>
    <phoneticPr fontId="5"/>
  </si>
  <si>
    <t>運営補助員</t>
    <rPh sb="0" eb="2">
      <t>ウンエイ</t>
    </rPh>
    <phoneticPr fontId="5"/>
  </si>
  <si>
    <t>×</t>
    <phoneticPr fontId="5"/>
  </si>
  <si>
    <t>副運営責任者</t>
    <rPh sb="0" eb="1">
      <t>フク</t>
    </rPh>
    <rPh sb="1" eb="3">
      <t>ウンエイ</t>
    </rPh>
    <rPh sb="3" eb="6">
      <t>セキニンシャ</t>
    </rPh>
    <phoneticPr fontId="5"/>
  </si>
  <si>
    <t>×</t>
    <phoneticPr fontId="5"/>
  </si>
  <si>
    <t>運営責任者</t>
    <rPh sb="0" eb="2">
      <t>ウンエイ</t>
    </rPh>
    <rPh sb="2" eb="5">
      <t>セキニンシャ</t>
    </rPh>
    <phoneticPr fontId="5"/>
  </si>
  <si>
    <t>トレーニング室管理</t>
    <rPh sb="6" eb="7">
      <t>シツ</t>
    </rPh>
    <rPh sb="7" eb="9">
      <t>カンリ</t>
    </rPh>
    <phoneticPr fontId="5"/>
  </si>
  <si>
    <t>受付担当者</t>
    <rPh sb="0" eb="2">
      <t>ウケツケ</t>
    </rPh>
    <rPh sb="2" eb="5">
      <t>タントウシャ</t>
    </rPh>
    <phoneticPr fontId="5"/>
  </si>
  <si>
    <t>プール監視員</t>
    <rPh sb="3" eb="6">
      <t>カンシイン</t>
    </rPh>
    <phoneticPr fontId="5"/>
  </si>
  <si>
    <t>プール管理責任者</t>
    <rPh sb="3" eb="5">
      <t>カンリ</t>
    </rPh>
    <rPh sb="5" eb="8">
      <t>セキニンシャ</t>
    </rPh>
    <phoneticPr fontId="5"/>
  </si>
  <si>
    <t>練習プール（屋外）</t>
    <rPh sb="0" eb="2">
      <t>レンシュウ</t>
    </rPh>
    <rPh sb="6" eb="8">
      <t>オクガイ</t>
    </rPh>
    <phoneticPr fontId="5"/>
  </si>
  <si>
    <t>×</t>
  </si>
  <si>
    <t>地下駐車場管理担当者</t>
    <rPh sb="0" eb="2">
      <t>チカ</t>
    </rPh>
    <rPh sb="2" eb="5">
      <t>チュウシャジョウ</t>
    </rPh>
    <rPh sb="5" eb="7">
      <t>カンリ</t>
    </rPh>
    <rPh sb="7" eb="10">
      <t>タントウシャ</t>
    </rPh>
    <phoneticPr fontId="5"/>
  </si>
  <si>
    <t>地下駐車場管理</t>
    <rPh sb="0" eb="2">
      <t>チカ</t>
    </rPh>
    <rPh sb="2" eb="5">
      <t>チュウシャジョウ</t>
    </rPh>
    <rPh sb="5" eb="7">
      <t>カンリ</t>
    </rPh>
    <phoneticPr fontId="5"/>
  </si>
  <si>
    <t>野球場・テニスコート管理担当者</t>
    <rPh sb="0" eb="3">
      <t>ヤキュウジョウ</t>
    </rPh>
    <rPh sb="10" eb="12">
      <t>カンリ</t>
    </rPh>
    <rPh sb="12" eb="15">
      <t>タントウシャ</t>
    </rPh>
    <phoneticPr fontId="5"/>
  </si>
  <si>
    <t>野球場・テニスコート管理</t>
    <rPh sb="0" eb="3">
      <t>ヤキュウジョウ</t>
    </rPh>
    <rPh sb="10" eb="12">
      <t>カンリ</t>
    </rPh>
    <phoneticPr fontId="5"/>
  </si>
  <si>
    <t>施設管理担当者（副総括責任者含む）</t>
    <rPh sb="0" eb="2">
      <t>シセツ</t>
    </rPh>
    <rPh sb="2" eb="4">
      <t>カンリ</t>
    </rPh>
    <rPh sb="4" eb="7">
      <t>タントウシャ</t>
    </rPh>
    <rPh sb="8" eb="9">
      <t>フク</t>
    </rPh>
    <rPh sb="9" eb="11">
      <t>ソウカツ</t>
    </rPh>
    <rPh sb="11" eb="14">
      <t>セキニンシャ</t>
    </rPh>
    <rPh sb="14" eb="15">
      <t>フク</t>
    </rPh>
    <phoneticPr fontId="5"/>
  </si>
  <si>
    <r>
      <t xml:space="preserve">施設の管理運営
</t>
    </r>
    <r>
      <rPr>
        <sz val="8"/>
        <rFont val="ＭＳ 明朝"/>
        <family val="1"/>
        <charset val="128"/>
      </rPr>
      <t>(宿泊研修棟管理事務所)</t>
    </r>
    <rPh sb="0" eb="2">
      <t>シセツ</t>
    </rPh>
    <rPh sb="3" eb="5">
      <t>カンリ</t>
    </rPh>
    <rPh sb="5" eb="7">
      <t>ウンエイ</t>
    </rPh>
    <rPh sb="9" eb="11">
      <t>シュクハク</t>
    </rPh>
    <rPh sb="11" eb="13">
      <t>ケンシュウ</t>
    </rPh>
    <rPh sb="13" eb="14">
      <t>トウ</t>
    </rPh>
    <rPh sb="14" eb="16">
      <t>カンリ</t>
    </rPh>
    <rPh sb="16" eb="18">
      <t>ジム</t>
    </rPh>
    <rPh sb="18" eb="19">
      <t>ショ</t>
    </rPh>
    <phoneticPr fontId="5"/>
  </si>
  <si>
    <t>②</t>
    <phoneticPr fontId="5"/>
  </si>
  <si>
    <t>ラグビー場管理</t>
    <rPh sb="4" eb="5">
      <t>ジョウ</t>
    </rPh>
    <rPh sb="5" eb="7">
      <t>カンリ</t>
    </rPh>
    <phoneticPr fontId="5"/>
  </si>
  <si>
    <t xml:space="preserve"> </t>
    <phoneticPr fontId="19"/>
  </si>
  <si>
    <t>設備管理担当者</t>
    <rPh sb="0" eb="2">
      <t>セツビ</t>
    </rPh>
    <rPh sb="2" eb="4">
      <t>カンリ</t>
    </rPh>
    <rPh sb="4" eb="7">
      <t>タントウシャ</t>
    </rPh>
    <phoneticPr fontId="5"/>
  </si>
  <si>
    <t>設備の運転・管理保守</t>
    <rPh sb="0" eb="2">
      <t>セツビ</t>
    </rPh>
    <rPh sb="3" eb="5">
      <t>ウンテン</t>
    </rPh>
    <rPh sb="6" eb="8">
      <t>カンリ</t>
    </rPh>
    <rPh sb="8" eb="10">
      <t>ホシュ</t>
    </rPh>
    <phoneticPr fontId="5"/>
  </si>
  <si>
    <t>施設整備担当者</t>
    <rPh sb="0" eb="2">
      <t>シセツ</t>
    </rPh>
    <rPh sb="2" eb="4">
      <t>セイビ</t>
    </rPh>
    <rPh sb="4" eb="7">
      <t>タントウシャ</t>
    </rPh>
    <phoneticPr fontId="5"/>
  </si>
  <si>
    <t>競技エリア、グラウンド及び公園施設の保全・整備</t>
    <rPh sb="0" eb="2">
      <t>キョウギ</t>
    </rPh>
    <rPh sb="11" eb="12">
      <t>オヨ</t>
    </rPh>
    <rPh sb="13" eb="15">
      <t>コウエン</t>
    </rPh>
    <rPh sb="15" eb="17">
      <t>シセツ</t>
    </rPh>
    <rPh sb="18" eb="20">
      <t>ホゼン</t>
    </rPh>
    <rPh sb="21" eb="23">
      <t>セイビ</t>
    </rPh>
    <phoneticPr fontId="5"/>
  </si>
  <si>
    <t>総括責任者</t>
    <rPh sb="0" eb="2">
      <t>ソウカツ</t>
    </rPh>
    <rPh sb="2" eb="5">
      <t>セキニンシャ</t>
    </rPh>
    <phoneticPr fontId="5"/>
  </si>
  <si>
    <r>
      <t xml:space="preserve">施設の管理運営
</t>
    </r>
    <r>
      <rPr>
        <sz val="8"/>
        <rFont val="ＭＳ 明朝"/>
        <family val="1"/>
        <charset val="128"/>
      </rPr>
      <t>(陸上競技場管理事務所)</t>
    </r>
    <rPh sb="0" eb="2">
      <t>シセツ</t>
    </rPh>
    <rPh sb="3" eb="5">
      <t>カンリ</t>
    </rPh>
    <rPh sb="5" eb="7">
      <t>ウンエイ</t>
    </rPh>
    <rPh sb="9" eb="11">
      <t>リクジョウ</t>
    </rPh>
    <rPh sb="11" eb="14">
      <t>キョウギジョウ</t>
    </rPh>
    <rPh sb="14" eb="16">
      <t>カンリ</t>
    </rPh>
    <rPh sb="16" eb="18">
      <t>ジム</t>
    </rPh>
    <rPh sb="18" eb="19">
      <t>ショ</t>
    </rPh>
    <phoneticPr fontId="5"/>
  </si>
  <si>
    <t>①</t>
    <phoneticPr fontId="5"/>
  </si>
  <si>
    <t>人数</t>
    <rPh sb="0" eb="2">
      <t>ニンズウ</t>
    </rPh>
    <phoneticPr fontId="5"/>
  </si>
  <si>
    <t>単価</t>
    <rPh sb="0" eb="2">
      <t>タンカ</t>
    </rPh>
    <phoneticPr fontId="5"/>
  </si>
  <si>
    <t>ポスト数</t>
    <rPh sb="3" eb="4">
      <t>スウ</t>
    </rPh>
    <phoneticPr fontId="5"/>
  </si>
  <si>
    <t>従事員役職名</t>
    <rPh sb="0" eb="2">
      <t>ジュウジ</t>
    </rPh>
    <rPh sb="2" eb="3">
      <t>イン</t>
    </rPh>
    <rPh sb="3" eb="5">
      <t>ヤクショク</t>
    </rPh>
    <rPh sb="5" eb="6">
      <t>メイ</t>
    </rPh>
    <phoneticPr fontId="5"/>
  </si>
  <si>
    <t>(1)人件費</t>
    <rPh sb="3" eb="6">
      <t>ジンケンヒ</t>
    </rPh>
    <phoneticPr fontId="5"/>
  </si>
  <si>
    <t>３　管理運営経費</t>
    <rPh sb="2" eb="4">
      <t>カンリ</t>
    </rPh>
    <rPh sb="4" eb="6">
      <t>ウンエイ</t>
    </rPh>
    <rPh sb="6" eb="8">
      <t>ケイヒ</t>
    </rPh>
    <phoneticPr fontId="5"/>
  </si>
  <si>
    <t>自由提案事業の種類ごとに作成し、最下段に集計表を加えること。（記載の事業名称等は例示であり、提案する事業名称・実施場所等に書き換えること。）</t>
    <rPh sb="0" eb="2">
      <t>ジユウ</t>
    </rPh>
    <rPh sb="2" eb="4">
      <t>テイアン</t>
    </rPh>
    <rPh sb="4" eb="6">
      <t>ジギョウ</t>
    </rPh>
    <rPh sb="7" eb="9">
      <t>シュルイ</t>
    </rPh>
    <rPh sb="12" eb="14">
      <t>サクセイ</t>
    </rPh>
    <rPh sb="16" eb="19">
      <t>サイカダン</t>
    </rPh>
    <rPh sb="20" eb="22">
      <t>シュウケイ</t>
    </rPh>
    <rPh sb="22" eb="23">
      <t>ヒョウ</t>
    </rPh>
    <rPh sb="24" eb="25">
      <t>クワ</t>
    </rPh>
    <rPh sb="31" eb="33">
      <t>キサイ</t>
    </rPh>
    <rPh sb="34" eb="36">
      <t>ジギョウ</t>
    </rPh>
    <rPh sb="36" eb="38">
      <t>メイショウ</t>
    </rPh>
    <rPh sb="38" eb="39">
      <t>トウ</t>
    </rPh>
    <rPh sb="40" eb="42">
      <t>レイジ</t>
    </rPh>
    <rPh sb="46" eb="48">
      <t>テイアン</t>
    </rPh>
    <rPh sb="50" eb="52">
      <t>ジギョウ</t>
    </rPh>
    <rPh sb="52" eb="54">
      <t>メイショウ</t>
    </rPh>
    <rPh sb="55" eb="57">
      <t>ジッシ</t>
    </rPh>
    <rPh sb="57" eb="59">
      <t>バショ</t>
    </rPh>
    <rPh sb="59" eb="60">
      <t>トウ</t>
    </rPh>
    <rPh sb="61" eb="62">
      <t>カ</t>
    </rPh>
    <rPh sb="63" eb="64">
      <t>カ</t>
    </rPh>
    <phoneticPr fontId="19"/>
  </si>
  <si>
    <t>算定根拠を示す資料がある場合は、別途添付すること。また、当該資料と本様式がリンクする場合には、当該資料がリンクした状態でCD-R等に保存して提出すること。</t>
    <rPh sb="64" eb="65">
      <t>トウ</t>
    </rPh>
    <phoneticPr fontId="19"/>
  </si>
  <si>
    <t>他の様式と関連のある項目の数値は、整合を図ること。</t>
    <rPh sb="20" eb="21">
      <t>ハカ</t>
    </rPh>
    <phoneticPr fontId="5"/>
  </si>
  <si>
    <t>可能な範囲で詳細に記入し、項目の追加・削除・変更が必要な場合には適宜行うこと。</t>
    <rPh sb="34" eb="35">
      <t>オコナ</t>
    </rPh>
    <phoneticPr fontId="5"/>
  </si>
  <si>
    <t>A3判・横（A4判に折込み）で作成すること。</t>
    <rPh sb="2" eb="3">
      <t>ハン</t>
    </rPh>
    <rPh sb="8" eb="9">
      <t>ハン</t>
    </rPh>
    <phoneticPr fontId="5"/>
  </si>
  <si>
    <t>自主事業全体の収支　合計</t>
    <rPh sb="0" eb="2">
      <t>ジシュ</t>
    </rPh>
    <rPh sb="2" eb="4">
      <t>ジギョウ</t>
    </rPh>
    <rPh sb="4" eb="6">
      <t>ゼンタイ</t>
    </rPh>
    <rPh sb="7" eb="9">
      <t>シュウシ</t>
    </rPh>
    <rPh sb="10" eb="12">
      <t>ゴウケイ</t>
    </rPh>
    <phoneticPr fontId="19"/>
  </si>
  <si>
    <t>◎◎事業の収支</t>
    <rPh sb="5" eb="7">
      <t>シュウシ</t>
    </rPh>
    <phoneticPr fontId="19"/>
  </si>
  <si>
    <t>支出</t>
    <rPh sb="0" eb="2">
      <t>シシュツ</t>
    </rPh>
    <phoneticPr fontId="19"/>
  </si>
  <si>
    <t>収入</t>
    <rPh sb="0" eb="2">
      <t>シュウニュウ</t>
    </rPh>
    <phoneticPr fontId="19"/>
  </si>
  <si>
    <r>
      <t>⑦　◎◎事業（実施場所：◎◎）</t>
    </r>
    <r>
      <rPr>
        <vertAlign val="superscript"/>
        <sz val="10.5"/>
        <rFont val="ＭＳ 明朝"/>
        <family val="1"/>
        <charset val="128"/>
      </rPr>
      <t>注4</t>
    </r>
    <rPh sb="4" eb="6">
      <t>ジギョウ</t>
    </rPh>
    <rPh sb="7" eb="9">
      <t>ジッシ</t>
    </rPh>
    <rPh sb="9" eb="11">
      <t>バショ</t>
    </rPh>
    <phoneticPr fontId="19"/>
  </si>
  <si>
    <t>▲▲店舗運営の収支</t>
    <rPh sb="7" eb="9">
      <t>シュウシ</t>
    </rPh>
    <phoneticPr fontId="19"/>
  </si>
  <si>
    <t>（　　　　　）</t>
    <phoneticPr fontId="19"/>
  </si>
  <si>
    <t>広告・宣伝費</t>
    <rPh sb="0" eb="2">
      <t>コウコク</t>
    </rPh>
    <rPh sb="3" eb="6">
      <t>センデンヒ</t>
    </rPh>
    <phoneticPr fontId="19"/>
  </si>
  <si>
    <t>人件費</t>
    <rPh sb="0" eb="3">
      <t>ジンケンヒ</t>
    </rPh>
    <phoneticPr fontId="19"/>
  </si>
  <si>
    <t>店舗整備費</t>
    <rPh sb="0" eb="2">
      <t>テンポ</t>
    </rPh>
    <rPh sb="2" eb="5">
      <t>セイビヒ</t>
    </rPh>
    <phoneticPr fontId="19"/>
  </si>
  <si>
    <t>客単価（円／人）</t>
    <rPh sb="0" eb="1">
      <t>キャク</t>
    </rPh>
    <rPh sb="1" eb="3">
      <t>タンカ</t>
    </rPh>
    <rPh sb="4" eb="5">
      <t>エン</t>
    </rPh>
    <rPh sb="6" eb="7">
      <t>ニン</t>
    </rPh>
    <phoneticPr fontId="19"/>
  </si>
  <si>
    <t>年間利用者数（人）（想定）</t>
    <rPh sb="0" eb="2">
      <t>ネンカン</t>
    </rPh>
    <rPh sb="2" eb="4">
      <t>リヨウ</t>
    </rPh>
    <rPh sb="4" eb="5">
      <t>シャ</t>
    </rPh>
    <rPh sb="5" eb="6">
      <t>スウ</t>
    </rPh>
    <rPh sb="7" eb="8">
      <t>ニン</t>
    </rPh>
    <rPh sb="10" eb="12">
      <t>ソウテイ</t>
    </rPh>
    <phoneticPr fontId="19"/>
  </si>
  <si>
    <r>
      <t>⑥　▲▲店舗運営（実施場所：●●）</t>
    </r>
    <r>
      <rPr>
        <vertAlign val="superscript"/>
        <sz val="10.5"/>
        <rFont val="ＭＳ 明朝"/>
        <family val="1"/>
        <charset val="128"/>
      </rPr>
      <t>注4</t>
    </r>
    <rPh sb="4" eb="6">
      <t>テンポ</t>
    </rPh>
    <rPh sb="6" eb="8">
      <t>ウンエイ</t>
    </rPh>
    <rPh sb="9" eb="11">
      <t>ジッシ</t>
    </rPh>
    <rPh sb="11" eb="13">
      <t>バショ</t>
    </rPh>
    <phoneticPr fontId="19"/>
  </si>
  <si>
    <t>◆◆イベントの収支</t>
    <rPh sb="7" eb="9">
      <t>シュウシ</t>
    </rPh>
    <phoneticPr fontId="19"/>
  </si>
  <si>
    <t>準備費</t>
    <rPh sb="0" eb="2">
      <t>ジュンビ</t>
    </rPh>
    <rPh sb="2" eb="3">
      <t>ヒ</t>
    </rPh>
    <phoneticPr fontId="19"/>
  </si>
  <si>
    <t>単価（円／回）</t>
    <rPh sb="0" eb="2">
      <t>タンカ</t>
    </rPh>
    <rPh sb="3" eb="4">
      <t>エン</t>
    </rPh>
    <rPh sb="5" eb="6">
      <t>カイ</t>
    </rPh>
    <phoneticPr fontId="19"/>
  </si>
  <si>
    <t>年間実施回数</t>
    <rPh sb="0" eb="2">
      <t>ネンカン</t>
    </rPh>
    <rPh sb="2" eb="4">
      <t>ジッシ</t>
    </rPh>
    <rPh sb="4" eb="6">
      <t>カイスウ</t>
    </rPh>
    <phoneticPr fontId="19"/>
  </si>
  <si>
    <r>
      <t>⑤　◆◆イベント（実施場所：●●）</t>
    </r>
    <r>
      <rPr>
        <vertAlign val="superscript"/>
        <sz val="10.5"/>
        <rFont val="ＭＳ 明朝"/>
        <family val="1"/>
        <charset val="128"/>
      </rPr>
      <t>注4</t>
    </r>
    <rPh sb="9" eb="11">
      <t>ジッシ</t>
    </rPh>
    <rPh sb="11" eb="13">
      <t>バショ</t>
    </rPh>
    <phoneticPr fontId="19"/>
  </si>
  <si>
    <t>●●事業の収支</t>
    <rPh sb="5" eb="7">
      <t>シュウシ</t>
    </rPh>
    <phoneticPr fontId="19"/>
  </si>
  <si>
    <t>機材費</t>
    <rPh sb="0" eb="2">
      <t>キザイ</t>
    </rPh>
    <rPh sb="2" eb="3">
      <t>ヒ</t>
    </rPh>
    <phoneticPr fontId="19"/>
  </si>
  <si>
    <t>設備投資</t>
    <rPh sb="0" eb="2">
      <t>セツビ</t>
    </rPh>
    <rPh sb="2" eb="4">
      <t>トウシ</t>
    </rPh>
    <phoneticPr fontId="19"/>
  </si>
  <si>
    <t>利用料金収入　など</t>
    <rPh sb="0" eb="2">
      <t>リヨウ</t>
    </rPh>
    <rPh sb="2" eb="4">
      <t>リョウキン</t>
    </rPh>
    <rPh sb="4" eb="6">
      <t>シュウニュウ</t>
    </rPh>
    <phoneticPr fontId="19"/>
  </si>
  <si>
    <t>単価（円／人）</t>
    <phoneticPr fontId="19"/>
  </si>
  <si>
    <t>年間利用者数（人）</t>
    <rPh sb="0" eb="2">
      <t>ネンカン</t>
    </rPh>
    <rPh sb="2" eb="4">
      <t>リヨウ</t>
    </rPh>
    <rPh sb="4" eb="5">
      <t>シャ</t>
    </rPh>
    <rPh sb="5" eb="6">
      <t>スウ</t>
    </rPh>
    <rPh sb="7" eb="8">
      <t>ニン</t>
    </rPh>
    <phoneticPr fontId="19"/>
  </si>
  <si>
    <r>
      <t>④　●●事業（実施場所：●●）</t>
    </r>
    <r>
      <rPr>
        <vertAlign val="superscript"/>
        <sz val="10.5"/>
        <rFont val="ＭＳ 明朝"/>
        <family val="1"/>
        <charset val="128"/>
      </rPr>
      <t>注4</t>
    </r>
    <rPh sb="4" eb="6">
      <t>ジギョウ</t>
    </rPh>
    <rPh sb="7" eb="9">
      <t>ジッシ</t>
    </rPh>
    <rPh sb="9" eb="11">
      <t>バショ</t>
    </rPh>
    <phoneticPr fontId="5"/>
  </si>
  <si>
    <t>物販事業の収支</t>
    <rPh sb="5" eb="7">
      <t>シュウシ</t>
    </rPh>
    <phoneticPr fontId="19"/>
  </si>
  <si>
    <t>客単価（円／人）</t>
    <phoneticPr fontId="19"/>
  </si>
  <si>
    <r>
      <t>③　物販事業（実施場所：◎◎）</t>
    </r>
    <r>
      <rPr>
        <vertAlign val="superscript"/>
        <sz val="10.5"/>
        <rFont val="ＭＳ 明朝"/>
        <family val="1"/>
        <charset val="128"/>
      </rPr>
      <t>注3</t>
    </r>
    <rPh sb="2" eb="4">
      <t>ブッパン</t>
    </rPh>
    <rPh sb="4" eb="6">
      <t>ジギョウ</t>
    </rPh>
    <rPh sb="7" eb="9">
      <t>ジッシ</t>
    </rPh>
    <rPh sb="9" eb="11">
      <t>バショ</t>
    </rPh>
    <phoneticPr fontId="19"/>
  </si>
  <si>
    <t>講座、教室等事業の収支</t>
    <rPh sb="9" eb="11">
      <t>シュウシ</t>
    </rPh>
    <phoneticPr fontId="19"/>
  </si>
  <si>
    <r>
      <t>②　講座、教室等事業（実施場所：◎◎）</t>
    </r>
    <r>
      <rPr>
        <vertAlign val="superscript"/>
        <sz val="10.5"/>
        <rFont val="ＭＳ 明朝"/>
        <family val="1"/>
        <charset val="128"/>
      </rPr>
      <t>注2</t>
    </r>
    <rPh sb="2" eb="4">
      <t>コウザ</t>
    </rPh>
    <rPh sb="5" eb="7">
      <t>キョウシツ</t>
    </rPh>
    <rPh sb="7" eb="8">
      <t>ナド</t>
    </rPh>
    <rPh sb="8" eb="10">
      <t>ジギョウ</t>
    </rPh>
    <rPh sb="11" eb="13">
      <t>ジッシ</t>
    </rPh>
    <rPh sb="13" eb="15">
      <t>バショ</t>
    </rPh>
    <phoneticPr fontId="19"/>
  </si>
  <si>
    <r>
      <t>①　利用料金収入</t>
    </r>
    <r>
      <rPr>
        <vertAlign val="superscript"/>
        <sz val="10.5"/>
        <rFont val="ＭＳ 明朝"/>
        <family val="1"/>
        <charset val="128"/>
      </rPr>
      <t>注1</t>
    </r>
    <rPh sb="2" eb="4">
      <t>リヨウ</t>
    </rPh>
    <rPh sb="4" eb="6">
      <t>リョウキン</t>
    </rPh>
    <rPh sb="6" eb="8">
      <t>シュウニュウ</t>
    </rPh>
    <rPh sb="8" eb="9">
      <t>チュウ</t>
    </rPh>
    <phoneticPr fontId="19"/>
  </si>
  <si>
    <t>合計</t>
    <rPh sb="0" eb="2">
      <t>ゴウケイ</t>
    </rPh>
    <phoneticPr fontId="5"/>
  </si>
  <si>
    <t>令和22年度</t>
    <rPh sb="0" eb="2">
      <t>レイワ</t>
    </rPh>
    <rPh sb="4" eb="6">
      <t>ネンド</t>
    </rPh>
    <phoneticPr fontId="5"/>
  </si>
  <si>
    <t>令和21年度</t>
    <rPh sb="0" eb="1">
      <t>レイ</t>
    </rPh>
    <rPh sb="1" eb="2">
      <t>カズ</t>
    </rPh>
    <rPh sb="4" eb="6">
      <t>ネンド</t>
    </rPh>
    <phoneticPr fontId="5"/>
  </si>
  <si>
    <t>令和20年度</t>
    <rPh sb="0" eb="2">
      <t>レイワ</t>
    </rPh>
    <rPh sb="4" eb="6">
      <t>ネンド</t>
    </rPh>
    <phoneticPr fontId="5"/>
  </si>
  <si>
    <t>令和19年度</t>
    <rPh sb="0" eb="2">
      <t>レイワ</t>
    </rPh>
    <rPh sb="4" eb="6">
      <t>ネンド</t>
    </rPh>
    <phoneticPr fontId="5"/>
  </si>
  <si>
    <t>令和18年度</t>
    <rPh sb="0" eb="1">
      <t>レイ</t>
    </rPh>
    <rPh sb="1" eb="2">
      <t>カズ</t>
    </rPh>
    <rPh sb="4" eb="6">
      <t>ネンド</t>
    </rPh>
    <phoneticPr fontId="5"/>
  </si>
  <si>
    <t>令和17年度</t>
    <rPh sb="0" eb="2">
      <t>レイワ</t>
    </rPh>
    <rPh sb="4" eb="6">
      <t>ネンド</t>
    </rPh>
    <phoneticPr fontId="5"/>
  </si>
  <si>
    <t>令和16年度</t>
    <rPh sb="0" eb="2">
      <t>レイワ</t>
    </rPh>
    <rPh sb="4" eb="6">
      <t>ネンド</t>
    </rPh>
    <phoneticPr fontId="5"/>
  </si>
  <si>
    <t>令和15年度</t>
    <rPh sb="0" eb="1">
      <t>レイ</t>
    </rPh>
    <rPh sb="1" eb="2">
      <t>カズ</t>
    </rPh>
    <rPh sb="4" eb="6">
      <t>ネンド</t>
    </rPh>
    <phoneticPr fontId="5"/>
  </si>
  <si>
    <t>令和14年度</t>
    <rPh sb="0" eb="2">
      <t>レイワ</t>
    </rPh>
    <rPh sb="4" eb="6">
      <t>ネンド</t>
    </rPh>
    <phoneticPr fontId="5"/>
  </si>
  <si>
    <t>令和13年度</t>
    <rPh sb="0" eb="1">
      <t>レイ</t>
    </rPh>
    <rPh sb="1" eb="2">
      <t>カズ</t>
    </rPh>
    <rPh sb="4" eb="6">
      <t>ネンド</t>
    </rPh>
    <phoneticPr fontId="5"/>
  </si>
  <si>
    <t>令和12年度</t>
    <rPh sb="0" eb="2">
      <t>レイワ</t>
    </rPh>
    <rPh sb="4" eb="6">
      <t>ネンド</t>
    </rPh>
    <phoneticPr fontId="5"/>
  </si>
  <si>
    <t>令和11年度</t>
    <rPh sb="0" eb="1">
      <t>レイ</t>
    </rPh>
    <rPh sb="1" eb="2">
      <t>カズ</t>
    </rPh>
    <rPh sb="4" eb="6">
      <t>ネンド</t>
    </rPh>
    <phoneticPr fontId="5"/>
  </si>
  <si>
    <t>令和10年度</t>
    <rPh sb="0" eb="2">
      <t>レイワ</t>
    </rPh>
    <rPh sb="4" eb="6">
      <t>ネンド</t>
    </rPh>
    <phoneticPr fontId="5"/>
  </si>
  <si>
    <t>令和9年度</t>
    <rPh sb="0" eb="1">
      <t>レイ</t>
    </rPh>
    <rPh sb="1" eb="2">
      <t>カズ</t>
    </rPh>
    <rPh sb="3" eb="5">
      <t>ネンド</t>
    </rPh>
    <phoneticPr fontId="5"/>
  </si>
  <si>
    <t>令和8年度</t>
    <rPh sb="0" eb="2">
      <t>レイワ</t>
    </rPh>
    <rPh sb="3" eb="5">
      <t>ネンド</t>
    </rPh>
    <phoneticPr fontId="5"/>
  </si>
  <si>
    <t>令和7年度</t>
    <rPh sb="0" eb="1">
      <t>レイ</t>
    </rPh>
    <rPh sb="1" eb="2">
      <t>カズ</t>
    </rPh>
    <rPh sb="3" eb="5">
      <t>ネンド</t>
    </rPh>
    <phoneticPr fontId="5"/>
  </si>
  <si>
    <t>令和6年度</t>
    <rPh sb="0" eb="2">
      <t>レイワ</t>
    </rPh>
    <rPh sb="3" eb="5">
      <t>ネンド</t>
    </rPh>
    <phoneticPr fontId="5"/>
  </si>
  <si>
    <t>令和4年度</t>
    <rPh sb="0" eb="2">
      <t>レイワ</t>
    </rPh>
    <rPh sb="3" eb="5">
      <t>ネンド</t>
    </rPh>
    <phoneticPr fontId="5"/>
  </si>
  <si>
    <t>令和3年度</t>
    <rPh sb="0" eb="1">
      <t>レイ</t>
    </rPh>
    <rPh sb="1" eb="2">
      <t>カズ</t>
    </rPh>
    <rPh sb="3" eb="5">
      <t>ネンド</t>
    </rPh>
    <phoneticPr fontId="5"/>
  </si>
  <si>
    <t>年間または
１回当たり</t>
    <rPh sb="0" eb="2">
      <t>ネンカン</t>
    </rPh>
    <rPh sb="7" eb="8">
      <t>カイ</t>
    </rPh>
    <rPh sb="8" eb="9">
      <t>ア</t>
    </rPh>
    <phoneticPr fontId="19"/>
  </si>
  <si>
    <t>事業年度</t>
    <rPh sb="0" eb="2">
      <t>ジギョウ</t>
    </rPh>
    <rPh sb="2" eb="4">
      <t>ネンド</t>
    </rPh>
    <phoneticPr fontId="5"/>
  </si>
  <si>
    <t>単位：円</t>
    <rPh sb="0" eb="2">
      <t>タンイ</t>
    </rPh>
    <rPh sb="3" eb="4">
      <t>ヒャクマンエン</t>
    </rPh>
    <phoneticPr fontId="5"/>
  </si>
  <si>
    <t>提案者番号等</t>
    <rPh sb="0" eb="3">
      <t>テイアンシャ</t>
    </rPh>
    <rPh sb="3" eb="6">
      <t>バンゴウトウ</t>
    </rPh>
    <phoneticPr fontId="5"/>
  </si>
  <si>
    <t>　</t>
    <phoneticPr fontId="19"/>
  </si>
  <si>
    <t>（８）自主事業に係る収支計画表</t>
    <rPh sb="3" eb="5">
      <t>ジシュ</t>
    </rPh>
    <rPh sb="5" eb="7">
      <t>ジギョウ</t>
    </rPh>
    <rPh sb="8" eb="9">
      <t>カカワ</t>
    </rPh>
    <rPh sb="10" eb="12">
      <t>シュウシ</t>
    </rPh>
    <rPh sb="12" eb="14">
      <t>ケイカク</t>
    </rPh>
    <rPh sb="14" eb="15">
      <t>ヒョウ</t>
    </rPh>
    <phoneticPr fontId="5"/>
  </si>
  <si>
    <t>※３　様式に示す陸上競技場の基準額は現時点の想定である。この基準額をもとに条例にて基準額を定める
　　　 見通しであるので、提案に当たってはこれを踏まえ提案すること。</t>
    <rPh sb="3" eb="5">
      <t>ヨウシキ</t>
    </rPh>
    <rPh sb="6" eb="7">
      <t>シメ</t>
    </rPh>
    <rPh sb="8" eb="10">
      <t>リクジョウ</t>
    </rPh>
    <rPh sb="10" eb="13">
      <t>キョウギジョウ</t>
    </rPh>
    <rPh sb="14" eb="16">
      <t>キジュン</t>
    </rPh>
    <rPh sb="16" eb="17">
      <t>ガク</t>
    </rPh>
    <rPh sb="18" eb="21">
      <t>ゲンジテン</t>
    </rPh>
    <rPh sb="22" eb="24">
      <t>ソウテイ</t>
    </rPh>
    <rPh sb="30" eb="32">
      <t>キジュン</t>
    </rPh>
    <rPh sb="32" eb="33">
      <t>ガク</t>
    </rPh>
    <rPh sb="37" eb="39">
      <t>ジョウレイ</t>
    </rPh>
    <rPh sb="41" eb="43">
      <t>キジュン</t>
    </rPh>
    <rPh sb="43" eb="44">
      <t>ガク</t>
    </rPh>
    <rPh sb="45" eb="46">
      <t>サダ</t>
    </rPh>
    <rPh sb="53" eb="55">
      <t>ミトオ</t>
    </rPh>
    <rPh sb="62" eb="64">
      <t>テイアン</t>
    </rPh>
    <rPh sb="65" eb="66">
      <t>ア</t>
    </rPh>
    <rPh sb="73" eb="74">
      <t>フ</t>
    </rPh>
    <rPh sb="76" eb="78">
      <t>テイアン</t>
    </rPh>
    <phoneticPr fontId="5"/>
  </si>
  <si>
    <t>※２　変更する場合のみ記入することとし、変更しない場合は空欄とすること。変更しない場合は、基準額が　　
　　　 提案額となる。</t>
    <rPh sb="3" eb="5">
      <t>ヘンコウ</t>
    </rPh>
    <rPh sb="7" eb="9">
      <t>バアイ</t>
    </rPh>
    <rPh sb="11" eb="13">
      <t>キニュウ</t>
    </rPh>
    <rPh sb="20" eb="22">
      <t>ヘンコウ</t>
    </rPh>
    <rPh sb="25" eb="27">
      <t>バアイ</t>
    </rPh>
    <rPh sb="28" eb="30">
      <t>クウラン</t>
    </rPh>
    <rPh sb="36" eb="38">
      <t>ヘンコウ</t>
    </rPh>
    <rPh sb="41" eb="43">
      <t>バアイ</t>
    </rPh>
    <rPh sb="45" eb="47">
      <t>キジュン</t>
    </rPh>
    <rPh sb="47" eb="48">
      <t>ガク</t>
    </rPh>
    <rPh sb="56" eb="58">
      <t>テイアン</t>
    </rPh>
    <rPh sb="58" eb="59">
      <t>ガク</t>
    </rPh>
    <phoneticPr fontId="5"/>
  </si>
  <si>
    <t>※１　行・枠等は提案内容により適宜修正し、わかりやすく記入すること。</t>
    <rPh sb="3" eb="4">
      <t>ギョウ</t>
    </rPh>
    <rPh sb="5" eb="6">
      <t>ワク</t>
    </rPh>
    <rPh sb="6" eb="7">
      <t>トウ</t>
    </rPh>
    <rPh sb="8" eb="10">
      <t>テイアン</t>
    </rPh>
    <rPh sb="10" eb="12">
      <t>ナイヨウ</t>
    </rPh>
    <rPh sb="15" eb="17">
      <t>テキギ</t>
    </rPh>
    <rPh sb="17" eb="19">
      <t>シュウセイ</t>
    </rPh>
    <rPh sb="27" eb="29">
      <t>キニュウ</t>
    </rPh>
    <phoneticPr fontId="5"/>
  </si>
  <si>
    <t>適用なし</t>
    <rPh sb="0" eb="2">
      <t>テキヨウ</t>
    </rPh>
    <phoneticPr fontId="5"/>
  </si>
  <si>
    <t>入場料等を徴収する場合（最高額が1,000円を超える場合）又は営利を目的とし、入場料等を徴収する場合</t>
    <rPh sb="0" eb="3">
      <t>ニュウジョウリョウ</t>
    </rPh>
    <rPh sb="3" eb="4">
      <t>トウ</t>
    </rPh>
    <rPh sb="5" eb="7">
      <t>チョウシュウ</t>
    </rPh>
    <rPh sb="9" eb="11">
      <t>バアイ</t>
    </rPh>
    <rPh sb="12" eb="15">
      <t>サイコウガク</t>
    </rPh>
    <rPh sb="21" eb="22">
      <t>エン</t>
    </rPh>
    <rPh sb="23" eb="24">
      <t>コ</t>
    </rPh>
    <rPh sb="26" eb="28">
      <t>バアイ</t>
    </rPh>
    <rPh sb="29" eb="30">
      <t>マタ</t>
    </rPh>
    <rPh sb="31" eb="33">
      <t>エイリ</t>
    </rPh>
    <rPh sb="34" eb="36">
      <t>モクテキ</t>
    </rPh>
    <rPh sb="39" eb="42">
      <t>ニュウジョウリョウ</t>
    </rPh>
    <rPh sb="42" eb="43">
      <t>トウ</t>
    </rPh>
    <rPh sb="44" eb="46">
      <t>チョウシュウ</t>
    </rPh>
    <rPh sb="48" eb="50">
      <t>バアイ</t>
    </rPh>
    <phoneticPr fontId="5"/>
  </si>
  <si>
    <t>入場料等を徴収する場合（最高額が500円を超え1,000円以下の場合）</t>
    <rPh sb="0" eb="3">
      <t>ニュウジョウリョウ</t>
    </rPh>
    <rPh sb="3" eb="4">
      <t>トウ</t>
    </rPh>
    <rPh sb="5" eb="7">
      <t>チョウシュウ</t>
    </rPh>
    <rPh sb="9" eb="11">
      <t>バアイ</t>
    </rPh>
    <rPh sb="12" eb="15">
      <t>サイコウガク</t>
    </rPh>
    <rPh sb="19" eb="20">
      <t>エン</t>
    </rPh>
    <rPh sb="21" eb="22">
      <t>コ</t>
    </rPh>
    <rPh sb="28" eb="29">
      <t>エン</t>
    </rPh>
    <rPh sb="29" eb="31">
      <t>イカ</t>
    </rPh>
    <rPh sb="32" eb="34">
      <t>バアイ</t>
    </rPh>
    <phoneticPr fontId="5"/>
  </si>
  <si>
    <t>ラグビー練習場</t>
    <phoneticPr fontId="19"/>
  </si>
  <si>
    <t>ラグビー練習場</t>
    <rPh sb="4" eb="7">
      <t>レンシュウジョウ</t>
    </rPh>
    <phoneticPr fontId="5"/>
  </si>
  <si>
    <t>1回　　4,600</t>
    <rPh sb="1" eb="2">
      <t>カイ</t>
    </rPh>
    <phoneticPr fontId="5"/>
  </si>
  <si>
    <t>附属設備入浴場</t>
    <rPh sb="0" eb="2">
      <t>フゾク</t>
    </rPh>
    <rPh sb="2" eb="4">
      <t>セツビ</t>
    </rPh>
    <rPh sb="4" eb="6">
      <t>ニュウヨク</t>
    </rPh>
    <rPh sb="6" eb="7">
      <t>ジョウ</t>
    </rPh>
    <phoneticPr fontId="5"/>
  </si>
  <si>
    <t>1回　　2,300</t>
    <rPh sb="1" eb="2">
      <t>カイ</t>
    </rPh>
    <phoneticPr fontId="5"/>
  </si>
  <si>
    <t>附属設備小会議室（1室につき）</t>
    <rPh sb="0" eb="2">
      <t>フゾク</t>
    </rPh>
    <rPh sb="2" eb="4">
      <t>セツビ</t>
    </rPh>
    <rPh sb="4" eb="5">
      <t>ショウ</t>
    </rPh>
    <rPh sb="5" eb="8">
      <t>カイギシツ</t>
    </rPh>
    <rPh sb="10" eb="11">
      <t>シツ</t>
    </rPh>
    <phoneticPr fontId="5"/>
  </si>
  <si>
    <t>1回　　2,700</t>
    <rPh sb="1" eb="2">
      <t>カイ</t>
    </rPh>
    <phoneticPr fontId="5"/>
  </si>
  <si>
    <t>附属設備大会議室</t>
    <rPh sb="0" eb="2">
      <t>フゾク</t>
    </rPh>
    <rPh sb="2" eb="4">
      <t>セツビ</t>
    </rPh>
    <rPh sb="4" eb="5">
      <t>ダイ</t>
    </rPh>
    <rPh sb="5" eb="8">
      <t>カイギシツ</t>
    </rPh>
    <phoneticPr fontId="5"/>
  </si>
  <si>
    <t>観覧席を使用しない場合</t>
    <rPh sb="0" eb="3">
      <t>カンランセキ</t>
    </rPh>
    <rPh sb="4" eb="6">
      <t>シヨウ</t>
    </rPh>
    <rPh sb="9" eb="11">
      <t>バアイ</t>
    </rPh>
    <phoneticPr fontId="5"/>
  </si>
  <si>
    <t>ラグビー場</t>
    <phoneticPr fontId="19"/>
  </si>
  <si>
    <t>全部を使用する場合</t>
    <rPh sb="0" eb="2">
      <t>ゼンブ</t>
    </rPh>
    <rPh sb="3" eb="5">
      <t>シヨウ</t>
    </rPh>
    <rPh sb="7" eb="9">
      <t>バアイ</t>
    </rPh>
    <phoneticPr fontId="5"/>
  </si>
  <si>
    <t>北陸上競技場</t>
    <rPh sb="0" eb="1">
      <t>キタ</t>
    </rPh>
    <rPh sb="1" eb="3">
      <t>リクジョウ</t>
    </rPh>
    <rPh sb="3" eb="6">
      <t>キョウギジョウ</t>
    </rPh>
    <phoneticPr fontId="5"/>
  </si>
  <si>
    <t>附属設備
VVIP個室</t>
    <rPh sb="0" eb="2">
      <t>フゾク</t>
    </rPh>
    <rPh sb="2" eb="4">
      <t>セツビ</t>
    </rPh>
    <rPh sb="9" eb="11">
      <t>コシツ</t>
    </rPh>
    <phoneticPr fontId="5"/>
  </si>
  <si>
    <t>附属設備
VIP個室</t>
    <rPh sb="0" eb="2">
      <t>フゾク</t>
    </rPh>
    <rPh sb="2" eb="4">
      <t>セツビ</t>
    </rPh>
    <rPh sb="8" eb="10">
      <t>コシツ</t>
    </rPh>
    <phoneticPr fontId="5"/>
  </si>
  <si>
    <t>附属設備
特別会議室
（大）</t>
    <rPh sb="0" eb="2">
      <t>フゾク</t>
    </rPh>
    <rPh sb="2" eb="4">
      <t>セツビ</t>
    </rPh>
    <rPh sb="5" eb="7">
      <t>トクベツ</t>
    </rPh>
    <rPh sb="7" eb="10">
      <t>カイギシツ</t>
    </rPh>
    <rPh sb="12" eb="13">
      <t>ダイ</t>
    </rPh>
    <phoneticPr fontId="5"/>
  </si>
  <si>
    <t>附属設備
特別会議室
（小）</t>
    <rPh sb="0" eb="2">
      <t>フゾク</t>
    </rPh>
    <rPh sb="2" eb="4">
      <t>セツビ</t>
    </rPh>
    <rPh sb="5" eb="7">
      <t>トクベツ</t>
    </rPh>
    <rPh sb="7" eb="10">
      <t>カイギシツ</t>
    </rPh>
    <rPh sb="12" eb="13">
      <t>ショウ</t>
    </rPh>
    <phoneticPr fontId="5"/>
  </si>
  <si>
    <t>附属設備
会議室
（大）</t>
    <rPh sb="0" eb="2">
      <t>フゾク</t>
    </rPh>
    <rPh sb="2" eb="4">
      <t>セツビ</t>
    </rPh>
    <rPh sb="5" eb="8">
      <t>カイギシツ</t>
    </rPh>
    <rPh sb="10" eb="11">
      <t>ダイ</t>
    </rPh>
    <phoneticPr fontId="5"/>
  </si>
  <si>
    <t>附属設備
会議室
（小）</t>
    <rPh sb="0" eb="2">
      <t>フゾク</t>
    </rPh>
    <rPh sb="2" eb="4">
      <t>セツビ</t>
    </rPh>
    <rPh sb="5" eb="8">
      <t>カイギシツ</t>
    </rPh>
    <rPh sb="10" eb="11">
      <t>ショウ</t>
    </rPh>
    <phoneticPr fontId="5"/>
  </si>
  <si>
    <t>１階のみを使用する場合</t>
    <rPh sb="1" eb="2">
      <t>カイ</t>
    </rPh>
    <rPh sb="5" eb="7">
      <t>シヨウ</t>
    </rPh>
    <rPh sb="9" eb="11">
      <t>バアイ</t>
    </rPh>
    <phoneticPr fontId="5"/>
  </si>
  <si>
    <t>供用時間後</t>
    <rPh sb="0" eb="2">
      <t>キョウヨウ</t>
    </rPh>
    <rPh sb="2" eb="4">
      <t>ジカン</t>
    </rPh>
    <rPh sb="4" eb="5">
      <t>ゴ</t>
    </rPh>
    <phoneticPr fontId="5"/>
  </si>
  <si>
    <t>供用時間内</t>
    <rPh sb="0" eb="2">
      <t>キョウヨウ</t>
    </rPh>
    <rPh sb="2" eb="4">
      <t>ジカン</t>
    </rPh>
    <rPh sb="4" eb="5">
      <t>ナイ</t>
    </rPh>
    <phoneticPr fontId="5"/>
  </si>
  <si>
    <t>供用時間前</t>
    <rPh sb="0" eb="2">
      <t>キョウヨウ</t>
    </rPh>
    <rPh sb="2" eb="4">
      <t>ジカン</t>
    </rPh>
    <rPh sb="4" eb="5">
      <t>マエ</t>
    </rPh>
    <phoneticPr fontId="5"/>
  </si>
  <si>
    <t>17時30分～20時30分</t>
    <rPh sb="2" eb="3">
      <t>ジ</t>
    </rPh>
    <rPh sb="5" eb="6">
      <t>フン</t>
    </rPh>
    <rPh sb="9" eb="10">
      <t>ジ</t>
    </rPh>
    <rPh sb="12" eb="13">
      <t>フン</t>
    </rPh>
    <phoneticPr fontId="5"/>
  </si>
  <si>
    <t>8時30分～
16時30分</t>
    <rPh sb="1" eb="2">
      <t>ジ</t>
    </rPh>
    <rPh sb="4" eb="5">
      <t>フン</t>
    </rPh>
    <rPh sb="9" eb="10">
      <t>ジ</t>
    </rPh>
    <rPh sb="12" eb="13">
      <t>フン</t>
    </rPh>
    <phoneticPr fontId="5"/>
  </si>
  <si>
    <t>13時～
16時30分</t>
    <rPh sb="2" eb="3">
      <t>ジ</t>
    </rPh>
    <rPh sb="7" eb="8">
      <t>ジ</t>
    </rPh>
    <rPh sb="10" eb="11">
      <t>フン</t>
    </rPh>
    <phoneticPr fontId="5"/>
  </si>
  <si>
    <t>8時30分～
12時</t>
    <rPh sb="1" eb="2">
      <t>ジ</t>
    </rPh>
    <rPh sb="4" eb="5">
      <t>フン</t>
    </rPh>
    <rPh sb="9" eb="10">
      <t>ジ</t>
    </rPh>
    <phoneticPr fontId="5"/>
  </si>
  <si>
    <t>延長料金（30分当たり）</t>
    <rPh sb="0" eb="2">
      <t>エンチョウ</t>
    </rPh>
    <rPh sb="2" eb="4">
      <t>リョウキン</t>
    </rPh>
    <rPh sb="7" eb="8">
      <t>フン</t>
    </rPh>
    <rPh sb="8" eb="9">
      <t>ア</t>
    </rPh>
    <phoneticPr fontId="5"/>
  </si>
  <si>
    <t>夜間</t>
    <rPh sb="0" eb="2">
      <t>ヤカン</t>
    </rPh>
    <phoneticPr fontId="5"/>
  </si>
  <si>
    <t>午前午後</t>
    <rPh sb="0" eb="2">
      <t>ゴゼン</t>
    </rPh>
    <rPh sb="2" eb="4">
      <t>ゴゴ</t>
    </rPh>
    <phoneticPr fontId="5"/>
  </si>
  <si>
    <t>午後</t>
    <rPh sb="0" eb="2">
      <t>ゴゴ</t>
    </rPh>
    <phoneticPr fontId="5"/>
  </si>
  <si>
    <t>午前</t>
    <rPh sb="0" eb="2">
      <t>ゴゼン</t>
    </rPh>
    <phoneticPr fontId="5"/>
  </si>
  <si>
    <t>提　　　案　　　利　　　　用　　　　料　　　　金</t>
    <rPh sb="0" eb="1">
      <t>ツツミ</t>
    </rPh>
    <rPh sb="4" eb="5">
      <t>アン</t>
    </rPh>
    <rPh sb="8" eb="9">
      <t>リ</t>
    </rPh>
    <rPh sb="13" eb="14">
      <t>ヨウ</t>
    </rPh>
    <rPh sb="18" eb="19">
      <t>リョウ</t>
    </rPh>
    <rPh sb="23" eb="24">
      <t>キン</t>
    </rPh>
    <phoneticPr fontId="5"/>
  </si>
  <si>
    <t>提案による利用者へのサービス内容</t>
    <phoneticPr fontId="5"/>
  </si>
  <si>
    <t>変更する理由
及び実施期間</t>
    <rPh sb="9" eb="11">
      <t>ジッシ</t>
    </rPh>
    <phoneticPr fontId="5"/>
  </si>
  <si>
    <t>利　　　　用　　　　料　　　　金　　　　の　　　　基　　　　準　　　　額</t>
    <rPh sb="0" eb="1">
      <t>リ</t>
    </rPh>
    <rPh sb="5" eb="6">
      <t>ヨウ</t>
    </rPh>
    <rPh sb="10" eb="11">
      <t>リョウ</t>
    </rPh>
    <rPh sb="15" eb="16">
      <t>キン</t>
    </rPh>
    <rPh sb="25" eb="26">
      <t>モト</t>
    </rPh>
    <rPh sb="30" eb="31">
      <t>ジュン</t>
    </rPh>
    <rPh sb="35" eb="36">
      <t>ガク</t>
    </rPh>
    <phoneticPr fontId="5"/>
  </si>
  <si>
    <t>使用
区分</t>
    <rPh sb="0" eb="1">
      <t>ツカ</t>
    </rPh>
    <rPh sb="1" eb="2">
      <t>ヨウ</t>
    </rPh>
    <rPh sb="3" eb="4">
      <t>ク</t>
    </rPh>
    <rPh sb="4" eb="5">
      <t>ブン</t>
    </rPh>
    <phoneticPr fontId="5"/>
  </si>
  <si>
    <t>施設
区分</t>
    <rPh sb="0" eb="2">
      <t>シセツ</t>
    </rPh>
    <rPh sb="3" eb="5">
      <t>クブン</t>
    </rPh>
    <phoneticPr fontId="5"/>
  </si>
  <si>
    <t>※２　変更する場合のみ記入することとし、変更しない場合は空欄とすること。変更しない場合は、基準額が提案額
　　　 となる。</t>
    <rPh sb="3" eb="5">
      <t>ヘンコウ</t>
    </rPh>
    <rPh sb="7" eb="9">
      <t>バアイ</t>
    </rPh>
    <rPh sb="11" eb="13">
      <t>キニュウ</t>
    </rPh>
    <rPh sb="20" eb="22">
      <t>ヘンコウ</t>
    </rPh>
    <rPh sb="25" eb="27">
      <t>バアイ</t>
    </rPh>
    <rPh sb="28" eb="30">
      <t>クウラン</t>
    </rPh>
    <rPh sb="36" eb="38">
      <t>ヘンコウ</t>
    </rPh>
    <rPh sb="41" eb="43">
      <t>バアイ</t>
    </rPh>
    <rPh sb="45" eb="47">
      <t>キジュン</t>
    </rPh>
    <rPh sb="47" eb="48">
      <t>ガク</t>
    </rPh>
    <rPh sb="49" eb="51">
      <t>テイアン</t>
    </rPh>
    <rPh sb="51" eb="52">
      <t>ガク</t>
    </rPh>
    <phoneticPr fontId="5"/>
  </si>
  <si>
    <t>１　野球場を夜間に使用する場合であってその使用する時間が夜間の使用時間の始期又は終期を含めて２分の１以内であるときは、その利用料金の基準額は、この表に定める額の２分の１に相当する額とする。</t>
    <rPh sb="2" eb="5">
      <t>ヤキュウジョウ</t>
    </rPh>
    <rPh sb="6" eb="8">
      <t>ヤカン</t>
    </rPh>
    <rPh sb="9" eb="11">
      <t>シヨウ</t>
    </rPh>
    <rPh sb="13" eb="15">
      <t>バアイ</t>
    </rPh>
    <rPh sb="21" eb="23">
      <t>シヨウ</t>
    </rPh>
    <rPh sb="25" eb="27">
      <t>ジカン</t>
    </rPh>
    <rPh sb="28" eb="30">
      <t>ヤカン</t>
    </rPh>
    <rPh sb="31" eb="33">
      <t>シヨウ</t>
    </rPh>
    <rPh sb="33" eb="35">
      <t>ジカン</t>
    </rPh>
    <rPh sb="36" eb="38">
      <t>シキ</t>
    </rPh>
    <rPh sb="38" eb="39">
      <t>マタ</t>
    </rPh>
    <rPh sb="40" eb="42">
      <t>シュウキ</t>
    </rPh>
    <rPh sb="43" eb="44">
      <t>フク</t>
    </rPh>
    <rPh sb="47" eb="48">
      <t>ブン</t>
    </rPh>
    <rPh sb="50" eb="52">
      <t>イナイ</t>
    </rPh>
    <rPh sb="66" eb="68">
      <t>キジュン</t>
    </rPh>
    <rPh sb="68" eb="69">
      <t>ガク</t>
    </rPh>
    <rPh sb="81" eb="82">
      <t>ブン</t>
    </rPh>
    <rPh sb="85" eb="87">
      <t>ソウトウ</t>
    </rPh>
    <rPh sb="89" eb="90">
      <t>ガク</t>
    </rPh>
    <phoneticPr fontId="5"/>
  </si>
  <si>
    <t>附属設備会議室（１室につき）</t>
    <rPh sb="0" eb="2">
      <t>フゾク</t>
    </rPh>
    <rPh sb="2" eb="4">
      <t>セツビ</t>
    </rPh>
    <rPh sb="4" eb="7">
      <t>カイギシツ</t>
    </rPh>
    <rPh sb="9" eb="10">
      <t>シツ</t>
    </rPh>
    <phoneticPr fontId="5"/>
  </si>
  <si>
    <t>17時30分～21時30分</t>
    <rPh sb="2" eb="3">
      <t>ジ</t>
    </rPh>
    <rPh sb="5" eb="6">
      <t>フン</t>
    </rPh>
    <rPh sb="9" eb="10">
      <t>ジ</t>
    </rPh>
    <rPh sb="12" eb="13">
      <t>フン</t>
    </rPh>
    <phoneticPr fontId="5"/>
  </si>
  <si>
    <t>提案による利用者へのサービス内容</t>
    <phoneticPr fontId="5"/>
  </si>
  <si>
    <t>※２　変更する場合のみ記入することとし、変更しない場合は空欄とすること。変更しない場合は、基準額が提案額となる。</t>
    <rPh sb="3" eb="5">
      <t>ヘンコウ</t>
    </rPh>
    <rPh sb="7" eb="9">
      <t>バアイ</t>
    </rPh>
    <rPh sb="11" eb="13">
      <t>キニュウ</t>
    </rPh>
    <rPh sb="20" eb="22">
      <t>ヘンコウ</t>
    </rPh>
    <rPh sb="25" eb="27">
      <t>バアイ</t>
    </rPh>
    <rPh sb="28" eb="30">
      <t>クウラン</t>
    </rPh>
    <rPh sb="36" eb="38">
      <t>ヘンコウ</t>
    </rPh>
    <rPh sb="41" eb="43">
      <t>バアイ</t>
    </rPh>
    <rPh sb="45" eb="47">
      <t>キジュン</t>
    </rPh>
    <rPh sb="47" eb="48">
      <t>ガク</t>
    </rPh>
    <rPh sb="49" eb="51">
      <t>テイアン</t>
    </rPh>
    <rPh sb="51" eb="52">
      <t>ガク</t>
    </rPh>
    <phoneticPr fontId="5"/>
  </si>
  <si>
    <t>１　日曜日等とは、日曜日及び国民の祝日に関する法律（昭和23年法律第178号）に規定する休日をいい、平日とは、土曜日及び日曜日等以外の日をいう。　</t>
    <phoneticPr fontId="5"/>
  </si>
  <si>
    <t>会議室（１室につき）</t>
    <rPh sb="0" eb="3">
      <t>カイギシツ</t>
    </rPh>
    <rPh sb="5" eb="6">
      <t>シツ</t>
    </rPh>
    <phoneticPr fontId="5"/>
  </si>
  <si>
    <t>その他の場合</t>
  </si>
  <si>
    <t>アマチュアスポーツ又はレクリエーションに使用する場合</t>
    <rPh sb="9" eb="10">
      <t>マタ</t>
    </rPh>
    <phoneticPr fontId="5"/>
  </si>
  <si>
    <t>2分の1を専用する場合</t>
    <rPh sb="1" eb="2">
      <t>ブン</t>
    </rPh>
    <rPh sb="5" eb="7">
      <t>センヨウ</t>
    </rPh>
    <rPh sb="9" eb="11">
      <t>バアイ</t>
    </rPh>
    <phoneticPr fontId="5"/>
  </si>
  <si>
    <t>入場料その他これに類するものを徴収する場合又は営利を目的とする場合</t>
  </si>
  <si>
    <t xml:space="preserve">
990
</t>
    <phoneticPr fontId="5"/>
  </si>
  <si>
    <r>
      <t xml:space="preserve">
900
</t>
    </r>
    <r>
      <rPr>
        <strike/>
        <sz val="12"/>
        <rFont val="ＭＳ Ｐ明朝"/>
        <family val="1"/>
        <charset val="128"/>
      </rPr>
      <t xml:space="preserve">
</t>
    </r>
    <phoneticPr fontId="5"/>
  </si>
  <si>
    <t xml:space="preserve">
5,720</t>
    <phoneticPr fontId="5"/>
  </si>
  <si>
    <t xml:space="preserve">
5,200</t>
    <phoneticPr fontId="5"/>
  </si>
  <si>
    <t xml:space="preserve">
3,850</t>
    <phoneticPr fontId="5"/>
  </si>
  <si>
    <t xml:space="preserve">
3,500</t>
    <phoneticPr fontId="5"/>
  </si>
  <si>
    <t xml:space="preserve">
3,850</t>
    <phoneticPr fontId="5"/>
  </si>
  <si>
    <t xml:space="preserve">
3,500</t>
    <phoneticPr fontId="5"/>
  </si>
  <si>
    <t>全面を専用する場合</t>
    <rPh sb="0" eb="2">
      <t>ゼンメン</t>
    </rPh>
    <rPh sb="3" eb="5">
      <t>センヨウ</t>
    </rPh>
    <rPh sb="7" eb="9">
      <t>バアイ</t>
    </rPh>
    <phoneticPr fontId="5"/>
  </si>
  <si>
    <t>第３競技場</t>
    <rPh sb="0" eb="1">
      <t>ダイ</t>
    </rPh>
    <rPh sb="2" eb="5">
      <t>キョウギジョウ</t>
    </rPh>
    <phoneticPr fontId="5"/>
  </si>
  <si>
    <t>その他スポーツ（400平方メートル以内につき）</t>
    <rPh sb="11" eb="13">
      <t>ヘイホウ</t>
    </rPh>
    <rPh sb="17" eb="19">
      <t>イナイ</t>
    </rPh>
    <phoneticPr fontId="5"/>
  </si>
  <si>
    <t>卓球（コート１面につき）</t>
    <rPh sb="0" eb="2">
      <t>タッキュウ</t>
    </rPh>
    <rPh sb="7" eb="8">
      <t>メン</t>
    </rPh>
    <phoneticPr fontId="5"/>
  </si>
  <si>
    <t>バドミントン（コート１面につき）</t>
    <rPh sb="11" eb="12">
      <t>メン</t>
    </rPh>
    <phoneticPr fontId="5"/>
  </si>
  <si>
    <t>テニス（コート１面につき）</t>
    <rPh sb="8" eb="9">
      <t>メン</t>
    </rPh>
    <phoneticPr fontId="5"/>
  </si>
  <si>
    <t>バレーボール（コート１面につき）</t>
    <rPh sb="11" eb="12">
      <t>メン</t>
    </rPh>
    <phoneticPr fontId="5"/>
  </si>
  <si>
    <t>バスケットボール（コート１面につき）</t>
    <rPh sb="13" eb="14">
      <t>メン</t>
    </rPh>
    <phoneticPr fontId="5"/>
  </si>
  <si>
    <t>一部を専用する場合</t>
    <rPh sb="0" eb="2">
      <t>イチブ</t>
    </rPh>
    <rPh sb="3" eb="5">
      <t>センヨウ</t>
    </rPh>
    <rPh sb="7" eb="9">
      <t>バアイ</t>
    </rPh>
    <phoneticPr fontId="5"/>
  </si>
  <si>
    <t>第２競技場</t>
    <rPh sb="0" eb="1">
      <t>ダイ</t>
    </rPh>
    <rPh sb="2" eb="5">
      <t>キョウギジョウ</t>
    </rPh>
    <phoneticPr fontId="5"/>
  </si>
  <si>
    <t>第１競技場</t>
    <rPh sb="0" eb="1">
      <t>ダイ</t>
    </rPh>
    <rPh sb="2" eb="5">
      <t>キョウギジョウ</t>
    </rPh>
    <phoneticPr fontId="5"/>
  </si>
  <si>
    <t>土曜日・日曜日等</t>
  </si>
  <si>
    <t>平日</t>
    <rPh sb="0" eb="2">
      <t>ヘイジツ</t>
    </rPh>
    <phoneticPr fontId="5"/>
  </si>
  <si>
    <t>（30分当たり）</t>
    <rPh sb="3" eb="4">
      <t>フン</t>
    </rPh>
    <rPh sb="4" eb="5">
      <t>アタ</t>
    </rPh>
    <phoneticPr fontId="5"/>
  </si>
  <si>
    <t>18時～21時</t>
    <rPh sb="2" eb="3">
      <t>ジ</t>
    </rPh>
    <rPh sb="6" eb="7">
      <t>ジ</t>
    </rPh>
    <phoneticPr fontId="5"/>
  </si>
  <si>
    <t>15時～18時</t>
    <rPh sb="2" eb="3">
      <t>ジ</t>
    </rPh>
    <rPh sb="6" eb="7">
      <t>ジ</t>
    </rPh>
    <phoneticPr fontId="5"/>
  </si>
  <si>
    <t>12時～15時</t>
    <rPh sb="2" eb="3">
      <t>ジ</t>
    </rPh>
    <rPh sb="6" eb="7">
      <t>ジ</t>
    </rPh>
    <phoneticPr fontId="5"/>
  </si>
  <si>
    <t>９時～12時</t>
    <rPh sb="1" eb="2">
      <t>ジ</t>
    </rPh>
    <rPh sb="5" eb="6">
      <t>ジ</t>
    </rPh>
    <phoneticPr fontId="5"/>
  </si>
  <si>
    <t>延長料金</t>
    <phoneticPr fontId="5"/>
  </si>
  <si>
    <t>夜間</t>
    <phoneticPr fontId="5"/>
  </si>
  <si>
    <t>午後２</t>
    <phoneticPr fontId="5"/>
  </si>
  <si>
    <t>午後１</t>
    <phoneticPr fontId="5"/>
  </si>
  <si>
    <t>午前</t>
    <phoneticPr fontId="5"/>
  </si>
  <si>
    <t>2時間</t>
    <rPh sb="1" eb="3">
      <t>ジカン</t>
    </rPh>
    <phoneticPr fontId="5"/>
  </si>
  <si>
    <t>提　案　利　用　料　金</t>
    <rPh sb="0" eb="1">
      <t>ツツミ</t>
    </rPh>
    <rPh sb="2" eb="3">
      <t>アン</t>
    </rPh>
    <rPh sb="4" eb="5">
      <t>リ</t>
    </rPh>
    <rPh sb="6" eb="7">
      <t>ヨウ</t>
    </rPh>
    <rPh sb="8" eb="9">
      <t>リョウ</t>
    </rPh>
    <rPh sb="10" eb="11">
      <t>キン</t>
    </rPh>
    <phoneticPr fontId="5"/>
  </si>
  <si>
    <t>提案による利用者への
サービス内容</t>
    <rPh sb="0" eb="2">
      <t>テイアン</t>
    </rPh>
    <rPh sb="5" eb="8">
      <t>リヨウシャ</t>
    </rPh>
    <rPh sb="15" eb="17">
      <t>ナイヨウ</t>
    </rPh>
    <phoneticPr fontId="5"/>
  </si>
  <si>
    <t>利　用　料　金　の　基　準　額</t>
    <rPh sb="0" eb="1">
      <t>リ</t>
    </rPh>
    <rPh sb="2" eb="3">
      <t>ヨウ</t>
    </rPh>
    <rPh sb="4" eb="5">
      <t>リョウ</t>
    </rPh>
    <rPh sb="6" eb="7">
      <t>キン</t>
    </rPh>
    <rPh sb="10" eb="11">
      <t>モト</t>
    </rPh>
    <rPh sb="12" eb="13">
      <t>ジュン</t>
    </rPh>
    <rPh sb="14" eb="15">
      <t>ガク</t>
    </rPh>
    <phoneticPr fontId="5"/>
  </si>
  <si>
    <t>※２　変更する場合のみ記入することとし、変更しない場合は空欄とすること。変更しない場合は、基準額が提
　　　 案額となる。</t>
    <rPh sb="3" eb="5">
      <t>ヘンコウ</t>
    </rPh>
    <rPh sb="7" eb="9">
      <t>バアイ</t>
    </rPh>
    <rPh sb="11" eb="13">
      <t>キニュウ</t>
    </rPh>
    <rPh sb="20" eb="22">
      <t>ヘンコウ</t>
    </rPh>
    <rPh sb="25" eb="27">
      <t>バアイ</t>
    </rPh>
    <rPh sb="28" eb="30">
      <t>クウラン</t>
    </rPh>
    <rPh sb="36" eb="38">
      <t>ヘンコウ</t>
    </rPh>
    <rPh sb="41" eb="43">
      <t>バアイ</t>
    </rPh>
    <rPh sb="45" eb="47">
      <t>キジュン</t>
    </rPh>
    <rPh sb="47" eb="48">
      <t>ガク</t>
    </rPh>
    <rPh sb="49" eb="50">
      <t>テイ</t>
    </rPh>
    <rPh sb="55" eb="56">
      <t>アン</t>
    </rPh>
    <rPh sb="56" eb="57">
      <t>ガク</t>
    </rPh>
    <phoneticPr fontId="5"/>
  </si>
  <si>
    <t>弓道場</t>
    <rPh sb="0" eb="3">
      <t>キュウドウジョウ</t>
    </rPh>
    <phoneticPr fontId="5"/>
  </si>
  <si>
    <t>17時～21時</t>
    <rPh sb="2" eb="3">
      <t>ジ</t>
    </rPh>
    <rPh sb="6" eb="7">
      <t>ジ</t>
    </rPh>
    <phoneticPr fontId="5"/>
  </si>
  <si>
    <t>9時～16時30分</t>
    <rPh sb="1" eb="2">
      <t>ジ</t>
    </rPh>
    <rPh sb="5" eb="6">
      <t>ジ</t>
    </rPh>
    <rPh sb="8" eb="9">
      <t>フン</t>
    </rPh>
    <phoneticPr fontId="5"/>
  </si>
  <si>
    <t>13時～16時30分</t>
    <rPh sb="2" eb="3">
      <t>ジ</t>
    </rPh>
    <rPh sb="6" eb="7">
      <t>ジ</t>
    </rPh>
    <rPh sb="9" eb="10">
      <t>フン</t>
    </rPh>
    <phoneticPr fontId="5"/>
  </si>
  <si>
    <t>9時～12時30分</t>
    <rPh sb="1" eb="2">
      <t>ジ</t>
    </rPh>
    <rPh sb="5" eb="6">
      <t>ジ</t>
    </rPh>
    <rPh sb="8" eb="9">
      <t>フン</t>
    </rPh>
    <phoneticPr fontId="5"/>
  </si>
  <si>
    <t>提案による利用者へのサービス内容</t>
    <phoneticPr fontId="5"/>
  </si>
  <si>
    <t>使用区分</t>
    <rPh sb="0" eb="1">
      <t>ツカ</t>
    </rPh>
    <rPh sb="1" eb="2">
      <t>ヨウ</t>
    </rPh>
    <rPh sb="2" eb="3">
      <t>ク</t>
    </rPh>
    <rPh sb="3" eb="4">
      <t>ブン</t>
    </rPh>
    <phoneticPr fontId="5"/>
  </si>
  <si>
    <t>施設区分</t>
    <rPh sb="0" eb="2">
      <t>シセツ</t>
    </rPh>
    <rPh sb="2" eb="4">
      <t>クブン</t>
    </rPh>
    <phoneticPr fontId="5"/>
  </si>
  <si>
    <t>営利を目的とし、入場料等を徴収する場合</t>
    <rPh sb="0" eb="2">
      <t>エイリ</t>
    </rPh>
    <rPh sb="3" eb="5">
      <t>モクテキ</t>
    </rPh>
    <rPh sb="8" eb="11">
      <t>ニュウジョウリョウ</t>
    </rPh>
    <rPh sb="11" eb="12">
      <t>トウ</t>
    </rPh>
    <rPh sb="13" eb="15">
      <t>チョウシュウ</t>
    </rPh>
    <rPh sb="17" eb="19">
      <t>バアイ</t>
    </rPh>
    <phoneticPr fontId="5"/>
  </si>
  <si>
    <t>入場料等を徴収する場合</t>
    <rPh sb="0" eb="3">
      <t>ニュウジョウリョウ</t>
    </rPh>
    <rPh sb="3" eb="4">
      <t>トウ</t>
    </rPh>
    <rPh sb="5" eb="7">
      <t>チョウシュウ</t>
    </rPh>
    <rPh sb="9" eb="11">
      <t>バアイ</t>
    </rPh>
    <phoneticPr fontId="5"/>
  </si>
  <si>
    <t>プール</t>
    <phoneticPr fontId="5"/>
  </si>
  <si>
    <t>1回　　1,300</t>
    <rPh sb="1" eb="2">
      <t>カイ</t>
    </rPh>
    <phoneticPr fontId="5"/>
  </si>
  <si>
    <t>附属設備会議室</t>
    <rPh sb="0" eb="2">
      <t>フゾク</t>
    </rPh>
    <rPh sb="2" eb="4">
      <t>セツビ</t>
    </rPh>
    <rPh sb="4" eb="7">
      <t>カイギシツ</t>
    </rPh>
    <phoneticPr fontId="5"/>
  </si>
  <si>
    <r>
      <t xml:space="preserve">1,000
</t>
    </r>
    <r>
      <rPr>
        <sz val="9"/>
        <rFont val="ＭＳ Ｐ明朝"/>
        <family val="1"/>
        <charset val="128"/>
      </rPr>
      <t>（入場料等を徴収する場合）</t>
    </r>
    <rPh sb="7" eb="10">
      <t>ニュウジョウリョウ</t>
    </rPh>
    <rPh sb="10" eb="11">
      <t>トウ</t>
    </rPh>
    <rPh sb="12" eb="14">
      <t>チョウシュウ</t>
    </rPh>
    <rPh sb="16" eb="18">
      <t>バアイ</t>
    </rPh>
    <phoneticPr fontId="5"/>
  </si>
  <si>
    <t>テニスコート（１面につき）</t>
    <rPh sb="8" eb="9">
      <t>メン</t>
    </rPh>
    <phoneticPr fontId="5"/>
  </si>
  <si>
    <t>１時間単位</t>
    <rPh sb="1" eb="3">
      <t>ジカン</t>
    </rPh>
    <rPh sb="3" eb="5">
      <t>タンイ</t>
    </rPh>
    <phoneticPr fontId="5"/>
  </si>
  <si>
    <t>２時間</t>
    <rPh sb="1" eb="3">
      <t>ジカン</t>
    </rPh>
    <phoneticPr fontId="5"/>
  </si>
  <si>
    <t>提案による利用者へのサービス内容</t>
    <phoneticPr fontId="5"/>
  </si>
  <si>
    <t>使  用  区  分</t>
    <rPh sb="0" eb="1">
      <t>ツカ</t>
    </rPh>
    <rPh sb="3" eb="4">
      <t>ヨウ</t>
    </rPh>
    <rPh sb="6" eb="7">
      <t>ク</t>
    </rPh>
    <rPh sb="9" eb="10">
      <t>ブン</t>
    </rPh>
    <phoneticPr fontId="5"/>
  </si>
  <si>
    <t>※　屋内プール及びトレーニング室の回数券、定期券（１ヶ月・1年）並びに練習プールの回数券については、当該施設に限り使用できる
　　 券を指す。</t>
    <rPh sb="2" eb="4">
      <t>オクナイ</t>
    </rPh>
    <rPh sb="32" eb="33">
      <t>ナラ</t>
    </rPh>
    <rPh sb="35" eb="37">
      <t>レンシュウ</t>
    </rPh>
    <rPh sb="41" eb="44">
      <t>カイスウケン</t>
    </rPh>
    <rPh sb="50" eb="52">
      <t>トウガイ</t>
    </rPh>
    <rPh sb="52" eb="54">
      <t>シセツ</t>
    </rPh>
    <rPh sb="55" eb="56">
      <t>カギ</t>
    </rPh>
    <rPh sb="57" eb="59">
      <t>シヨウ</t>
    </rPh>
    <phoneticPr fontId="5"/>
  </si>
  <si>
    <t>３　宿泊研修室の１泊とは、午前9時から翌日の午前9時までの使用をいう。</t>
    <rPh sb="2" eb="4">
      <t>シュクハク</t>
    </rPh>
    <rPh sb="4" eb="7">
      <t>ケンシュウシツ</t>
    </rPh>
    <rPh sb="9" eb="10">
      <t>ハク</t>
    </rPh>
    <phoneticPr fontId="5"/>
  </si>
  <si>
    <t>２　この表中、「午前」は９時～１２時30分、「午後」は1３時～１６時30分、「夜間」は1７時～21時の間の使用とする。</t>
    <rPh sb="20" eb="21">
      <t>フン</t>
    </rPh>
    <rPh sb="36" eb="37">
      <t>フン</t>
    </rPh>
    <phoneticPr fontId="5"/>
  </si>
  <si>
    <t>１　この表において、「大人」とは15歳以上の者（中学校又はこれに準ずる学校に在学する者を除く。）をいい、「小人」とは中学校、小学校又はこれらに準ずる学校（トレーニング室にあっては、中学校又はこれに準ずる学校）に在学する者をいう。</t>
    <rPh sb="4" eb="5">
      <t>ヒョウ</t>
    </rPh>
    <rPh sb="11" eb="13">
      <t>オトナ</t>
    </rPh>
    <rPh sb="18" eb="21">
      <t>サイイジョウ</t>
    </rPh>
    <rPh sb="22" eb="23">
      <t>モノ</t>
    </rPh>
    <rPh sb="24" eb="27">
      <t>チュウガッコウ</t>
    </rPh>
    <rPh sb="27" eb="28">
      <t>マタ</t>
    </rPh>
    <rPh sb="32" eb="33">
      <t>ジュン</t>
    </rPh>
    <rPh sb="35" eb="37">
      <t>ガッコウ</t>
    </rPh>
    <rPh sb="38" eb="40">
      <t>ザイガク</t>
    </rPh>
    <rPh sb="42" eb="43">
      <t>モノ</t>
    </rPh>
    <rPh sb="44" eb="45">
      <t>ノゾ</t>
    </rPh>
    <rPh sb="53" eb="55">
      <t>ショウニン</t>
    </rPh>
    <rPh sb="58" eb="61">
      <t>チュウガッコウ</t>
    </rPh>
    <rPh sb="62" eb="65">
      <t>ショウガッコウ</t>
    </rPh>
    <rPh sb="65" eb="66">
      <t>マタ</t>
    </rPh>
    <rPh sb="71" eb="72">
      <t>ジュン</t>
    </rPh>
    <rPh sb="74" eb="76">
      <t>ガッコウ</t>
    </rPh>
    <rPh sb="83" eb="84">
      <t>シツ</t>
    </rPh>
    <rPh sb="90" eb="93">
      <t>チュウガッコウ</t>
    </rPh>
    <rPh sb="93" eb="94">
      <t>マタ</t>
    </rPh>
    <rPh sb="98" eb="99">
      <t>ジュン</t>
    </rPh>
    <rPh sb="101" eb="103">
      <t>ガッコウ</t>
    </rPh>
    <rPh sb="105" eb="107">
      <t>ザイガク</t>
    </rPh>
    <rPh sb="109" eb="110">
      <t>モノ</t>
    </rPh>
    <phoneticPr fontId="5"/>
  </si>
  <si>
    <t>50回分　15,000</t>
    <rPh sb="2" eb="4">
      <t>カイブン</t>
    </rPh>
    <phoneticPr fontId="5"/>
  </si>
  <si>
    <t>25回分　10,000</t>
    <rPh sb="2" eb="4">
      <t>カイブン</t>
    </rPh>
    <phoneticPr fontId="5"/>
  </si>
  <si>
    <t>11回分　　5,000</t>
    <rPh sb="2" eb="4">
      <t>カイブン</t>
    </rPh>
    <phoneticPr fontId="5"/>
  </si>
  <si>
    <t>普通自動車
(1台につき)</t>
    <rPh sb="0" eb="2">
      <t>フツウ</t>
    </rPh>
    <rPh sb="2" eb="5">
      <t>ジドウシャ</t>
    </rPh>
    <rPh sb="8" eb="9">
      <t>ダイ</t>
    </rPh>
    <phoneticPr fontId="5"/>
  </si>
  <si>
    <t>大型自動車
(1台につき)</t>
    <rPh sb="0" eb="2">
      <t>オオガタ</t>
    </rPh>
    <rPh sb="2" eb="5">
      <t>ジドウシャ</t>
    </rPh>
    <rPh sb="8" eb="9">
      <t>ダイ</t>
    </rPh>
    <phoneticPr fontId="5"/>
  </si>
  <si>
    <t>駐車場</t>
    <rPh sb="0" eb="3">
      <t>チュウシャジョウ</t>
    </rPh>
    <phoneticPr fontId="5"/>
  </si>
  <si>
    <t>1泊　　   800</t>
    <rPh sb="1" eb="2">
      <t>ハク</t>
    </rPh>
    <phoneticPr fontId="5"/>
  </si>
  <si>
    <t>1泊　　1,600</t>
    <rPh sb="1" eb="2">
      <t>ハク</t>
    </rPh>
    <phoneticPr fontId="5"/>
  </si>
  <si>
    <t xml:space="preserve">  5回分　　 　 400</t>
    <rPh sb="3" eb="4">
      <t>カイ</t>
    </rPh>
    <rPh sb="4" eb="5">
      <t>ブン</t>
    </rPh>
    <phoneticPr fontId="5"/>
  </si>
  <si>
    <t xml:space="preserve">  5回分　　　1,000</t>
    <rPh sb="3" eb="4">
      <t>カイ</t>
    </rPh>
    <rPh sb="4" eb="5">
      <t>ブン</t>
    </rPh>
    <phoneticPr fontId="5"/>
  </si>
  <si>
    <t>トレーニング室（※）</t>
    <rPh sb="6" eb="7">
      <t>シツ</t>
    </rPh>
    <phoneticPr fontId="5"/>
  </si>
  <si>
    <t>25回分    4,000</t>
    <rPh sb="2" eb="4">
      <t>カイブン</t>
    </rPh>
    <phoneticPr fontId="5"/>
  </si>
  <si>
    <t>11回分　　2,000</t>
    <rPh sb="2" eb="4">
      <t>カイブン</t>
    </rPh>
    <phoneticPr fontId="5"/>
  </si>
  <si>
    <t>25回分  10,000</t>
    <rPh sb="2" eb="4">
      <t>カイブン</t>
    </rPh>
    <phoneticPr fontId="5"/>
  </si>
  <si>
    <t>11回分    5,000</t>
    <rPh sb="2" eb="4">
      <t>カイブン</t>
    </rPh>
    <phoneticPr fontId="5"/>
  </si>
  <si>
    <t>屋内プール（※）</t>
    <rPh sb="0" eb="2">
      <t>オクナイ</t>
    </rPh>
    <phoneticPr fontId="5"/>
  </si>
  <si>
    <t>11回分　　1,000</t>
    <rPh sb="2" eb="4">
      <t>カイブン</t>
    </rPh>
    <phoneticPr fontId="5"/>
  </si>
  <si>
    <t>11回分    3,000</t>
    <rPh sb="2" eb="4">
      <t>カイブン</t>
    </rPh>
    <phoneticPr fontId="5"/>
  </si>
  <si>
    <t>練習プール（※）</t>
    <rPh sb="0" eb="2">
      <t>レンシュウ</t>
    </rPh>
    <phoneticPr fontId="5"/>
  </si>
  <si>
    <t>プール</t>
    <phoneticPr fontId="5"/>
  </si>
  <si>
    <t>11回分　　3,000</t>
    <rPh sb="2" eb="4">
      <t>カイブン</t>
    </rPh>
    <phoneticPr fontId="5"/>
  </si>
  <si>
    <t>1年定期券</t>
    <rPh sb="1" eb="2">
      <t>ネン</t>
    </rPh>
    <rPh sb="2" eb="5">
      <t>テイキケン</t>
    </rPh>
    <phoneticPr fontId="5"/>
  </si>
  <si>
    <t>１ｹ月定期券</t>
  </si>
  <si>
    <t>回数券</t>
    <rPh sb="0" eb="3">
      <t>カイスウケン</t>
    </rPh>
    <phoneticPr fontId="5"/>
  </si>
  <si>
    <t>1回券</t>
    <rPh sb="1" eb="2">
      <t>カイ</t>
    </rPh>
    <rPh sb="2" eb="3">
      <t>ケン</t>
    </rPh>
    <phoneticPr fontId="5"/>
  </si>
  <si>
    <t>提　案　利  用  料  金</t>
    <rPh sb="0" eb="1">
      <t>ツツミ</t>
    </rPh>
    <rPh sb="2" eb="3">
      <t>アン</t>
    </rPh>
    <rPh sb="4" eb="5">
      <t>リ</t>
    </rPh>
    <rPh sb="7" eb="8">
      <t>ヨウ</t>
    </rPh>
    <rPh sb="10" eb="11">
      <t>リョウ</t>
    </rPh>
    <rPh sb="13" eb="14">
      <t>キン</t>
    </rPh>
    <phoneticPr fontId="5"/>
  </si>
  <si>
    <t>利  用  料  金　の　基　準　額</t>
    <rPh sb="0" eb="1">
      <t>リ</t>
    </rPh>
    <rPh sb="3" eb="4">
      <t>ヨウ</t>
    </rPh>
    <rPh sb="6" eb="7">
      <t>リョウ</t>
    </rPh>
    <rPh sb="9" eb="10">
      <t>キン</t>
    </rPh>
    <rPh sb="13" eb="14">
      <t>モト</t>
    </rPh>
    <rPh sb="15" eb="16">
      <t>ジュン</t>
    </rPh>
    <rPh sb="17" eb="18">
      <t>ガク</t>
    </rPh>
    <phoneticPr fontId="5"/>
  </si>
  <si>
    <t>得点及び判定の表示のみに使用する場合</t>
    <rPh sb="0" eb="2">
      <t>トクテン</t>
    </rPh>
    <rPh sb="2" eb="3">
      <t>オヨ</t>
    </rPh>
    <rPh sb="4" eb="6">
      <t>ハンテイ</t>
    </rPh>
    <rPh sb="7" eb="9">
      <t>ヒョウジ</t>
    </rPh>
    <rPh sb="12" eb="14">
      <t>シヨウ</t>
    </rPh>
    <rPh sb="16" eb="18">
      <t>バアイ</t>
    </rPh>
    <phoneticPr fontId="5"/>
  </si>
  <si>
    <t>スコアボード</t>
    <phoneticPr fontId="5"/>
  </si>
  <si>
    <t>広告の表示に使用する場合</t>
    <rPh sb="0" eb="2">
      <t>コウコク</t>
    </rPh>
    <rPh sb="3" eb="5">
      <t>ヒョウジ</t>
    </rPh>
    <rPh sb="6" eb="8">
      <t>シヨウ</t>
    </rPh>
    <rPh sb="10" eb="12">
      <t>バアイ</t>
    </rPh>
    <phoneticPr fontId="5"/>
  </si>
  <si>
    <t>電光表示装置</t>
    <rPh sb="0" eb="2">
      <t>デンコウ</t>
    </rPh>
    <rPh sb="2" eb="4">
      <t>ヒョウジ</t>
    </rPh>
    <rPh sb="4" eb="6">
      <t>ソウチ</t>
    </rPh>
    <phoneticPr fontId="5"/>
  </si>
  <si>
    <t>その他の場合</t>
    <rPh sb="2" eb="3">
      <t>タ</t>
    </rPh>
    <rPh sb="4" eb="6">
      <t>バアイ</t>
    </rPh>
    <phoneticPr fontId="5"/>
  </si>
  <si>
    <t>静止画像の表示のみに使用する場合（ラグビー場の撮影設備を使用する場合を除く。）</t>
    <rPh sb="0" eb="2">
      <t>セイシ</t>
    </rPh>
    <rPh sb="2" eb="4">
      <t>ガゾウ</t>
    </rPh>
    <rPh sb="5" eb="7">
      <t>ヒョウジ</t>
    </rPh>
    <rPh sb="10" eb="12">
      <t>シヨウ</t>
    </rPh>
    <rPh sb="14" eb="16">
      <t>バアイ</t>
    </rPh>
    <rPh sb="21" eb="22">
      <t>ジョウ</t>
    </rPh>
    <rPh sb="23" eb="25">
      <t>サツエイ</t>
    </rPh>
    <rPh sb="25" eb="27">
      <t>セツビ</t>
    </rPh>
    <rPh sb="28" eb="30">
      <t>シヨウ</t>
    </rPh>
    <rPh sb="32" eb="34">
      <t>バアイ</t>
    </rPh>
    <rPh sb="35" eb="36">
      <t>ノゾ</t>
    </rPh>
    <phoneticPr fontId="5"/>
  </si>
  <si>
    <t>静止画像の表示のみに使用する場合（陸上競技場の撮影設備を使用する場合を除く。）</t>
    <rPh sb="0" eb="2">
      <t>セイシ</t>
    </rPh>
    <rPh sb="2" eb="4">
      <t>ガゾウ</t>
    </rPh>
    <rPh sb="5" eb="7">
      <t>ヒョウジ</t>
    </rPh>
    <rPh sb="10" eb="12">
      <t>シヨウ</t>
    </rPh>
    <rPh sb="14" eb="16">
      <t>バアイ</t>
    </rPh>
    <rPh sb="17" eb="19">
      <t>リクジョウ</t>
    </rPh>
    <rPh sb="19" eb="22">
      <t>キョウギジョウ</t>
    </rPh>
    <rPh sb="23" eb="25">
      <t>サツエイ</t>
    </rPh>
    <rPh sb="25" eb="27">
      <t>セツビ</t>
    </rPh>
    <rPh sb="28" eb="30">
      <t>シヨウ</t>
    </rPh>
    <rPh sb="32" eb="34">
      <t>バアイ</t>
    </rPh>
    <rPh sb="35" eb="36">
      <t>ノゾ</t>
    </rPh>
    <phoneticPr fontId="5"/>
  </si>
  <si>
    <t>大型映像装置</t>
    <rPh sb="0" eb="2">
      <t>オオガタ</t>
    </rPh>
    <rPh sb="2" eb="4">
      <t>エイゾウ</t>
    </rPh>
    <rPh sb="4" eb="6">
      <t>ソウチ</t>
    </rPh>
    <phoneticPr fontId="5"/>
  </si>
  <si>
    <t>テニスコート</t>
    <phoneticPr fontId="5"/>
  </si>
  <si>
    <t>拡声器</t>
    <rPh sb="0" eb="3">
      <t>カクセイキ</t>
    </rPh>
    <phoneticPr fontId="5"/>
  </si>
  <si>
    <t>陸上競技器具</t>
    <rPh sb="0" eb="2">
      <t>リクジョウ</t>
    </rPh>
    <rPh sb="2" eb="4">
      <t>キョウギ</t>
    </rPh>
    <rPh sb="4" eb="6">
      <t>キグ</t>
    </rPh>
    <phoneticPr fontId="5"/>
  </si>
  <si>
    <t>提案による利用者へのサービス内容</t>
    <phoneticPr fontId="5"/>
  </si>
  <si>
    <t>変更する理由及び実施期間</t>
    <rPh sb="8" eb="10">
      <t>ジッシ</t>
    </rPh>
    <phoneticPr fontId="5"/>
  </si>
  <si>
    <t>備付け場所</t>
    <rPh sb="0" eb="2">
      <t>ソナエツ</t>
    </rPh>
    <rPh sb="3" eb="5">
      <t>バショ</t>
    </rPh>
    <phoneticPr fontId="5"/>
  </si>
  <si>
    <t>附属設備の種類又は品目</t>
    <rPh sb="0" eb="1">
      <t>フ</t>
    </rPh>
    <rPh sb="1" eb="2">
      <t>ゾク</t>
    </rPh>
    <rPh sb="2" eb="3">
      <t>セツ</t>
    </rPh>
    <rPh sb="3" eb="4">
      <t>ビ</t>
    </rPh>
    <rPh sb="5" eb="7">
      <t>シュルイ</t>
    </rPh>
    <rPh sb="7" eb="8">
      <t>マタ</t>
    </rPh>
    <rPh sb="9" eb="11">
      <t>ヒンモク</t>
    </rPh>
    <phoneticPr fontId="5"/>
  </si>
  <si>
    <t>３　設営、撤去及び操作は、使用者の負担とする。</t>
    <rPh sb="2" eb="4">
      <t>セツエイ</t>
    </rPh>
    <rPh sb="5" eb="7">
      <t>テッキョ</t>
    </rPh>
    <rPh sb="7" eb="8">
      <t>オヨ</t>
    </rPh>
    <rPh sb="9" eb="11">
      <t>ソウサ</t>
    </rPh>
    <rPh sb="13" eb="16">
      <t>シヨウシャ</t>
    </rPh>
    <rPh sb="17" eb="19">
      <t>フタン</t>
    </rPh>
    <phoneticPr fontId="5"/>
  </si>
  <si>
    <t>２　この表中、「午前」は９時～１２時、「午後１」は1２時～１５時、「午後２」は１５時～１８時、「夜間」は1８時～２１時の間の使用とする。</t>
    <rPh sb="4" eb="6">
      <t>ヒョウチュウ</t>
    </rPh>
    <rPh sb="8" eb="10">
      <t>ゴゼン</t>
    </rPh>
    <rPh sb="13" eb="14">
      <t>ジ</t>
    </rPh>
    <rPh sb="17" eb="18">
      <t>ジ</t>
    </rPh>
    <rPh sb="20" eb="22">
      <t>ゴゴ</t>
    </rPh>
    <rPh sb="27" eb="28">
      <t>ジ</t>
    </rPh>
    <rPh sb="31" eb="32">
      <t>ジ</t>
    </rPh>
    <rPh sb="34" eb="36">
      <t>ゴゴ</t>
    </rPh>
    <rPh sb="41" eb="42">
      <t>ジ</t>
    </rPh>
    <rPh sb="45" eb="46">
      <t>ジ</t>
    </rPh>
    <rPh sb="48" eb="50">
      <t>ヤカン</t>
    </rPh>
    <rPh sb="54" eb="55">
      <t>ジ</t>
    </rPh>
    <rPh sb="58" eb="59">
      <t>ジ</t>
    </rPh>
    <rPh sb="60" eb="61">
      <t>カン</t>
    </rPh>
    <rPh sb="62" eb="64">
      <t>シヨウ</t>
    </rPh>
    <phoneticPr fontId="5"/>
  </si>
  <si>
    <t>１　利用料金の基準額は、特段の標記のあるものを除き、１日当たりの額とする。</t>
    <rPh sb="2" eb="5">
      <t>リヨウリョウ</t>
    </rPh>
    <rPh sb="5" eb="6">
      <t>キン</t>
    </rPh>
    <rPh sb="7" eb="9">
      <t>キジュン</t>
    </rPh>
    <rPh sb="9" eb="10">
      <t>ガク</t>
    </rPh>
    <rPh sb="12" eb="14">
      <t>トクダン</t>
    </rPh>
    <rPh sb="15" eb="17">
      <t>ヒョウキ</t>
    </rPh>
    <rPh sb="23" eb="24">
      <t>ノゾ</t>
    </rPh>
    <rPh sb="27" eb="28">
      <t>ニチ</t>
    </rPh>
    <rPh sb="28" eb="29">
      <t>アタ</t>
    </rPh>
    <rPh sb="32" eb="33">
      <t>ガク</t>
    </rPh>
    <phoneticPr fontId="5"/>
  </si>
  <si>
    <t>平方メートル</t>
    <rPh sb="0" eb="2">
      <t>ヘイホウ</t>
    </rPh>
    <phoneticPr fontId="5"/>
  </si>
  <si>
    <t>簡易フロアーシート</t>
    <rPh sb="0" eb="2">
      <t>カンイ</t>
    </rPh>
    <phoneticPr fontId="5"/>
  </si>
  <si>
    <t>１台</t>
    <rPh sb="1" eb="2">
      <t>ダイ</t>
    </rPh>
    <phoneticPr fontId="5"/>
  </si>
  <si>
    <t>審判台（国際式）</t>
    <rPh sb="0" eb="2">
      <t>シンパン</t>
    </rPh>
    <rPh sb="2" eb="3">
      <t>ダイ</t>
    </rPh>
    <rPh sb="4" eb="6">
      <t>コクサイ</t>
    </rPh>
    <rPh sb="6" eb="7">
      <t>シキ</t>
    </rPh>
    <phoneticPr fontId="5"/>
  </si>
  <si>
    <t>１面</t>
    <rPh sb="1" eb="2">
      <t>メン</t>
    </rPh>
    <phoneticPr fontId="5"/>
  </si>
  <si>
    <t>バウンドテニスマット</t>
    <phoneticPr fontId="5"/>
  </si>
  <si>
    <t>空手マット</t>
    <rPh sb="0" eb="2">
      <t>カラテ</t>
    </rPh>
    <phoneticPr fontId="5"/>
  </si>
  <si>
    <t>１式</t>
    <rPh sb="1" eb="2">
      <t>シキ</t>
    </rPh>
    <phoneticPr fontId="5"/>
  </si>
  <si>
    <t>その他の種目用体育器具
（多目的支柱）</t>
    <rPh sb="2" eb="3">
      <t>タ</t>
    </rPh>
    <rPh sb="4" eb="6">
      <t>シュモク</t>
    </rPh>
    <rPh sb="6" eb="7">
      <t>ヨウ</t>
    </rPh>
    <rPh sb="7" eb="9">
      <t>タイイク</t>
    </rPh>
    <rPh sb="9" eb="11">
      <t>キグ</t>
    </rPh>
    <rPh sb="13" eb="16">
      <t>タモクテキ</t>
    </rPh>
    <rPh sb="16" eb="18">
      <t>シチュウ</t>
    </rPh>
    <phoneticPr fontId="5"/>
  </si>
  <si>
    <t>卓球台</t>
    <rPh sb="0" eb="3">
      <t>タッキュウダイ</t>
    </rPh>
    <phoneticPr fontId="5"/>
  </si>
  <si>
    <t>１種目</t>
    <rPh sb="1" eb="3">
      <t>シュモク</t>
    </rPh>
    <phoneticPr fontId="5"/>
  </si>
  <si>
    <t>体操競技器具</t>
    <rPh sb="0" eb="2">
      <t>タイソウ</t>
    </rPh>
    <rPh sb="2" eb="4">
      <t>キョウギ</t>
    </rPh>
    <rPh sb="4" eb="6">
      <t>キグ</t>
    </rPh>
    <phoneticPr fontId="5"/>
  </si>
  <si>
    <t>種目別体育器具
（バウンドテニス）</t>
    <phoneticPr fontId="5"/>
  </si>
  <si>
    <t>バスケットボール、バレーボール、バドミントン、テニス、ハンドボール、インディアカ、フットサル、カローリング</t>
    <phoneticPr fontId="5"/>
  </si>
  <si>
    <t>１種目
１回</t>
    <phoneticPr fontId="5"/>
  </si>
  <si>
    <t>種目別体育器具</t>
  </si>
  <si>
    <t>午後２</t>
    <rPh sb="0" eb="2">
      <t>ゴゴ</t>
    </rPh>
    <phoneticPr fontId="5"/>
  </si>
  <si>
    <t>午後１</t>
    <rPh sb="0" eb="2">
      <t>ゴゴ</t>
    </rPh>
    <phoneticPr fontId="5"/>
  </si>
  <si>
    <t>電気得点表示装置</t>
    <rPh sb="0" eb="2">
      <t>デンキ</t>
    </rPh>
    <rPh sb="2" eb="4">
      <t>トクテン</t>
    </rPh>
    <rPh sb="4" eb="6">
      <t>ヒョウジ</t>
    </rPh>
    <rPh sb="6" eb="8">
      <t>ソウチ</t>
    </rPh>
    <phoneticPr fontId="5"/>
  </si>
  <si>
    <t>拡声装置</t>
    <rPh sb="0" eb="4">
      <t>カクセイソウチ</t>
    </rPh>
    <phoneticPr fontId="5"/>
  </si>
  <si>
    <t>　提　案　利　用　料　金</t>
    <rPh sb="1" eb="2">
      <t>ツツミ</t>
    </rPh>
    <rPh sb="3" eb="4">
      <t>アン</t>
    </rPh>
    <rPh sb="5" eb="6">
      <t>リ</t>
    </rPh>
    <rPh sb="7" eb="8">
      <t>ヨウ</t>
    </rPh>
    <rPh sb="9" eb="10">
      <t>リョウ</t>
    </rPh>
    <rPh sb="11" eb="12">
      <t>キン</t>
    </rPh>
    <phoneticPr fontId="5"/>
  </si>
  <si>
    <t>提案による利用者へのサービス内容</t>
    <rPh sb="0" eb="2">
      <t>テイアン</t>
    </rPh>
    <rPh sb="5" eb="8">
      <t>リヨウシャ</t>
    </rPh>
    <rPh sb="14" eb="16">
      <t>ナイヨウ</t>
    </rPh>
    <phoneticPr fontId="5"/>
  </si>
  <si>
    <t>単位</t>
    <rPh sb="0" eb="2">
      <t>タンイ</t>
    </rPh>
    <phoneticPr fontId="5"/>
  </si>
  <si>
    <t>附　　属　　設　　備　　名</t>
    <rPh sb="0" eb="1">
      <t>フ</t>
    </rPh>
    <rPh sb="3" eb="4">
      <t>ゾク</t>
    </rPh>
    <rPh sb="6" eb="7">
      <t>セツ</t>
    </rPh>
    <rPh sb="9" eb="10">
      <t>ビ</t>
    </rPh>
    <rPh sb="12" eb="13">
      <t>メイ</t>
    </rPh>
    <phoneticPr fontId="5"/>
  </si>
  <si>
    <t>利用料金の算出の基礎となる面積に1平方メートル未満の端数があるときは、その端数の面積を切り捨てて計算するものとする。ただし、その計算により、利用料金の算出の基礎となる面積が1平方メートルに満たなくなるときは、その面積を1平方メートルとするものとする。</t>
    <phoneticPr fontId="5"/>
  </si>
  <si>
    <t>1㎡1日につき</t>
    <phoneticPr fontId="5"/>
  </si>
  <si>
    <t>常設広告に係る占用使用料</t>
    <rPh sb="0" eb="2">
      <t>ジョウセツ</t>
    </rPh>
    <rPh sb="2" eb="4">
      <t>コウコク</t>
    </rPh>
    <rPh sb="5" eb="6">
      <t>カカ</t>
    </rPh>
    <rPh sb="7" eb="9">
      <t>センヨウ</t>
    </rPh>
    <rPh sb="9" eb="12">
      <t>シヨウリョウ</t>
    </rPh>
    <phoneticPr fontId="5"/>
  </si>
  <si>
    <t>　提案利用料金</t>
    <rPh sb="1" eb="2">
      <t>ツツミ</t>
    </rPh>
    <rPh sb="2" eb="3">
      <t>アン</t>
    </rPh>
    <rPh sb="3" eb="4">
      <t>リ</t>
    </rPh>
    <rPh sb="4" eb="5">
      <t>ヨウ</t>
    </rPh>
    <rPh sb="5" eb="6">
      <t>リョウ</t>
    </rPh>
    <rPh sb="6" eb="7">
      <t>キン</t>
    </rPh>
    <phoneticPr fontId="5"/>
  </si>
  <si>
    <t>利用料金の基準額</t>
    <rPh sb="0" eb="1">
      <t>リ</t>
    </rPh>
    <rPh sb="1" eb="2">
      <t>ヨウ</t>
    </rPh>
    <rPh sb="2" eb="3">
      <t>リョウ</t>
    </rPh>
    <rPh sb="3" eb="4">
      <t>キン</t>
    </rPh>
    <rPh sb="5" eb="6">
      <t>モト</t>
    </rPh>
    <rPh sb="6" eb="7">
      <t>ジュン</t>
    </rPh>
    <rPh sb="7" eb="8">
      <t>ガク</t>
    </rPh>
    <phoneticPr fontId="5"/>
  </si>
  <si>
    <t>区分</t>
    <rPh sb="0" eb="2">
      <t>クブン</t>
    </rPh>
    <phoneticPr fontId="5"/>
  </si>
  <si>
    <t>都市公園法第６条第１項の許可に係る使用料（占用使用料）のうち、瑞穂公園条例第９条の２に係る広告に関するもの</t>
    <phoneticPr fontId="5"/>
  </si>
  <si>
    <t>利用料金の基準額が平方メートルを単位として定められている場合において、利用料金の算出の基礎となる面積に1平方メートル未満の端数があるときは、その端数の面積を切り捨てて計算するものとする。ただし、その計算により、利用料金の算出の基礎となる面積が1平方メートルに満たなくなるときは、その面積を1平方メートルとするものとする。</t>
    <phoneticPr fontId="5"/>
  </si>
  <si>
    <t>1㎡1日につき</t>
    <phoneticPr fontId="5"/>
  </si>
  <si>
    <t>競技会、展示会、博覧会その他これに類する行事を行う場合（その他の場合）</t>
    <rPh sb="30" eb="31">
      <t>タ</t>
    </rPh>
    <phoneticPr fontId="5"/>
  </si>
  <si>
    <t>1㎡1日につき</t>
    <phoneticPr fontId="5"/>
  </si>
  <si>
    <t>競技会、展示会、博覧会その他これに類する行事を行う場合（営利を目的とする場合）</t>
    <phoneticPr fontId="5"/>
  </si>
  <si>
    <t>1件1日につき</t>
    <phoneticPr fontId="5"/>
  </si>
  <si>
    <t>興行を行う場合</t>
    <rPh sb="0" eb="2">
      <t>コウギョウ</t>
    </rPh>
    <rPh sb="3" eb="4">
      <t>オコナ</t>
    </rPh>
    <rPh sb="5" eb="7">
      <t>バアイ</t>
    </rPh>
    <phoneticPr fontId="5"/>
  </si>
  <si>
    <t>1件1日につき</t>
    <phoneticPr fontId="5"/>
  </si>
  <si>
    <t>業として映画撮影を行う場合</t>
    <rPh sb="0" eb="1">
      <t>ギョウ</t>
    </rPh>
    <rPh sb="4" eb="6">
      <t>エイガ</t>
    </rPh>
    <rPh sb="6" eb="8">
      <t>サツエイ</t>
    </rPh>
    <rPh sb="9" eb="10">
      <t>オコナ</t>
    </rPh>
    <rPh sb="11" eb="13">
      <t>バアイ</t>
    </rPh>
    <phoneticPr fontId="5"/>
  </si>
  <si>
    <t>1人1日につき</t>
    <phoneticPr fontId="5"/>
  </si>
  <si>
    <t>業として写真撮影を行う場合</t>
    <phoneticPr fontId="5"/>
  </si>
  <si>
    <t>都市公園条例第４条第１項若しくは第３項の許可に係る使用料</t>
  </si>
  <si>
    <t>費用は、平準化（平均）した額ではなく、提案する内容・工程に合わせ、各年度における事業者の実際の支出予定額を記入すること。</t>
    <rPh sb="47" eb="49">
      <t>シシュツ</t>
    </rPh>
    <phoneticPr fontId="5"/>
  </si>
  <si>
    <t>算定根拠を示す資料がある場合は、別途添付すること。また、当該資料と本様式がリンクする場合には、当該資料がリンクした状態でCD-R等に保存して提出すること。</t>
    <rPh sb="64" eb="65">
      <t>トウ</t>
    </rPh>
    <phoneticPr fontId="5"/>
  </si>
  <si>
    <t>CD-R等に保存して提出するデータは、Microsoft Excel（バージョンは2000以降）で読取り可能なものとし、必ず計算式等を残したファイルとすること。（本様式以外のシートに計算式がリンクする場合には、当該シートも含む。）また、別途PDF形式も保存すること。</t>
    <phoneticPr fontId="5"/>
  </si>
  <si>
    <t>可能な範囲で詳細に記入し、項目の追加・削除・変更が必要な場合には適宜行うこと。</t>
  </si>
  <si>
    <t>A3判・横（A4判に折込み）で作成すること。</t>
    <phoneticPr fontId="5"/>
  </si>
  <si>
    <t xml:space="preserve">合　　計 </t>
    <rPh sb="0" eb="1">
      <t>ゴウ</t>
    </rPh>
    <rPh sb="3" eb="4">
      <t>ケイ</t>
    </rPh>
    <phoneticPr fontId="5"/>
  </si>
  <si>
    <t>更新</t>
    <rPh sb="0" eb="2">
      <t>コウシン</t>
    </rPh>
    <phoneticPr fontId="5"/>
  </si>
  <si>
    <t>修繕</t>
    <rPh sb="0" eb="2">
      <t>シュウゼン</t>
    </rPh>
    <phoneticPr fontId="5"/>
  </si>
  <si>
    <t>器具・備品等</t>
    <rPh sb="0" eb="2">
      <t>キグ</t>
    </rPh>
    <rPh sb="3" eb="5">
      <t>ビヒン</t>
    </rPh>
    <rPh sb="5" eb="6">
      <t>トウ</t>
    </rPh>
    <phoneticPr fontId="19"/>
  </si>
  <si>
    <t>給排水設備</t>
    <rPh sb="0" eb="3">
      <t>キュウハイスイ</t>
    </rPh>
    <rPh sb="3" eb="5">
      <t>セツビ</t>
    </rPh>
    <phoneticPr fontId="5"/>
  </si>
  <si>
    <t>空気調和設備</t>
    <rPh sb="0" eb="2">
      <t>クウキ</t>
    </rPh>
    <rPh sb="2" eb="4">
      <t>チョウワ</t>
    </rPh>
    <rPh sb="4" eb="6">
      <t>セツビ</t>
    </rPh>
    <phoneticPr fontId="5"/>
  </si>
  <si>
    <t>電気設備</t>
    <rPh sb="0" eb="2">
      <t>デンキ</t>
    </rPh>
    <rPh sb="2" eb="4">
      <t>セツビ</t>
    </rPh>
    <phoneticPr fontId="5"/>
  </si>
  <si>
    <t>設備</t>
    <rPh sb="0" eb="2">
      <t>セツビ</t>
    </rPh>
    <phoneticPr fontId="19"/>
  </si>
  <si>
    <t>外構</t>
    <rPh sb="0" eb="1">
      <t>ソト</t>
    </rPh>
    <rPh sb="1" eb="2">
      <t>カマエ</t>
    </rPh>
    <phoneticPr fontId="5"/>
  </si>
  <si>
    <t>内部</t>
    <rPh sb="0" eb="2">
      <t>ナイブ</t>
    </rPh>
    <phoneticPr fontId="5"/>
  </si>
  <si>
    <t>例：○年毎に△、○年毎に◇を想定</t>
    <phoneticPr fontId="5"/>
  </si>
  <si>
    <t>例）外壁塗装</t>
    <rPh sb="0" eb="1">
      <t>レイ</t>
    </rPh>
    <rPh sb="2" eb="4">
      <t>ガイヘキ</t>
    </rPh>
    <rPh sb="4" eb="6">
      <t>トソウ</t>
    </rPh>
    <phoneticPr fontId="5"/>
  </si>
  <si>
    <t>外部</t>
    <rPh sb="0" eb="2">
      <t>ガイブ</t>
    </rPh>
    <phoneticPr fontId="5"/>
  </si>
  <si>
    <t>建築</t>
    <rPh sb="0" eb="2">
      <t>ケンチク</t>
    </rPh>
    <phoneticPr fontId="19"/>
  </si>
  <si>
    <t>令和22年度</t>
    <rPh sb="0" eb="1">
      <t>レイ</t>
    </rPh>
    <rPh sb="1" eb="2">
      <t>カズ</t>
    </rPh>
    <rPh sb="4" eb="6">
      <t>ネンド</t>
    </rPh>
    <phoneticPr fontId="5"/>
  </si>
  <si>
    <t>令和20年度</t>
    <rPh sb="0" eb="1">
      <t>レイ</t>
    </rPh>
    <rPh sb="1" eb="2">
      <t>カズ</t>
    </rPh>
    <rPh sb="4" eb="6">
      <t>ネンド</t>
    </rPh>
    <phoneticPr fontId="5"/>
  </si>
  <si>
    <t>令和19年度</t>
    <rPh sb="0" eb="1">
      <t>レイ</t>
    </rPh>
    <rPh sb="1" eb="2">
      <t>カズ</t>
    </rPh>
    <rPh sb="4" eb="6">
      <t>ネンド</t>
    </rPh>
    <phoneticPr fontId="5"/>
  </si>
  <si>
    <t>令和17年度</t>
    <rPh sb="0" eb="1">
      <t>レイ</t>
    </rPh>
    <rPh sb="1" eb="2">
      <t>カズ</t>
    </rPh>
    <rPh sb="4" eb="6">
      <t>ネンド</t>
    </rPh>
    <phoneticPr fontId="5"/>
  </si>
  <si>
    <t>令和16年度</t>
    <rPh sb="0" eb="1">
      <t>レイ</t>
    </rPh>
    <rPh sb="1" eb="2">
      <t>カズ</t>
    </rPh>
    <rPh sb="4" eb="6">
      <t>ネンド</t>
    </rPh>
    <phoneticPr fontId="5"/>
  </si>
  <si>
    <t>令和14年度</t>
    <rPh sb="0" eb="1">
      <t>レイ</t>
    </rPh>
    <rPh sb="1" eb="2">
      <t>カズ</t>
    </rPh>
    <rPh sb="4" eb="6">
      <t>ネンド</t>
    </rPh>
    <phoneticPr fontId="5"/>
  </si>
  <si>
    <t>令和12年度</t>
    <rPh sb="0" eb="1">
      <t>レイ</t>
    </rPh>
    <rPh sb="1" eb="2">
      <t>カズ</t>
    </rPh>
    <rPh sb="4" eb="6">
      <t>ネンド</t>
    </rPh>
    <phoneticPr fontId="5"/>
  </si>
  <si>
    <t>令和10年度</t>
    <rPh sb="0" eb="1">
      <t>レイ</t>
    </rPh>
    <rPh sb="1" eb="2">
      <t>カズ</t>
    </rPh>
    <rPh sb="4" eb="6">
      <t>ネンド</t>
    </rPh>
    <phoneticPr fontId="5"/>
  </si>
  <si>
    <t>令和8年度</t>
    <rPh sb="0" eb="1">
      <t>レイ</t>
    </rPh>
    <rPh sb="1" eb="2">
      <t>カズ</t>
    </rPh>
    <rPh sb="3" eb="5">
      <t>ネンド</t>
    </rPh>
    <phoneticPr fontId="5"/>
  </si>
  <si>
    <t>（９）整備施設修繕費内訳書</t>
    <rPh sb="3" eb="5">
      <t>セイビ</t>
    </rPh>
    <rPh sb="5" eb="7">
      <t>シセツ</t>
    </rPh>
    <rPh sb="7" eb="9">
      <t>シュウゼン</t>
    </rPh>
    <rPh sb="9" eb="10">
      <t>ヒ</t>
    </rPh>
    <rPh sb="10" eb="13">
      <t>ウチワケショ</t>
    </rPh>
    <phoneticPr fontId="5"/>
  </si>
  <si>
    <t>金額は円単位とし、消費税抜きで記載すること。</t>
    <rPh sb="0" eb="2">
      <t>キンガク</t>
    </rPh>
    <rPh sb="3" eb="6">
      <t>エンタンイ</t>
    </rPh>
    <rPh sb="9" eb="12">
      <t>ショウヒゼイ</t>
    </rPh>
    <rPh sb="12" eb="13">
      <t>ヌ</t>
    </rPh>
    <rPh sb="15" eb="17">
      <t>キサイ</t>
    </rPh>
    <phoneticPr fontId="19"/>
  </si>
  <si>
    <t>A4判で作成すること。</t>
    <rPh sb="2" eb="3">
      <t>ハン</t>
    </rPh>
    <phoneticPr fontId="5"/>
  </si>
  <si>
    <t>合　　　計</t>
    <rPh sb="0" eb="1">
      <t>ゴウ</t>
    </rPh>
    <rPh sb="4" eb="5">
      <t>ケイ</t>
    </rPh>
    <phoneticPr fontId="19"/>
  </si>
  <si>
    <t>その他</t>
    <rPh sb="2" eb="3">
      <t>タ</t>
    </rPh>
    <phoneticPr fontId="19"/>
  </si>
  <si>
    <t>諸経費</t>
    <rPh sb="0" eb="3">
      <t>ショケイヒ</t>
    </rPh>
    <phoneticPr fontId="19"/>
  </si>
  <si>
    <t>（　　　　　　　　　　　　　　　　）</t>
    <phoneticPr fontId="19"/>
  </si>
  <si>
    <t>その他統括管理業務において必要な業務に要する費用</t>
    <rPh sb="2" eb="3">
      <t>タ</t>
    </rPh>
    <rPh sb="3" eb="5">
      <t>トウカツ</t>
    </rPh>
    <rPh sb="5" eb="7">
      <t>カンリ</t>
    </rPh>
    <rPh sb="7" eb="9">
      <t>ギョウム</t>
    </rPh>
    <rPh sb="13" eb="15">
      <t>ヒツヨウ</t>
    </rPh>
    <phoneticPr fontId="19"/>
  </si>
  <si>
    <t>事業評価業務に要する費用</t>
    <rPh sb="0" eb="2">
      <t>ジギョウ</t>
    </rPh>
    <rPh sb="2" eb="4">
      <t>ヒョウカ</t>
    </rPh>
    <phoneticPr fontId="19"/>
  </si>
  <si>
    <t>総務・経理業務に要する費用</t>
    <rPh sb="0" eb="2">
      <t>ソウム</t>
    </rPh>
    <rPh sb="3" eb="5">
      <t>ケイリ</t>
    </rPh>
    <phoneticPr fontId="19"/>
  </si>
  <si>
    <t>統括マネジメント業務に要する費用</t>
    <rPh sb="0" eb="2">
      <t>トウカツ</t>
    </rPh>
    <rPh sb="8" eb="10">
      <t>ギョウム</t>
    </rPh>
    <phoneticPr fontId="19"/>
  </si>
  <si>
    <t>算定根拠</t>
    <rPh sb="0" eb="2">
      <t>サンテイ</t>
    </rPh>
    <rPh sb="2" eb="4">
      <t>コンキョ</t>
    </rPh>
    <phoneticPr fontId="19"/>
  </si>
  <si>
    <t>年間費用</t>
    <rPh sb="0" eb="2">
      <t>ネンカン</t>
    </rPh>
    <rPh sb="2" eb="4">
      <t>ヒヨウ</t>
    </rPh>
    <phoneticPr fontId="19"/>
  </si>
  <si>
    <t>項　　　目</t>
    <rPh sb="0" eb="1">
      <t>コウ</t>
    </rPh>
    <rPh sb="4" eb="5">
      <t>メ</t>
    </rPh>
    <phoneticPr fontId="19"/>
  </si>
  <si>
    <t>単位：円</t>
    <phoneticPr fontId="19"/>
  </si>
  <si>
    <t>（10）統括管理業務費計算書</t>
    <rPh sb="4" eb="6">
      <t>トウカツ</t>
    </rPh>
    <rPh sb="6" eb="8">
      <t>カンリ</t>
    </rPh>
    <rPh sb="8" eb="10">
      <t>ギョウム</t>
    </rPh>
    <rPh sb="10" eb="11">
      <t>ヒ</t>
    </rPh>
    <rPh sb="11" eb="14">
      <t>ケイサンショ</t>
    </rPh>
    <phoneticPr fontId="19"/>
  </si>
  <si>
    <t>便宜上、市から事業者へ支払う対価のキャッシュ収支は市からの支払いまでの期間のズレを考慮せず、事業を実施した年度に計上すること。</t>
    <rPh sb="0" eb="2">
      <t>ベンギ</t>
    </rPh>
    <rPh sb="2" eb="3">
      <t>ジョウ</t>
    </rPh>
    <rPh sb="4" eb="5">
      <t>シ</t>
    </rPh>
    <rPh sb="7" eb="10">
      <t>ジギョウシャ</t>
    </rPh>
    <rPh sb="11" eb="13">
      <t>シハラ</t>
    </rPh>
    <rPh sb="14" eb="16">
      <t>タイカ</t>
    </rPh>
    <rPh sb="22" eb="24">
      <t>シュウシ</t>
    </rPh>
    <rPh sb="25" eb="26">
      <t>シ</t>
    </rPh>
    <rPh sb="29" eb="31">
      <t>シハラ</t>
    </rPh>
    <rPh sb="35" eb="37">
      <t>キカン</t>
    </rPh>
    <rPh sb="41" eb="43">
      <t>コウリョ</t>
    </rPh>
    <rPh sb="46" eb="48">
      <t>ジギョウ</t>
    </rPh>
    <rPh sb="49" eb="51">
      <t>ジッシ</t>
    </rPh>
    <rPh sb="53" eb="55">
      <t>ネンド</t>
    </rPh>
    <rPh sb="56" eb="58">
      <t>ケイジョウ</t>
    </rPh>
    <phoneticPr fontId="5"/>
  </si>
  <si>
    <t>※</t>
    <phoneticPr fontId="5"/>
  </si>
  <si>
    <t>EIRRは、配当の資本金に対するIRRとする。（キャッシュフロー計算書に示す配当と資本金を対照範囲としてIRRを算出すること。）</t>
    <rPh sb="32" eb="35">
      <t>ケイサンショ</t>
    </rPh>
    <rPh sb="36" eb="37">
      <t>シメ</t>
    </rPh>
    <rPh sb="38" eb="40">
      <t>ハイトウ</t>
    </rPh>
    <rPh sb="41" eb="43">
      <t>シホン</t>
    </rPh>
    <rPh sb="43" eb="44">
      <t>キン</t>
    </rPh>
    <rPh sb="45" eb="47">
      <t>タイショウ</t>
    </rPh>
    <rPh sb="47" eb="49">
      <t>ハンイ</t>
    </rPh>
    <rPh sb="56" eb="58">
      <t>サンシュツ</t>
    </rPh>
    <phoneticPr fontId="5"/>
  </si>
  <si>
    <t>PIRRは、元利返済前キャッシュフローの初期投資に対するIRRとする。（キャッシュフロー計算書に示す元利返済前のキャッシュフローと初期投資（資本金、整備費用等）を対照範囲としてIRRを算出すること。）</t>
    <rPh sb="44" eb="47">
      <t>ケイサンショ</t>
    </rPh>
    <rPh sb="48" eb="49">
      <t>シメ</t>
    </rPh>
    <rPh sb="50" eb="52">
      <t>ガンリ</t>
    </rPh>
    <rPh sb="52" eb="54">
      <t>ヘンサイ</t>
    </rPh>
    <rPh sb="54" eb="55">
      <t>マエ</t>
    </rPh>
    <rPh sb="65" eb="67">
      <t>ショキ</t>
    </rPh>
    <rPh sb="67" eb="69">
      <t>トウシ</t>
    </rPh>
    <rPh sb="70" eb="73">
      <t>シホンキン</t>
    </rPh>
    <rPh sb="74" eb="76">
      <t>セイビ</t>
    </rPh>
    <rPh sb="76" eb="78">
      <t>ヒヨウ</t>
    </rPh>
    <rPh sb="78" eb="79">
      <t>ナド</t>
    </rPh>
    <rPh sb="81" eb="83">
      <t>タイショウ</t>
    </rPh>
    <rPh sb="83" eb="85">
      <t>ハンイ</t>
    </rPh>
    <rPh sb="92" eb="94">
      <t>サンシュツ</t>
    </rPh>
    <phoneticPr fontId="19"/>
  </si>
  <si>
    <t>市の支払い総額</t>
  </si>
  <si>
    <t>サービス購入料Ｅ</t>
    <rPh sb="4" eb="6">
      <t>コウニュウ</t>
    </rPh>
    <rPh sb="6" eb="7">
      <t>リョウ</t>
    </rPh>
    <phoneticPr fontId="19"/>
  </si>
  <si>
    <t>サービス購入料Ｄ</t>
    <rPh sb="4" eb="6">
      <t>コウニュウ</t>
    </rPh>
    <rPh sb="6" eb="7">
      <t>リョウ</t>
    </rPh>
    <phoneticPr fontId="19"/>
  </si>
  <si>
    <t>サービス購入料Ｃ</t>
    <rPh sb="4" eb="6">
      <t>コウニュウ</t>
    </rPh>
    <rPh sb="6" eb="7">
      <t>リョウ</t>
    </rPh>
    <phoneticPr fontId="19"/>
  </si>
  <si>
    <t>サービス購入料Ｂ</t>
    <rPh sb="4" eb="6">
      <t>コウニュウ</t>
    </rPh>
    <rPh sb="6" eb="7">
      <t>リョウ</t>
    </rPh>
    <phoneticPr fontId="19"/>
  </si>
  <si>
    <t>サービス購入料Ａ</t>
    <rPh sb="4" eb="6">
      <t>コウニュウ</t>
    </rPh>
    <rPh sb="6" eb="7">
      <t>リョウ</t>
    </rPh>
    <phoneticPr fontId="19"/>
  </si>
  <si>
    <t>令和22年度</t>
  </si>
  <si>
    <t>令和21年度</t>
  </si>
  <si>
    <t>令和20年度</t>
  </si>
  <si>
    <t>令和19年度</t>
  </si>
  <si>
    <t>令和18年度</t>
  </si>
  <si>
    <t>令和17年度</t>
  </si>
  <si>
    <t>令和16年度</t>
  </si>
  <si>
    <t>令和15年度</t>
  </si>
  <si>
    <t>令和14年度</t>
  </si>
  <si>
    <t>令和13年度</t>
  </si>
  <si>
    <t>令和12年度</t>
  </si>
  <si>
    <t>令和11年度</t>
  </si>
  <si>
    <t>令和10年度</t>
  </si>
  <si>
    <t>令和9年度</t>
  </si>
  <si>
    <t>令和8年度</t>
  </si>
  <si>
    <t>令和7年度</t>
  </si>
  <si>
    <t>令和6年度</t>
  </si>
  <si>
    <t>令和5年度</t>
  </si>
  <si>
    <t>令和4年度</t>
  </si>
  <si>
    <t>令和3年度</t>
  </si>
  <si>
    <t>ＥＩＲＲ</t>
    <phoneticPr fontId="5"/>
  </si>
  <si>
    <t>ＰＩＲＲ</t>
    <phoneticPr fontId="5"/>
  </si>
  <si>
    <t>配当後キャッシュフロー（累計）</t>
    <rPh sb="0" eb="2">
      <t>ハイトウ</t>
    </rPh>
    <rPh sb="2" eb="3">
      <t>ゴ</t>
    </rPh>
    <rPh sb="12" eb="14">
      <t>ルイケイ</t>
    </rPh>
    <phoneticPr fontId="5"/>
  </si>
  <si>
    <t>配当後キャッシュフロー（各年度）</t>
    <rPh sb="0" eb="2">
      <t>ハイトウ</t>
    </rPh>
    <rPh sb="2" eb="3">
      <t>ゴ</t>
    </rPh>
    <rPh sb="12" eb="13">
      <t>カク</t>
    </rPh>
    <rPh sb="13" eb="15">
      <t>ネンド</t>
    </rPh>
    <phoneticPr fontId="5"/>
  </si>
  <si>
    <t>配当</t>
    <rPh sb="0" eb="2">
      <t>ハイトウ</t>
    </rPh>
    <phoneticPr fontId="5"/>
  </si>
  <si>
    <t>配当前キャッシュフロー</t>
    <rPh sb="0" eb="2">
      <t>ハイトウ</t>
    </rPh>
    <rPh sb="2" eb="3">
      <t>マエ</t>
    </rPh>
    <phoneticPr fontId="5"/>
  </si>
  <si>
    <t>Cash-Out</t>
    <phoneticPr fontId="5"/>
  </si>
  <si>
    <t>Cash-In</t>
    <phoneticPr fontId="5"/>
  </si>
  <si>
    <t>キャッシュフロー計算書</t>
    <rPh sb="8" eb="11">
      <t>ケイサンショ</t>
    </rPh>
    <phoneticPr fontId="5"/>
  </si>
  <si>
    <t>当期利益（税引後）</t>
    <phoneticPr fontId="5"/>
  </si>
  <si>
    <t>うち法人市民税</t>
    <rPh sb="2" eb="4">
      <t>ホウジン</t>
    </rPh>
    <rPh sb="4" eb="7">
      <t>シミンゼイ</t>
    </rPh>
    <phoneticPr fontId="19"/>
  </si>
  <si>
    <t>うち法人県民税</t>
    <rPh sb="2" eb="4">
      <t>ホウジン</t>
    </rPh>
    <rPh sb="4" eb="7">
      <t>ケンミンゼイ</t>
    </rPh>
    <phoneticPr fontId="19"/>
  </si>
  <si>
    <t>法人税等</t>
    <rPh sb="0" eb="4">
      <t>ホウジンゼイトウ</t>
    </rPh>
    <phoneticPr fontId="5"/>
  </si>
  <si>
    <t>当期利益（税引前）</t>
    <phoneticPr fontId="5"/>
  </si>
  <si>
    <t>特別損益</t>
    <rPh sb="0" eb="2">
      <t>トクベツ</t>
    </rPh>
    <rPh sb="2" eb="4">
      <t>ソンエキ</t>
    </rPh>
    <phoneticPr fontId="5"/>
  </si>
  <si>
    <t>経常損益</t>
    <rPh sb="0" eb="2">
      <t>ケイジョウ</t>
    </rPh>
    <rPh sb="2" eb="4">
      <t>ソンエキ</t>
    </rPh>
    <phoneticPr fontId="5"/>
  </si>
  <si>
    <t>営業外損益</t>
    <rPh sb="0" eb="3">
      <t>エイギョウガイ</t>
    </rPh>
    <rPh sb="3" eb="5">
      <t>ソンエキ</t>
    </rPh>
    <phoneticPr fontId="5"/>
  </si>
  <si>
    <t>営業外費用</t>
    <phoneticPr fontId="5"/>
  </si>
  <si>
    <t>営業外収入</t>
    <phoneticPr fontId="5"/>
  </si>
  <si>
    <t>営業損益</t>
    <phoneticPr fontId="5"/>
  </si>
  <si>
    <t>営業費用</t>
    <phoneticPr fontId="5"/>
  </si>
  <si>
    <t>自主事業収入</t>
    <rPh sb="0" eb="2">
      <t>ジシュ</t>
    </rPh>
    <rPh sb="2" eb="4">
      <t>ジギョウ</t>
    </rPh>
    <rPh sb="4" eb="6">
      <t>シュウニュウ</t>
    </rPh>
    <phoneticPr fontId="19"/>
  </si>
  <si>
    <t>教室事業収入</t>
    <rPh sb="0" eb="2">
      <t>キョウシツ</t>
    </rPh>
    <rPh sb="2" eb="4">
      <t>ジギョウ</t>
    </rPh>
    <rPh sb="4" eb="6">
      <t>シュウニュウ</t>
    </rPh>
    <phoneticPr fontId="19"/>
  </si>
  <si>
    <t>利用料金収入</t>
    <rPh sb="0" eb="2">
      <t>リヨウ</t>
    </rPh>
    <rPh sb="2" eb="4">
      <t>リョウキン</t>
    </rPh>
    <rPh sb="4" eb="6">
      <t>シュウニュウ</t>
    </rPh>
    <phoneticPr fontId="19"/>
  </si>
  <si>
    <t>（サービス購入料Ｂうち）</t>
    <phoneticPr fontId="19"/>
  </si>
  <si>
    <t>割賦原価（元本）</t>
    <rPh sb="0" eb="2">
      <t>カップ</t>
    </rPh>
    <rPh sb="2" eb="4">
      <t>ゲンカ</t>
    </rPh>
    <rPh sb="5" eb="7">
      <t>ガンポン</t>
    </rPh>
    <phoneticPr fontId="19"/>
  </si>
  <si>
    <t>営業収入</t>
    <phoneticPr fontId="5"/>
  </si>
  <si>
    <t>損益計算書</t>
    <rPh sb="0" eb="1">
      <t>ソン</t>
    </rPh>
    <rPh sb="1" eb="2">
      <t>エキ</t>
    </rPh>
    <rPh sb="2" eb="5">
      <t>ケイサンショ</t>
    </rPh>
    <phoneticPr fontId="5"/>
  </si>
  <si>
    <t>令和4年度</t>
    <rPh sb="0" eb="1">
      <t>レイ</t>
    </rPh>
    <rPh sb="1" eb="2">
      <t>カズ</t>
    </rPh>
    <rPh sb="3" eb="5">
      <t>ネンド</t>
    </rPh>
    <phoneticPr fontId="5"/>
  </si>
  <si>
    <t>令和3年度</t>
    <rPh sb="0" eb="2">
      <t>レイワ</t>
    </rPh>
    <rPh sb="3" eb="5">
      <t>ネンド</t>
    </rPh>
    <phoneticPr fontId="5"/>
  </si>
  <si>
    <t>（11）SPCの長期収支計画表</t>
    <rPh sb="8" eb="10">
      <t>チョウキ</t>
    </rPh>
    <rPh sb="10" eb="12">
      <t>シュウシ</t>
    </rPh>
    <rPh sb="12" eb="14">
      <t>ケイカク</t>
    </rPh>
    <rPh sb="14" eb="15">
      <t>ヒョウ</t>
    </rPh>
    <phoneticPr fontId="5"/>
  </si>
  <si>
    <t>※A4版縦１枚以内で記載してください。</t>
    <rPh sb="3" eb="4">
      <t>バン</t>
    </rPh>
    <rPh sb="4" eb="5">
      <t>タテ</t>
    </rPh>
    <rPh sb="6" eb="7">
      <t>マイ</t>
    </rPh>
    <rPh sb="7" eb="9">
      <t>イナイ</t>
    </rPh>
    <rPh sb="10" eb="12">
      <t>キサイ</t>
    </rPh>
    <phoneticPr fontId="5"/>
  </si>
  <si>
    <t>　本市の施策に基づいた当該施設管理運営の基本方針について、記載してください。</t>
    <rPh sb="1" eb="3">
      <t>ホンシ</t>
    </rPh>
    <rPh sb="4" eb="6">
      <t>シサク</t>
    </rPh>
    <rPh sb="7" eb="8">
      <t>モト</t>
    </rPh>
    <rPh sb="11" eb="13">
      <t>トウガイ</t>
    </rPh>
    <rPh sb="13" eb="15">
      <t>シセツ</t>
    </rPh>
    <rPh sb="15" eb="17">
      <t>カンリ</t>
    </rPh>
    <rPh sb="17" eb="19">
      <t>ウンエイ</t>
    </rPh>
    <rPh sb="20" eb="22">
      <t>キホン</t>
    </rPh>
    <rPh sb="22" eb="24">
      <t>ホウシン</t>
    </rPh>
    <rPh sb="29" eb="31">
      <t>キサイ</t>
    </rPh>
    <phoneticPr fontId="5"/>
  </si>
  <si>
    <t>(１)運営の安定的な経営姿勢・運営実施体制･･･施設の管理運営の基本方針</t>
    <rPh sb="24" eb="26">
      <t>シセツ</t>
    </rPh>
    <rPh sb="27" eb="29">
      <t>カンリ</t>
    </rPh>
    <rPh sb="29" eb="31">
      <t>ウンエイ</t>
    </rPh>
    <rPh sb="32" eb="34">
      <t>キホン</t>
    </rPh>
    <rPh sb="34" eb="36">
      <t>ホウシン</t>
    </rPh>
    <phoneticPr fontId="5"/>
  </si>
  <si>
    <t>※A4版縦１枚以内で記載してください。
※利用者数増、利用率向上の計画については、様式10-2別紙①「利用促進計画」へ記載</t>
    <phoneticPr fontId="5"/>
  </si>
  <si>
    <t>　基本方針を踏まえた当該施設分野等の目標及び実施策について、具体的に記載してください。</t>
    <rPh sb="1" eb="3">
      <t>キホン</t>
    </rPh>
    <rPh sb="3" eb="5">
      <t>ホウシン</t>
    </rPh>
    <rPh sb="6" eb="7">
      <t>フ</t>
    </rPh>
    <rPh sb="10" eb="12">
      <t>トウガイ</t>
    </rPh>
    <rPh sb="12" eb="14">
      <t>シセツ</t>
    </rPh>
    <rPh sb="14" eb="16">
      <t>ブンヤ</t>
    </rPh>
    <rPh sb="16" eb="17">
      <t>トウ</t>
    </rPh>
    <rPh sb="18" eb="20">
      <t>モクヒョウ</t>
    </rPh>
    <rPh sb="20" eb="21">
      <t>オヨ</t>
    </rPh>
    <rPh sb="22" eb="24">
      <t>ジッシ</t>
    </rPh>
    <rPh sb="24" eb="25">
      <t>サク</t>
    </rPh>
    <rPh sb="30" eb="33">
      <t>グタイテキ</t>
    </rPh>
    <rPh sb="34" eb="36">
      <t>キサイ</t>
    </rPh>
    <phoneticPr fontId="5"/>
  </si>
  <si>
    <t>(２)運営の安定的な経営姿勢・運営実施体制･･･基本方針を実施するための目標及び実施策</t>
    <rPh sb="24" eb="26">
      <t>キホン</t>
    </rPh>
    <rPh sb="26" eb="28">
      <t>ホウシン</t>
    </rPh>
    <rPh sb="29" eb="31">
      <t>ジッシ</t>
    </rPh>
    <rPh sb="36" eb="38">
      <t>モクヒョウ</t>
    </rPh>
    <rPh sb="38" eb="39">
      <t>オヨ</t>
    </rPh>
    <rPh sb="40" eb="42">
      <t>ジッシ</t>
    </rPh>
    <rPh sb="42" eb="43">
      <t>サク</t>
    </rPh>
    <phoneticPr fontId="5"/>
  </si>
  <si>
    <t>※A4版縦２枚以内で記載してください。</t>
    <phoneticPr fontId="5"/>
  </si>
  <si>
    <t>　指定管理期間中、年間安定した管理を行うことが十分といえる経営規模、実績、実務能力について、記載してください。</t>
    <rPh sb="1" eb="3">
      <t>シテイ</t>
    </rPh>
    <rPh sb="3" eb="5">
      <t>カンリ</t>
    </rPh>
    <rPh sb="5" eb="7">
      <t>キカン</t>
    </rPh>
    <rPh sb="7" eb="8">
      <t>ナカ</t>
    </rPh>
    <rPh sb="9" eb="11">
      <t>ネンカン</t>
    </rPh>
    <rPh sb="11" eb="13">
      <t>アンテイ</t>
    </rPh>
    <rPh sb="15" eb="17">
      <t>カンリ</t>
    </rPh>
    <rPh sb="18" eb="19">
      <t>オコナ</t>
    </rPh>
    <rPh sb="23" eb="25">
      <t>ジュウブン</t>
    </rPh>
    <rPh sb="29" eb="31">
      <t>ケイエイ</t>
    </rPh>
    <rPh sb="31" eb="33">
      <t>キボ</t>
    </rPh>
    <rPh sb="34" eb="36">
      <t>ジッセキ</t>
    </rPh>
    <rPh sb="37" eb="39">
      <t>ジツム</t>
    </rPh>
    <rPh sb="39" eb="41">
      <t>ノウリョク</t>
    </rPh>
    <rPh sb="46" eb="48">
      <t>キサイ</t>
    </rPh>
    <phoneticPr fontId="5"/>
  </si>
  <si>
    <t>(３)運営の安定的な経営姿勢・運営実施体制･･･安定的な経営体力</t>
    <rPh sb="24" eb="27">
      <t>アンテイテキ</t>
    </rPh>
    <rPh sb="28" eb="30">
      <t>ケイエイ</t>
    </rPh>
    <rPh sb="30" eb="32">
      <t>タイリョク</t>
    </rPh>
    <phoneticPr fontId="5"/>
  </si>
  <si>
    <t>特筆すべき成果・実績</t>
    <rPh sb="0" eb="2">
      <t>トクヒツ</t>
    </rPh>
    <rPh sb="5" eb="7">
      <t>セイカ</t>
    </rPh>
    <rPh sb="8" eb="10">
      <t>ジッセキ</t>
    </rPh>
    <phoneticPr fontId="5"/>
  </si>
  <si>
    <t>期間</t>
    <rPh sb="0" eb="2">
      <t>キカン</t>
    </rPh>
    <phoneticPr fontId="5"/>
  </si>
  <si>
    <t>年間利用者数</t>
    <rPh sb="0" eb="2">
      <t>ネンカン</t>
    </rPh>
    <rPh sb="2" eb="4">
      <t>リヨウ</t>
    </rPh>
    <rPh sb="4" eb="5">
      <t>シャ</t>
    </rPh>
    <rPh sb="5" eb="6">
      <t>スウ</t>
    </rPh>
    <phoneticPr fontId="5"/>
  </si>
  <si>
    <t>施設名称</t>
    <rPh sb="0" eb="2">
      <t>シセツ</t>
    </rPh>
    <rPh sb="2" eb="4">
      <t>メイショウ</t>
    </rPh>
    <phoneticPr fontId="5"/>
  </si>
  <si>
    <t>(4)業務受託者としての他地方公共団体施設管理経験（下請けは除く）</t>
    <rPh sb="26" eb="28">
      <t>シタウ</t>
    </rPh>
    <rPh sb="30" eb="31">
      <t>ノゾ</t>
    </rPh>
    <phoneticPr fontId="5"/>
  </si>
  <si>
    <t>(3)業務受託者としての本市施設管理経験（下請けは除く）</t>
    <rPh sb="21" eb="23">
      <t>シタウ</t>
    </rPh>
    <rPh sb="25" eb="26">
      <t>ノゾ</t>
    </rPh>
    <phoneticPr fontId="5"/>
  </si>
  <si>
    <t>(2)指定管理者としての他地方公共団体施設管理経験</t>
    <phoneticPr fontId="5"/>
  </si>
  <si>
    <t>(1)指定管理者としての本市施設管理経験</t>
    <phoneticPr fontId="5"/>
  </si>
  <si>
    <t>２　類似施設運営の経験・成果にかかる詳細</t>
    <rPh sb="2" eb="4">
      <t>ルイジ</t>
    </rPh>
    <rPh sb="4" eb="6">
      <t>シセツ</t>
    </rPh>
    <rPh sb="6" eb="8">
      <t>ウンエイ</t>
    </rPh>
    <rPh sb="9" eb="11">
      <t>ケイケン</t>
    </rPh>
    <rPh sb="12" eb="14">
      <t>セイカ</t>
    </rPh>
    <rPh sb="18" eb="20">
      <t>ショウサイ</t>
    </rPh>
    <phoneticPr fontId="5"/>
  </si>
  <si>
    <t>(4)業務受託者としての他地方公共団体施設管理経験（下請けは除く）</t>
    <rPh sb="12" eb="13">
      <t>タ</t>
    </rPh>
    <rPh sb="13" eb="15">
      <t>チホウ</t>
    </rPh>
    <rPh sb="15" eb="17">
      <t>コウキョウ</t>
    </rPh>
    <rPh sb="17" eb="19">
      <t>ダンタイ</t>
    </rPh>
    <rPh sb="26" eb="28">
      <t>シタウ</t>
    </rPh>
    <rPh sb="30" eb="31">
      <t>ノゾ</t>
    </rPh>
    <phoneticPr fontId="5"/>
  </si>
  <si>
    <t>(3)業務受託者としての本市施設管理経験（下請けは除く）</t>
    <rPh sb="3" eb="5">
      <t>ギョウム</t>
    </rPh>
    <rPh sb="5" eb="8">
      <t>ジュタクシャ</t>
    </rPh>
    <rPh sb="12" eb="13">
      <t>ホン</t>
    </rPh>
    <rPh sb="13" eb="14">
      <t>シ</t>
    </rPh>
    <rPh sb="14" eb="16">
      <t>シセツ</t>
    </rPh>
    <rPh sb="16" eb="18">
      <t>カンリ</t>
    </rPh>
    <rPh sb="18" eb="20">
      <t>ケイケン</t>
    </rPh>
    <rPh sb="21" eb="23">
      <t>シタウ</t>
    </rPh>
    <rPh sb="25" eb="26">
      <t>ノゾ</t>
    </rPh>
    <phoneticPr fontId="5"/>
  </si>
  <si>
    <t>(2)指定管理者としての他地方公共団体施設管理経験</t>
    <rPh sb="3" eb="5">
      <t>シテイ</t>
    </rPh>
    <rPh sb="5" eb="8">
      <t>カンリシャ</t>
    </rPh>
    <rPh sb="12" eb="13">
      <t>タ</t>
    </rPh>
    <rPh sb="13" eb="15">
      <t>チホウ</t>
    </rPh>
    <rPh sb="15" eb="17">
      <t>コウキョウ</t>
    </rPh>
    <rPh sb="17" eb="19">
      <t>ダンタイ</t>
    </rPh>
    <rPh sb="19" eb="21">
      <t>シセツ</t>
    </rPh>
    <rPh sb="21" eb="23">
      <t>カンリ</t>
    </rPh>
    <rPh sb="23" eb="25">
      <t>ケイケン</t>
    </rPh>
    <phoneticPr fontId="5"/>
  </si>
  <si>
    <t>(1)指定管理者としての本市施設管理経験</t>
    <rPh sb="3" eb="5">
      <t>シテイ</t>
    </rPh>
    <rPh sb="5" eb="8">
      <t>カンリシャ</t>
    </rPh>
    <rPh sb="12" eb="13">
      <t>ホン</t>
    </rPh>
    <rPh sb="13" eb="14">
      <t>シ</t>
    </rPh>
    <rPh sb="14" eb="16">
      <t>シセツ</t>
    </rPh>
    <rPh sb="16" eb="18">
      <t>カンリ</t>
    </rPh>
    <rPh sb="18" eb="20">
      <t>ケイケン</t>
    </rPh>
    <phoneticPr fontId="5"/>
  </si>
  <si>
    <t>20万人以下</t>
    <rPh sb="2" eb="3">
      <t>マン</t>
    </rPh>
    <rPh sb="3" eb="4">
      <t>ニン</t>
    </rPh>
    <rPh sb="4" eb="6">
      <t>イカ</t>
    </rPh>
    <phoneticPr fontId="5"/>
  </si>
  <si>
    <t>20万人超</t>
    <rPh sb="2" eb="3">
      <t>マン</t>
    </rPh>
    <rPh sb="3" eb="4">
      <t>ニン</t>
    </rPh>
    <rPh sb="4" eb="5">
      <t>チョウ</t>
    </rPh>
    <phoneticPr fontId="5"/>
  </si>
  <si>
    <t>100万人超</t>
    <rPh sb="3" eb="4">
      <t>マン</t>
    </rPh>
    <rPh sb="4" eb="5">
      <t>ニン</t>
    </rPh>
    <rPh sb="5" eb="6">
      <t>コ</t>
    </rPh>
    <phoneticPr fontId="5"/>
  </si>
  <si>
    <t>　　　　　　　　　　　　　　　　　　利用者数
施設経験</t>
    <rPh sb="18" eb="20">
      <t>リヨウ</t>
    </rPh>
    <rPh sb="20" eb="21">
      <t>シャ</t>
    </rPh>
    <rPh sb="21" eb="22">
      <t>スウ</t>
    </rPh>
    <rPh sb="23" eb="25">
      <t>シセツ</t>
    </rPh>
    <rPh sb="25" eb="27">
      <t>ケイケン</t>
    </rPh>
    <phoneticPr fontId="5"/>
  </si>
  <si>
    <t>１　類似施設運営の経験にかかる総括表</t>
    <rPh sb="2" eb="4">
      <t>ルイジ</t>
    </rPh>
    <rPh sb="4" eb="6">
      <t>シセツ</t>
    </rPh>
    <rPh sb="6" eb="8">
      <t>ウンエイ</t>
    </rPh>
    <rPh sb="9" eb="11">
      <t>ケイケン</t>
    </rPh>
    <rPh sb="15" eb="17">
      <t>ソウカツ</t>
    </rPh>
    <rPh sb="17" eb="18">
      <t>ヒョウ</t>
    </rPh>
    <phoneticPr fontId="5"/>
  </si>
  <si>
    <t>・類似施設の管理運営実績について、記載してください。(特別目的会社等としての実績であれば、その旨を記載）</t>
    <rPh sb="1" eb="3">
      <t>ルイジ</t>
    </rPh>
    <rPh sb="3" eb="5">
      <t>シセツ</t>
    </rPh>
    <rPh sb="6" eb="8">
      <t>カンリ</t>
    </rPh>
    <rPh sb="8" eb="10">
      <t>ウンエイ</t>
    </rPh>
    <rPh sb="10" eb="12">
      <t>ジッセキ</t>
    </rPh>
    <rPh sb="17" eb="19">
      <t>キサイ</t>
    </rPh>
    <rPh sb="27" eb="29">
      <t>トクベツ</t>
    </rPh>
    <rPh sb="29" eb="31">
      <t>モクテキ</t>
    </rPh>
    <rPh sb="31" eb="33">
      <t>カイシャ</t>
    </rPh>
    <rPh sb="33" eb="34">
      <t>トウ</t>
    </rPh>
    <rPh sb="38" eb="40">
      <t>ジッセキ</t>
    </rPh>
    <rPh sb="47" eb="48">
      <t>ムネ</t>
    </rPh>
    <rPh sb="49" eb="51">
      <t>キサイ</t>
    </rPh>
    <phoneticPr fontId="5"/>
  </si>
  <si>
    <t>(４) 運営の安定的な経営姿勢・運営実施体制･･･類似施設の運営実績</t>
    <rPh sb="25" eb="27">
      <t>ルイジ</t>
    </rPh>
    <rPh sb="27" eb="29">
      <t>シセツ</t>
    </rPh>
    <rPh sb="30" eb="32">
      <t>ウンエイ</t>
    </rPh>
    <rPh sb="32" eb="34">
      <t>ジッセキ</t>
    </rPh>
    <phoneticPr fontId="5"/>
  </si>
  <si>
    <t>　補償及び賠償にかかる方策について記載してください。保険に加入する場合は、その補償内容金額等詳細も記載してください。</t>
    <rPh sb="1" eb="3">
      <t>ホショウ</t>
    </rPh>
    <rPh sb="3" eb="4">
      <t>オヨ</t>
    </rPh>
    <rPh sb="5" eb="7">
      <t>バイショウ</t>
    </rPh>
    <rPh sb="11" eb="13">
      <t>ホウサク</t>
    </rPh>
    <rPh sb="17" eb="19">
      <t>キサイ</t>
    </rPh>
    <rPh sb="26" eb="28">
      <t>ホケン</t>
    </rPh>
    <rPh sb="29" eb="31">
      <t>カニュウ</t>
    </rPh>
    <rPh sb="33" eb="35">
      <t>バアイ</t>
    </rPh>
    <rPh sb="39" eb="41">
      <t>ホショウ</t>
    </rPh>
    <rPh sb="41" eb="43">
      <t>ナイヨウ</t>
    </rPh>
    <rPh sb="43" eb="45">
      <t>キンガク</t>
    </rPh>
    <rPh sb="45" eb="46">
      <t>トウ</t>
    </rPh>
    <rPh sb="46" eb="48">
      <t>ショウサイ</t>
    </rPh>
    <rPh sb="49" eb="51">
      <t>キサイ</t>
    </rPh>
    <phoneticPr fontId="5"/>
  </si>
  <si>
    <t>　業務管理体制（本部のバックアップ体制）について記載してください。</t>
    <rPh sb="1" eb="2">
      <t>ギョウ</t>
    </rPh>
    <rPh sb="2" eb="3">
      <t>ム</t>
    </rPh>
    <rPh sb="3" eb="5">
      <t>カンリ</t>
    </rPh>
    <rPh sb="5" eb="7">
      <t>タイセイ</t>
    </rPh>
    <rPh sb="8" eb="10">
      <t>ホンブ</t>
    </rPh>
    <rPh sb="17" eb="19">
      <t>タイセイ</t>
    </rPh>
    <rPh sb="24" eb="26">
      <t>キサイ</t>
    </rPh>
    <phoneticPr fontId="5"/>
  </si>
  <si>
    <t>※研修計画については別紙①「職員研修計画」に記載してください。</t>
    <rPh sb="1" eb="3">
      <t>ケンシュウ</t>
    </rPh>
    <rPh sb="3" eb="5">
      <t>ケイカク</t>
    </rPh>
    <rPh sb="10" eb="12">
      <t>ベッシ</t>
    </rPh>
    <rPh sb="14" eb="16">
      <t>ショクイン</t>
    </rPh>
    <rPh sb="16" eb="18">
      <t>ケンシュウ</t>
    </rPh>
    <rPh sb="18" eb="20">
      <t>ケイカク</t>
    </rPh>
    <rPh sb="22" eb="24">
      <t>キサイ</t>
    </rPh>
    <phoneticPr fontId="5"/>
  </si>
  <si>
    <t>　施設の管理運営を確実に行うための研修の考え方及び研修計画を記載してください。</t>
    <rPh sb="1" eb="3">
      <t>シセツ</t>
    </rPh>
    <rPh sb="4" eb="6">
      <t>カンリ</t>
    </rPh>
    <rPh sb="6" eb="8">
      <t>ウンエイ</t>
    </rPh>
    <rPh sb="9" eb="11">
      <t>カクジツ</t>
    </rPh>
    <rPh sb="12" eb="13">
      <t>オコナ</t>
    </rPh>
    <rPh sb="17" eb="19">
      <t>ケンシュウ</t>
    </rPh>
    <rPh sb="20" eb="21">
      <t>カンガ</t>
    </rPh>
    <rPh sb="22" eb="23">
      <t>カタ</t>
    </rPh>
    <rPh sb="23" eb="24">
      <t>オヨ</t>
    </rPh>
    <rPh sb="25" eb="27">
      <t>ケンシュウ</t>
    </rPh>
    <rPh sb="27" eb="29">
      <t>ケイカク</t>
    </rPh>
    <rPh sb="30" eb="32">
      <t>キサイ</t>
    </rPh>
    <phoneticPr fontId="5"/>
  </si>
  <si>
    <t>　安全かつ効率的な業務履行ができる体制について、記載してください。</t>
    <rPh sb="1" eb="3">
      <t>アンゼン</t>
    </rPh>
    <rPh sb="5" eb="8">
      <t>コウリツテキ</t>
    </rPh>
    <rPh sb="9" eb="10">
      <t>ギョウ</t>
    </rPh>
    <rPh sb="10" eb="11">
      <t>ム</t>
    </rPh>
    <rPh sb="11" eb="13">
      <t>リコウ</t>
    </rPh>
    <rPh sb="17" eb="19">
      <t>タイセイ</t>
    </rPh>
    <rPh sb="24" eb="26">
      <t>キサイ</t>
    </rPh>
    <phoneticPr fontId="5"/>
  </si>
  <si>
    <t>※A４版縦１枚以内で記載してください。</t>
    <phoneticPr fontId="5"/>
  </si>
  <si>
    <t>(５) 運営の安定的な経営姿勢・運営実施体制･･･業務履行体制（団体の体制）</t>
    <rPh sb="25" eb="26">
      <t>ギョウ</t>
    </rPh>
    <rPh sb="26" eb="27">
      <t>ム</t>
    </rPh>
    <rPh sb="27" eb="29">
      <t>リコウ</t>
    </rPh>
    <rPh sb="29" eb="31">
      <t>タイセイ</t>
    </rPh>
    <rPh sb="32" eb="34">
      <t>ダンタイ</t>
    </rPh>
    <rPh sb="35" eb="37">
      <t>タイセイ</t>
    </rPh>
    <phoneticPr fontId="5"/>
  </si>
  <si>
    <t>※利用資料があれば添付してください</t>
    <phoneticPr fontId="5"/>
  </si>
  <si>
    <t>実施時期・期間</t>
  </si>
  <si>
    <t>研修目的・内容等</t>
  </si>
  <si>
    <t>研修対象・人数</t>
  </si>
  <si>
    <t>研修名称</t>
  </si>
  <si>
    <t>①職員研修計画</t>
    <rPh sb="1" eb="3">
      <t>ショクイン</t>
    </rPh>
    <rPh sb="3" eb="5">
      <t>ケンシュウ</t>
    </rPh>
    <rPh sb="5" eb="7">
      <t>ケイカク</t>
    </rPh>
    <phoneticPr fontId="5"/>
  </si>
  <si>
    <t>　①資格の役割　②受講資格　③講習時間について、募集要項に示した資格と提案する資格の対比表を作成してください。また、他の自治体での実績例を示してください。</t>
    <rPh sb="2" eb="4">
      <t>シカク</t>
    </rPh>
    <rPh sb="5" eb="7">
      <t>ヤクワリ</t>
    </rPh>
    <rPh sb="9" eb="11">
      <t>ジュコウ</t>
    </rPh>
    <rPh sb="11" eb="13">
      <t>シカク</t>
    </rPh>
    <rPh sb="15" eb="17">
      <t>コウシュウ</t>
    </rPh>
    <rPh sb="17" eb="19">
      <t>ジカン</t>
    </rPh>
    <rPh sb="24" eb="26">
      <t>ボシュウ</t>
    </rPh>
    <rPh sb="26" eb="28">
      <t>ヨウコウ</t>
    </rPh>
    <rPh sb="29" eb="30">
      <t>シメ</t>
    </rPh>
    <rPh sb="32" eb="34">
      <t>シカク</t>
    </rPh>
    <rPh sb="35" eb="37">
      <t>テイアン</t>
    </rPh>
    <rPh sb="39" eb="41">
      <t>シカク</t>
    </rPh>
    <rPh sb="42" eb="44">
      <t>タイヒ</t>
    </rPh>
    <rPh sb="44" eb="45">
      <t>ヒョウ</t>
    </rPh>
    <rPh sb="46" eb="48">
      <t>サクセイ</t>
    </rPh>
    <rPh sb="58" eb="59">
      <t>タ</t>
    </rPh>
    <rPh sb="60" eb="63">
      <t>ジチタイ</t>
    </rPh>
    <rPh sb="65" eb="67">
      <t>ジッセキ</t>
    </rPh>
    <rPh sb="67" eb="68">
      <t>レイ</t>
    </rPh>
    <rPh sb="69" eb="70">
      <t>シメ</t>
    </rPh>
    <phoneticPr fontId="5"/>
  </si>
  <si>
    <t>　募集要項に示した資格と同等以上の資格の職員を配置する場合は、その資格の詳細について記載してください。</t>
    <rPh sb="1" eb="3">
      <t>ボシュウ</t>
    </rPh>
    <rPh sb="3" eb="5">
      <t>ヨウコウ</t>
    </rPh>
    <rPh sb="6" eb="7">
      <t>シメ</t>
    </rPh>
    <rPh sb="9" eb="11">
      <t>シカク</t>
    </rPh>
    <rPh sb="12" eb="14">
      <t>ドウトウ</t>
    </rPh>
    <rPh sb="14" eb="16">
      <t>イジョウ</t>
    </rPh>
    <rPh sb="17" eb="19">
      <t>シカク</t>
    </rPh>
    <rPh sb="20" eb="22">
      <t>ショクイン</t>
    </rPh>
    <rPh sb="23" eb="25">
      <t>ハイチ</t>
    </rPh>
    <rPh sb="27" eb="29">
      <t>バアイ</t>
    </rPh>
    <rPh sb="33" eb="35">
      <t>シカク</t>
    </rPh>
    <rPh sb="36" eb="38">
      <t>ショウサイ</t>
    </rPh>
    <rPh sb="42" eb="44">
      <t>キサイ</t>
    </rPh>
    <phoneticPr fontId="5"/>
  </si>
  <si>
    <t>　資格・技能の内容、人数等</t>
    <rPh sb="1" eb="3">
      <t>シカク</t>
    </rPh>
    <rPh sb="4" eb="6">
      <t>ギノウ</t>
    </rPh>
    <rPh sb="7" eb="9">
      <t>ナイヨウ</t>
    </rPh>
    <rPh sb="10" eb="12">
      <t>ニンズウ</t>
    </rPh>
    <rPh sb="12" eb="13">
      <t>トウ</t>
    </rPh>
    <phoneticPr fontId="5"/>
  </si>
  <si>
    <t>　障害者支援に係る技能や資格を有する人材の配置があれば記載してください。</t>
    <phoneticPr fontId="5"/>
  </si>
  <si>
    <t>　適切な労働環境を保持するための方策について記載してください。</t>
    <rPh sb="1" eb="3">
      <t>テキセツ</t>
    </rPh>
    <rPh sb="4" eb="6">
      <t>ロウドウ</t>
    </rPh>
    <rPh sb="6" eb="8">
      <t>カンキョウ</t>
    </rPh>
    <rPh sb="9" eb="11">
      <t>ホジ</t>
    </rPh>
    <rPh sb="16" eb="18">
      <t>ホウサク</t>
    </rPh>
    <rPh sb="22" eb="24">
      <t>キサイ</t>
    </rPh>
    <phoneticPr fontId="5"/>
  </si>
  <si>
    <t>　従事員の人材育成方針及び実施策について記載してください。</t>
    <rPh sb="1" eb="3">
      <t>ジュウジ</t>
    </rPh>
    <rPh sb="3" eb="4">
      <t>イン</t>
    </rPh>
    <rPh sb="5" eb="7">
      <t>ジンザイ</t>
    </rPh>
    <rPh sb="7" eb="9">
      <t>イクセイ</t>
    </rPh>
    <rPh sb="9" eb="11">
      <t>ホウシン</t>
    </rPh>
    <rPh sb="11" eb="12">
      <t>オヨ</t>
    </rPh>
    <rPh sb="13" eb="15">
      <t>ジッシ</t>
    </rPh>
    <rPh sb="15" eb="16">
      <t>サク</t>
    </rPh>
    <rPh sb="20" eb="22">
      <t>キサイ</t>
    </rPh>
    <phoneticPr fontId="5"/>
  </si>
  <si>
    <t>※A４版縦２枚以内で記載してください。</t>
    <phoneticPr fontId="5"/>
  </si>
  <si>
    <t>・別紙①，②「従事員配置計画」の作成に拠り説明してください。</t>
    <rPh sb="1" eb="3">
      <t>ベッシ</t>
    </rPh>
    <rPh sb="7" eb="9">
      <t>ジュウジ</t>
    </rPh>
    <rPh sb="9" eb="10">
      <t>イン</t>
    </rPh>
    <rPh sb="10" eb="12">
      <t>ハイチ</t>
    </rPh>
    <rPh sb="12" eb="14">
      <t>ケイカク</t>
    </rPh>
    <rPh sb="16" eb="18">
      <t>サクセイ</t>
    </rPh>
    <rPh sb="19" eb="20">
      <t>ヨ</t>
    </rPh>
    <rPh sb="21" eb="23">
      <t>セツメイ</t>
    </rPh>
    <phoneticPr fontId="5"/>
  </si>
  <si>
    <t>(６)運営の安定的な経営姿勢・運営実施体制･･･職員配置計画（施設における計画）</t>
    <rPh sb="24" eb="26">
      <t>ショクイン</t>
    </rPh>
    <rPh sb="26" eb="28">
      <t>ハイチ</t>
    </rPh>
    <rPh sb="28" eb="30">
      <t>ケイカク</t>
    </rPh>
    <rPh sb="31" eb="33">
      <t>シセツ</t>
    </rPh>
    <rPh sb="37" eb="39">
      <t>ケイカク</t>
    </rPh>
    <phoneticPr fontId="5"/>
  </si>
  <si>
    <t>施設管理担当者</t>
    <rPh sb="0" eb="2">
      <t>シセツ</t>
    </rPh>
    <rPh sb="2" eb="4">
      <t>カンリ</t>
    </rPh>
    <rPh sb="4" eb="6">
      <t>タントウ</t>
    </rPh>
    <rPh sb="6" eb="7">
      <t>シャ</t>
    </rPh>
    <phoneticPr fontId="5"/>
  </si>
  <si>
    <t>運営補助員</t>
    <rPh sb="0" eb="2">
      <t>ウンエイ</t>
    </rPh>
    <rPh sb="2" eb="5">
      <t>ホジョイン</t>
    </rPh>
    <phoneticPr fontId="5"/>
  </si>
  <si>
    <t>プール監視員</t>
    <rPh sb="3" eb="5">
      <t>カンシ</t>
    </rPh>
    <rPh sb="5" eb="6">
      <t>イン</t>
    </rPh>
    <phoneticPr fontId="5"/>
  </si>
  <si>
    <t>プール管理責任者</t>
    <rPh sb="3" eb="5">
      <t>カンリ</t>
    </rPh>
    <rPh sb="5" eb="7">
      <t>セキニン</t>
    </rPh>
    <rPh sb="7" eb="8">
      <t>シャ</t>
    </rPh>
    <phoneticPr fontId="5"/>
  </si>
  <si>
    <t>練習プール
（屋外）</t>
    <rPh sb="0" eb="2">
      <t>レンシュウ</t>
    </rPh>
    <rPh sb="7" eb="9">
      <t>オクガイ</t>
    </rPh>
    <phoneticPr fontId="5"/>
  </si>
  <si>
    <t>地下駐車場管理担当者</t>
    <rPh sb="0" eb="2">
      <t>チカ</t>
    </rPh>
    <rPh sb="2" eb="5">
      <t>チュウシャジョウ</t>
    </rPh>
    <rPh sb="5" eb="7">
      <t>カンリ</t>
    </rPh>
    <rPh sb="7" eb="9">
      <t>タントウ</t>
    </rPh>
    <rPh sb="9" eb="10">
      <t>シャ</t>
    </rPh>
    <phoneticPr fontId="5"/>
  </si>
  <si>
    <t>野球場・テニスコート管理担当者</t>
    <rPh sb="0" eb="2">
      <t>ヤキュウ</t>
    </rPh>
    <rPh sb="2" eb="3">
      <t>ジョウ</t>
    </rPh>
    <rPh sb="10" eb="12">
      <t>カンリ</t>
    </rPh>
    <rPh sb="12" eb="14">
      <t>タントウ</t>
    </rPh>
    <rPh sb="14" eb="15">
      <t>シャ</t>
    </rPh>
    <phoneticPr fontId="5"/>
  </si>
  <si>
    <t>野球場・テニスコート管理</t>
    <rPh sb="0" eb="2">
      <t>ヤキュウ</t>
    </rPh>
    <rPh sb="2" eb="3">
      <t>ジョウ</t>
    </rPh>
    <rPh sb="10" eb="12">
      <t>カンリ</t>
    </rPh>
    <phoneticPr fontId="5"/>
  </si>
  <si>
    <t>施設管理担当者
（副総括責任者含む）</t>
    <rPh sb="0" eb="2">
      <t>シセツ</t>
    </rPh>
    <rPh sb="2" eb="4">
      <t>カンリ</t>
    </rPh>
    <rPh sb="4" eb="6">
      <t>タントウ</t>
    </rPh>
    <rPh sb="6" eb="7">
      <t>シャ</t>
    </rPh>
    <rPh sb="9" eb="10">
      <t>フク</t>
    </rPh>
    <rPh sb="10" eb="12">
      <t>ソウカツ</t>
    </rPh>
    <rPh sb="12" eb="15">
      <t>セキニンシャ</t>
    </rPh>
    <rPh sb="15" eb="16">
      <t>フク</t>
    </rPh>
    <phoneticPr fontId="5"/>
  </si>
  <si>
    <t>設備管理担当者</t>
    <rPh sb="0" eb="2">
      <t>セツビ</t>
    </rPh>
    <rPh sb="2" eb="4">
      <t>カンリ</t>
    </rPh>
    <rPh sb="4" eb="6">
      <t>タントウ</t>
    </rPh>
    <rPh sb="6" eb="7">
      <t>シャ</t>
    </rPh>
    <phoneticPr fontId="5"/>
  </si>
  <si>
    <t>雇用形態</t>
    <rPh sb="0" eb="2">
      <t>コヨウ</t>
    </rPh>
    <rPh sb="2" eb="4">
      <t>ケイタイ</t>
    </rPh>
    <phoneticPr fontId="5"/>
  </si>
  <si>
    <t>主な経歴（スポーツ施設関連に限る）</t>
    <rPh sb="0" eb="1">
      <t>オモ</t>
    </rPh>
    <rPh sb="2" eb="4">
      <t>ケイレキ</t>
    </rPh>
    <rPh sb="9" eb="11">
      <t>シセツ</t>
    </rPh>
    <rPh sb="11" eb="13">
      <t>カンレン</t>
    </rPh>
    <rPh sb="14" eb="15">
      <t>カギ</t>
    </rPh>
    <phoneticPr fontId="5"/>
  </si>
  <si>
    <t>年数</t>
    <rPh sb="0" eb="2">
      <t>ネンスウ</t>
    </rPh>
    <phoneticPr fontId="5"/>
  </si>
  <si>
    <t>資格名（取得年月日）</t>
    <rPh sb="0" eb="2">
      <t>シカク</t>
    </rPh>
    <rPh sb="2" eb="3">
      <t>メイ</t>
    </rPh>
    <rPh sb="4" eb="6">
      <t>シュトク</t>
    </rPh>
    <rPh sb="6" eb="9">
      <t>ネンガッピ</t>
    </rPh>
    <phoneticPr fontId="5"/>
  </si>
  <si>
    <t>候補者氏名</t>
    <rPh sb="0" eb="3">
      <t>コウホシャ</t>
    </rPh>
    <rPh sb="3" eb="5">
      <t>シメイ</t>
    </rPh>
    <phoneticPr fontId="5"/>
  </si>
  <si>
    <t>従事職員総計</t>
    <rPh sb="0" eb="2">
      <t>ジュウジ</t>
    </rPh>
    <rPh sb="2" eb="4">
      <t>ショクイン</t>
    </rPh>
    <rPh sb="4" eb="6">
      <t>ソウケイ</t>
    </rPh>
    <phoneticPr fontId="5"/>
  </si>
  <si>
    <t>ポスト名</t>
    <rPh sb="3" eb="4">
      <t>メイ</t>
    </rPh>
    <phoneticPr fontId="5"/>
  </si>
  <si>
    <t>業務</t>
    <rPh sb="0" eb="2">
      <t>ギョウム</t>
    </rPh>
    <phoneticPr fontId="5"/>
  </si>
  <si>
    <t>（１）配置する従事員の基準</t>
    <rPh sb="3" eb="5">
      <t>ハイチ</t>
    </rPh>
    <rPh sb="7" eb="9">
      <t>ジュウジ</t>
    </rPh>
    <rPh sb="9" eb="10">
      <t>イン</t>
    </rPh>
    <rPh sb="11" eb="13">
      <t>キジュン</t>
    </rPh>
    <phoneticPr fontId="5"/>
  </si>
  <si>
    <t>①瑞穂運動場　従事員配置計画</t>
    <rPh sb="1" eb="3">
      <t>ミズホ</t>
    </rPh>
    <rPh sb="3" eb="6">
      <t>ウンドウジョウ</t>
    </rPh>
    <rPh sb="7" eb="9">
      <t>ジュウジ</t>
    </rPh>
    <rPh sb="9" eb="10">
      <t>イン</t>
    </rPh>
    <rPh sb="10" eb="12">
      <t>ハイチ</t>
    </rPh>
    <rPh sb="12" eb="14">
      <t>ケイカク</t>
    </rPh>
    <phoneticPr fontId="5"/>
  </si>
  <si>
    <t>勤務体制について工夫した点があれば記載してください。</t>
    <rPh sb="0" eb="2">
      <t>キンム</t>
    </rPh>
    <rPh sb="2" eb="4">
      <t>タイセイ</t>
    </rPh>
    <rPh sb="8" eb="10">
      <t>クフウ</t>
    </rPh>
    <rPh sb="17" eb="19">
      <t>キサイ</t>
    </rPh>
    <phoneticPr fontId="5"/>
  </si>
  <si>
    <t>で塗りつぶしてください。</t>
    <rPh sb="1" eb="2">
      <t>ヌ</t>
    </rPh>
    <phoneticPr fontId="5"/>
  </si>
  <si>
    <t>出勤日は</t>
    <rPh sb="0" eb="2">
      <t>シュッキン</t>
    </rPh>
    <rPh sb="2" eb="3">
      <t>ヒ</t>
    </rPh>
    <phoneticPr fontId="5"/>
  </si>
  <si>
    <t>施設整備担当者</t>
    <rPh sb="0" eb="2">
      <t>シセツ</t>
    </rPh>
    <rPh sb="2" eb="4">
      <t>セイビ</t>
    </rPh>
    <rPh sb="4" eb="6">
      <t>タントウ</t>
    </rPh>
    <rPh sb="6" eb="7">
      <t>シャ</t>
    </rPh>
    <phoneticPr fontId="5"/>
  </si>
  <si>
    <t>日</t>
  </si>
  <si>
    <t>土</t>
  </si>
  <si>
    <t>金</t>
  </si>
  <si>
    <t>木</t>
  </si>
  <si>
    <t>水</t>
  </si>
  <si>
    <t>火</t>
  </si>
  <si>
    <t>月</t>
    <rPh sb="0" eb="1">
      <t>ゲツ</t>
    </rPh>
    <phoneticPr fontId="5"/>
  </si>
  <si>
    <t>従事人数総計</t>
    <rPh sb="0" eb="2">
      <t>ジュウジ</t>
    </rPh>
    <rPh sb="2" eb="4">
      <t>ニンズウ</t>
    </rPh>
    <rPh sb="4" eb="6">
      <t>ソウケイ</t>
    </rPh>
    <phoneticPr fontId="5"/>
  </si>
  <si>
    <t>(２）週間ローテーション</t>
    <rPh sb="3" eb="5">
      <t>シュウカン</t>
    </rPh>
    <phoneticPr fontId="5"/>
  </si>
  <si>
    <t>　法令を遵守するための人材育成・研修の方策について記載してください。</t>
    <rPh sb="1" eb="3">
      <t>ホウレイ</t>
    </rPh>
    <rPh sb="4" eb="6">
      <t>ジュンシュ</t>
    </rPh>
    <rPh sb="11" eb="13">
      <t>ジンザイ</t>
    </rPh>
    <rPh sb="13" eb="15">
      <t>イクセイ</t>
    </rPh>
    <rPh sb="16" eb="18">
      <t>ケンシュウ</t>
    </rPh>
    <rPh sb="19" eb="21">
      <t>ホウサク</t>
    </rPh>
    <rPh sb="25" eb="27">
      <t>キサイ</t>
    </rPh>
    <phoneticPr fontId="5"/>
  </si>
  <si>
    <t>　法令遵守にかかる基本方針について記載してください。</t>
    <rPh sb="1" eb="3">
      <t>ホウレイ</t>
    </rPh>
    <rPh sb="3" eb="5">
      <t>ジュンシュ</t>
    </rPh>
    <rPh sb="9" eb="11">
      <t>キホン</t>
    </rPh>
    <rPh sb="11" eb="13">
      <t>ホウシン</t>
    </rPh>
    <rPh sb="17" eb="19">
      <t>キサイ</t>
    </rPh>
    <phoneticPr fontId="5"/>
  </si>
  <si>
    <t>※上記事項について、規定等の資料を作成している場合は添付してください。</t>
    <rPh sb="1" eb="3">
      <t>ジョウキ</t>
    </rPh>
    <rPh sb="3" eb="5">
      <t>ジコウ</t>
    </rPh>
    <rPh sb="10" eb="12">
      <t>キテイ</t>
    </rPh>
    <rPh sb="12" eb="13">
      <t>ナド</t>
    </rPh>
    <rPh sb="14" eb="16">
      <t>シリョウ</t>
    </rPh>
    <rPh sb="17" eb="19">
      <t>サクセイ</t>
    </rPh>
    <rPh sb="23" eb="25">
      <t>バアイ</t>
    </rPh>
    <rPh sb="26" eb="28">
      <t>テンプ</t>
    </rPh>
    <phoneticPr fontId="5"/>
  </si>
  <si>
    <t>○情報公開</t>
    <rPh sb="1" eb="3">
      <t>ジョウホウ</t>
    </rPh>
    <rPh sb="3" eb="5">
      <t>コウカイ</t>
    </rPh>
    <phoneticPr fontId="5"/>
  </si>
  <si>
    <t>○取得情報保護</t>
    <rPh sb="1" eb="3">
      <t>シュトク</t>
    </rPh>
    <rPh sb="3" eb="5">
      <t>ジョウホウ</t>
    </rPh>
    <rPh sb="5" eb="7">
      <t>ホゴ</t>
    </rPh>
    <phoneticPr fontId="5"/>
  </si>
  <si>
    <t>○個人情報保護</t>
    <rPh sb="1" eb="3">
      <t>コジン</t>
    </rPh>
    <rPh sb="3" eb="5">
      <t>ジョウホウ</t>
    </rPh>
    <rPh sb="5" eb="7">
      <t>ホゴ</t>
    </rPh>
    <phoneticPr fontId="5"/>
  </si>
  <si>
    <t>　個人情報保護、情報公開等の遵守体制や具体的な取組みや考え方について記載してください。</t>
    <rPh sb="1" eb="3">
      <t>コジン</t>
    </rPh>
    <rPh sb="3" eb="5">
      <t>ジョウホウ</t>
    </rPh>
    <rPh sb="5" eb="7">
      <t>ホゴ</t>
    </rPh>
    <rPh sb="8" eb="10">
      <t>ジョウホウ</t>
    </rPh>
    <rPh sb="10" eb="12">
      <t>コウカイ</t>
    </rPh>
    <rPh sb="12" eb="13">
      <t>トウ</t>
    </rPh>
    <rPh sb="14" eb="16">
      <t>ジュンシュ</t>
    </rPh>
    <rPh sb="16" eb="18">
      <t>タイセイ</t>
    </rPh>
    <rPh sb="19" eb="22">
      <t>グタイテキ</t>
    </rPh>
    <rPh sb="23" eb="25">
      <t>トリク</t>
    </rPh>
    <rPh sb="27" eb="28">
      <t>カンガ</t>
    </rPh>
    <rPh sb="29" eb="30">
      <t>カタ</t>
    </rPh>
    <rPh sb="34" eb="36">
      <t>キサイ</t>
    </rPh>
    <phoneticPr fontId="5"/>
  </si>
  <si>
    <t>(７)コンプライアンス･･･関連法令の遵守体制</t>
    <rPh sb="14" eb="16">
      <t>カンレン</t>
    </rPh>
    <rPh sb="16" eb="18">
      <t>ホウレイ</t>
    </rPh>
    <rPh sb="19" eb="21">
      <t>ジュンシュ</t>
    </rPh>
    <rPh sb="21" eb="23">
      <t>タイセイ</t>
    </rPh>
    <phoneticPr fontId="5"/>
  </si>
  <si>
    <t>　公の施設の性格を理解し、誰もが平等・公平に利用できる基本方針について記載してください。</t>
    <rPh sb="1" eb="2">
      <t>オオヤケ</t>
    </rPh>
    <rPh sb="3" eb="5">
      <t>シセツ</t>
    </rPh>
    <rPh sb="6" eb="8">
      <t>セイカク</t>
    </rPh>
    <rPh sb="9" eb="11">
      <t>リカイ</t>
    </rPh>
    <rPh sb="13" eb="14">
      <t>ダレ</t>
    </rPh>
    <rPh sb="16" eb="18">
      <t>ビョウドウ</t>
    </rPh>
    <rPh sb="19" eb="21">
      <t>コウヘイ</t>
    </rPh>
    <rPh sb="22" eb="24">
      <t>リヨウ</t>
    </rPh>
    <rPh sb="27" eb="29">
      <t>キホン</t>
    </rPh>
    <rPh sb="29" eb="31">
      <t>ホウシン</t>
    </rPh>
    <rPh sb="35" eb="37">
      <t>キサイ</t>
    </rPh>
    <phoneticPr fontId="5"/>
  </si>
  <si>
    <t>(８) 平等利用の確保･･･公共性・公平性に基づいた利用の確保</t>
    <rPh sb="14" eb="17">
      <t>コウキョウセイ</t>
    </rPh>
    <rPh sb="18" eb="21">
      <t>コウヘイセイ</t>
    </rPh>
    <rPh sb="22" eb="23">
      <t>モト</t>
    </rPh>
    <rPh sb="26" eb="28">
      <t>リヨウ</t>
    </rPh>
    <rPh sb="29" eb="31">
      <t>カクホ</t>
    </rPh>
    <phoneticPr fontId="5"/>
  </si>
  <si>
    <t>　実現可能な広報・利用促進策について記載してください。</t>
    <rPh sb="1" eb="3">
      <t>ジツゲン</t>
    </rPh>
    <rPh sb="3" eb="5">
      <t>カノウ</t>
    </rPh>
    <rPh sb="6" eb="8">
      <t>コウホウ</t>
    </rPh>
    <rPh sb="9" eb="11">
      <t>リヨウ</t>
    </rPh>
    <rPh sb="11" eb="13">
      <t>ソクシン</t>
    </rPh>
    <rPh sb="13" eb="14">
      <t>サク</t>
    </rPh>
    <rPh sb="18" eb="20">
      <t>キサイ</t>
    </rPh>
    <phoneticPr fontId="5"/>
  </si>
  <si>
    <t>　利用者の利便性向上のための新たな取組みを実践・実行できる体制について記載してください。</t>
    <rPh sb="1" eb="4">
      <t>リヨウシャ</t>
    </rPh>
    <rPh sb="5" eb="8">
      <t>リベンセイ</t>
    </rPh>
    <rPh sb="8" eb="10">
      <t>コウジョウ</t>
    </rPh>
    <rPh sb="14" eb="15">
      <t>アラ</t>
    </rPh>
    <rPh sb="17" eb="19">
      <t>トリク</t>
    </rPh>
    <rPh sb="21" eb="23">
      <t>ジッセン</t>
    </rPh>
    <rPh sb="24" eb="26">
      <t>ジッコウ</t>
    </rPh>
    <rPh sb="29" eb="31">
      <t>タイセイ</t>
    </rPh>
    <rPh sb="35" eb="37">
      <t>キサイ</t>
    </rPh>
    <phoneticPr fontId="5"/>
  </si>
  <si>
    <t>(１) 施設の効用の最大限発揮･･･利用者本位のサービス提供</t>
    <rPh sb="18" eb="21">
      <t>リヨウシャ</t>
    </rPh>
    <rPh sb="21" eb="23">
      <t>ホンイ</t>
    </rPh>
    <rPh sb="28" eb="30">
      <t>テイキョウ</t>
    </rPh>
    <phoneticPr fontId="5"/>
  </si>
  <si>
    <t>相談業務等
その他</t>
    <rPh sb="0" eb="2">
      <t>ソウダン</t>
    </rPh>
    <rPh sb="2" eb="5">
      <t>ギョウムナド</t>
    </rPh>
    <rPh sb="8" eb="9">
      <t>タ</t>
    </rPh>
    <phoneticPr fontId="5"/>
  </si>
  <si>
    <t>プール</t>
    <phoneticPr fontId="5"/>
  </si>
  <si>
    <t>トレーニング
指導</t>
    <rPh sb="7" eb="9">
      <t>シドウ</t>
    </rPh>
    <phoneticPr fontId="5"/>
  </si>
  <si>
    <t>実施方法</t>
    <rPh sb="0" eb="2">
      <t>ジッシ</t>
    </rPh>
    <rPh sb="2" eb="4">
      <t>ホウホウ</t>
    </rPh>
    <phoneticPr fontId="5"/>
  </si>
  <si>
    <t>内容</t>
    <rPh sb="0" eb="2">
      <t>ナイヨウ</t>
    </rPh>
    <phoneticPr fontId="5"/>
  </si>
  <si>
    <t>対象</t>
    <rPh sb="0" eb="2">
      <t>タイショウ</t>
    </rPh>
    <phoneticPr fontId="5"/>
  </si>
  <si>
    <t>事業名</t>
    <rPh sb="0" eb="2">
      <t>ジギョウ</t>
    </rPh>
    <rPh sb="2" eb="3">
      <t>メイ</t>
    </rPh>
    <phoneticPr fontId="5"/>
  </si>
  <si>
    <t>※会場の専用利用が必要な事業については、講座、教室等の事業計画書に記述。</t>
    <rPh sb="27" eb="29">
      <t>ジギョウ</t>
    </rPh>
    <rPh sb="29" eb="32">
      <t>ケイカクショ</t>
    </rPh>
    <phoneticPr fontId="5"/>
  </si>
  <si>
    <t>◆具体的な事業計画について記述してください。　</t>
    <rPh sb="1" eb="4">
      <t>グタイテキ</t>
    </rPh>
    <rPh sb="5" eb="7">
      <t>ジギョウ</t>
    </rPh>
    <rPh sb="7" eb="9">
      <t>ケイカク</t>
    </rPh>
    <rPh sb="13" eb="15">
      <t>キジュツ</t>
    </rPh>
    <phoneticPr fontId="5"/>
  </si>
  <si>
    <t>　助言及び指導業務、相談業務等その他の企画・実施するにあたっての基本的な考え方について説明してください。</t>
    <rPh sb="1" eb="3">
      <t>ジョゲン</t>
    </rPh>
    <rPh sb="3" eb="4">
      <t>オヨ</t>
    </rPh>
    <rPh sb="5" eb="7">
      <t>シドウ</t>
    </rPh>
    <rPh sb="7" eb="9">
      <t>ギョウム</t>
    </rPh>
    <rPh sb="10" eb="12">
      <t>ソウダン</t>
    </rPh>
    <rPh sb="12" eb="14">
      <t>ギョウム</t>
    </rPh>
    <rPh sb="14" eb="15">
      <t>トウ</t>
    </rPh>
    <rPh sb="17" eb="18">
      <t>タ</t>
    </rPh>
    <rPh sb="19" eb="21">
      <t>キカク</t>
    </rPh>
    <rPh sb="22" eb="24">
      <t>ジッシ</t>
    </rPh>
    <rPh sb="32" eb="35">
      <t>キホンテキ</t>
    </rPh>
    <rPh sb="36" eb="37">
      <t>カンガ</t>
    </rPh>
    <rPh sb="38" eb="39">
      <t>カタ</t>
    </rPh>
    <rPh sb="43" eb="45">
      <t>セツメイ</t>
    </rPh>
    <phoneticPr fontId="5"/>
  </si>
  <si>
    <t>収支 (a)－(b)</t>
    <rPh sb="0" eb="2">
      <t>シュウシ</t>
    </rPh>
    <phoneticPr fontId="5"/>
  </si>
  <si>
    <t>そ の 他</t>
    <rPh sb="4" eb="5">
      <t>タ</t>
    </rPh>
    <phoneticPr fontId="5"/>
  </si>
  <si>
    <t>講師謝金</t>
    <rPh sb="0" eb="2">
      <t>コウシ</t>
    </rPh>
    <rPh sb="2" eb="4">
      <t>シャキン</t>
    </rPh>
    <phoneticPr fontId="5"/>
  </si>
  <si>
    <t>支出合計 (b)</t>
    <rPh sb="0" eb="2">
      <t>シシュツ</t>
    </rPh>
    <rPh sb="2" eb="4">
      <t>ゴウケイ</t>
    </rPh>
    <phoneticPr fontId="5"/>
  </si>
  <si>
    <t>参 加 料</t>
    <rPh sb="0" eb="1">
      <t>サン</t>
    </rPh>
    <rPh sb="2" eb="3">
      <t>カ</t>
    </rPh>
    <rPh sb="4" eb="5">
      <t>リョウ</t>
    </rPh>
    <phoneticPr fontId="5"/>
  </si>
  <si>
    <t>内訳（項目・単価等の積算根拠）</t>
    <rPh sb="0" eb="2">
      <t>ウチワケ</t>
    </rPh>
    <rPh sb="3" eb="5">
      <t>コウモク</t>
    </rPh>
    <rPh sb="6" eb="8">
      <t>タンカ</t>
    </rPh>
    <rPh sb="8" eb="9">
      <t>トウ</t>
    </rPh>
    <rPh sb="10" eb="12">
      <t>セキサン</t>
    </rPh>
    <rPh sb="12" eb="14">
      <t>コンキョ</t>
    </rPh>
    <phoneticPr fontId="5"/>
  </si>
  <si>
    <t>収入合計 (a)</t>
    <rPh sb="0" eb="2">
      <t>シュウニュウ</t>
    </rPh>
    <rPh sb="2" eb="4">
      <t>ゴウケイ</t>
    </rPh>
    <phoneticPr fontId="5"/>
  </si>
  <si>
    <t>◆収支についての計画を示してください。</t>
    <rPh sb="1" eb="3">
      <t>シュウシ</t>
    </rPh>
    <rPh sb="8" eb="10">
      <t>ケイカク</t>
    </rPh>
    <rPh sb="11" eb="12">
      <t>シメ</t>
    </rPh>
    <phoneticPr fontId="5"/>
  </si>
  <si>
    <t>　市の施策として実施するスポーツ教室事業等について、基本的な考え方を記載してください。</t>
    <rPh sb="1" eb="2">
      <t>シ</t>
    </rPh>
    <rPh sb="3" eb="5">
      <t>シサク</t>
    </rPh>
    <rPh sb="8" eb="10">
      <t>ジッシ</t>
    </rPh>
    <rPh sb="16" eb="18">
      <t>キョウシツ</t>
    </rPh>
    <rPh sb="18" eb="20">
      <t>ジギョウ</t>
    </rPh>
    <rPh sb="20" eb="21">
      <t>トウ</t>
    </rPh>
    <rPh sb="26" eb="29">
      <t>キホンテキ</t>
    </rPh>
    <rPh sb="30" eb="31">
      <t>カンガ</t>
    </rPh>
    <rPh sb="32" eb="33">
      <t>カタ</t>
    </rPh>
    <rPh sb="34" eb="36">
      <t>キサイ</t>
    </rPh>
    <phoneticPr fontId="5"/>
  </si>
  <si>
    <t>・具体的な教室事業計画については別紙「講座・教室等の事業計画書」の作成に拠り説明してください。</t>
    <phoneticPr fontId="5"/>
  </si>
  <si>
    <t>※A４版縦２枚以内で記載してください。（「収支についての計画」「具体的な事業計画」を記載する表は制限枚数に含まない）</t>
    <phoneticPr fontId="5"/>
  </si>
  <si>
    <t>(２) 施設の効用の最大限発揮･･･スポーツ教室・講座事業等の計画</t>
    <rPh sb="22" eb="24">
      <t>キョウシツ</t>
    </rPh>
    <rPh sb="25" eb="27">
      <t>コウザ</t>
    </rPh>
    <rPh sb="27" eb="29">
      <t>ジギョウ</t>
    </rPh>
    <rPh sb="29" eb="30">
      <t>トウ</t>
    </rPh>
    <rPh sb="31" eb="33">
      <t>ケイカク</t>
    </rPh>
    <phoneticPr fontId="5"/>
  </si>
  <si>
    <t>　　　　　　　</t>
  </si>
  <si>
    <t>　　　　　　</t>
  </si>
  <si>
    <t>夜間</t>
  </si>
  <si>
    <t>午後２</t>
  </si>
  <si>
    <t>30名</t>
    <rPh sb="2" eb="3">
      <t>メイ</t>
    </rPh>
    <phoneticPr fontId="5"/>
  </si>
  <si>
    <t>第1競技場
会議室</t>
    <rPh sb="0" eb="1">
      <t>ダイ</t>
    </rPh>
    <rPh sb="2" eb="5">
      <t>キョウギジョウ</t>
    </rPh>
    <rPh sb="6" eb="9">
      <t>カイギシツ</t>
    </rPh>
    <phoneticPr fontId="5"/>
  </si>
  <si>
    <t>平日</t>
  </si>
  <si>
    <t>5月～7月
※夏休みは除く</t>
    <rPh sb="1" eb="2">
      <t>ガツ</t>
    </rPh>
    <rPh sb="4" eb="5">
      <t>ガツ</t>
    </rPh>
    <rPh sb="7" eb="9">
      <t>ナツヤス</t>
    </rPh>
    <rPh sb="11" eb="12">
      <t>ノゾ</t>
    </rPh>
    <phoneticPr fontId="5"/>
  </si>
  <si>
    <t xml:space="preserve">初心者の子ども達を対象に、テニスを始める機会を提供します。プレーの基礎から分かりやすく学ぶことができ、試合形式も取り入れることにより、楽しみながらテニスの基礎が身に付く内容です。
</t>
    <rPh sb="0" eb="3">
      <t>ショシンシャ</t>
    </rPh>
    <rPh sb="4" eb="5">
      <t>コ</t>
    </rPh>
    <rPh sb="7" eb="8">
      <t>タチ</t>
    </rPh>
    <rPh sb="9" eb="11">
      <t>タイショウ</t>
    </rPh>
    <rPh sb="33" eb="35">
      <t>キソ</t>
    </rPh>
    <rPh sb="37" eb="38">
      <t>ワ</t>
    </rPh>
    <rPh sb="43" eb="44">
      <t>マナ</t>
    </rPh>
    <rPh sb="51" eb="53">
      <t>シアイ</t>
    </rPh>
    <rPh sb="53" eb="55">
      <t>ケイシキ</t>
    </rPh>
    <rPh sb="56" eb="57">
      <t>ト</t>
    </rPh>
    <rPh sb="58" eb="59">
      <t>イ</t>
    </rPh>
    <rPh sb="67" eb="68">
      <t>タノ</t>
    </rPh>
    <rPh sb="77" eb="79">
      <t>キソ</t>
    </rPh>
    <rPh sb="80" eb="81">
      <t>ミ</t>
    </rPh>
    <rPh sb="82" eb="83">
      <t>ツ</t>
    </rPh>
    <rPh sb="84" eb="86">
      <t>ナイヨウ</t>
    </rPh>
    <phoneticPr fontId="5"/>
  </si>
  <si>
    <t>テニス入門教室</t>
    <rPh sb="3" eb="5">
      <t>ニュウモン</t>
    </rPh>
    <rPh sb="5" eb="7">
      <t>キョウシツ</t>
    </rPh>
    <phoneticPr fontId="5"/>
  </si>
  <si>
    <t>小中学生</t>
  </si>
  <si>
    <t>子ども</t>
  </si>
  <si>
    <t>定期</t>
  </si>
  <si>
    <t>第2分類</t>
    <rPh sb="0" eb="1">
      <t>ダイ</t>
    </rPh>
    <rPh sb="2" eb="4">
      <t>ブンルイ</t>
    </rPh>
    <phoneticPr fontId="5"/>
  </si>
  <si>
    <t>第1分類</t>
    <rPh sb="0" eb="1">
      <t>ダイ</t>
    </rPh>
    <rPh sb="2" eb="4">
      <t>ブンルイ</t>
    </rPh>
    <phoneticPr fontId="5"/>
  </si>
  <si>
    <t>定員</t>
    <rPh sb="0" eb="2">
      <t>テイイン</t>
    </rPh>
    <phoneticPr fontId="5"/>
  </si>
  <si>
    <t>受講料</t>
    <rPh sb="0" eb="3">
      <t>ジュコウリョウ</t>
    </rPh>
    <phoneticPr fontId="5"/>
  </si>
  <si>
    <t>使用枠数</t>
    <rPh sb="0" eb="2">
      <t>シヨウ</t>
    </rPh>
    <rPh sb="2" eb="3">
      <t>ワク</t>
    </rPh>
    <rPh sb="3" eb="4">
      <t>スウ</t>
    </rPh>
    <phoneticPr fontId="5"/>
  </si>
  <si>
    <t>実施日数</t>
    <rPh sb="0" eb="2">
      <t>ジッシ</t>
    </rPh>
    <rPh sb="2" eb="4">
      <t>ニッスウ</t>
    </rPh>
    <phoneticPr fontId="5"/>
  </si>
  <si>
    <t>時間区分</t>
    <rPh sb="0" eb="2">
      <t>ジカン</t>
    </rPh>
    <rPh sb="2" eb="4">
      <t>クブン</t>
    </rPh>
    <phoneticPr fontId="5"/>
  </si>
  <si>
    <t>会場名</t>
    <rPh sb="0" eb="2">
      <t>カイジョウ</t>
    </rPh>
    <rPh sb="2" eb="3">
      <t>メイ</t>
    </rPh>
    <phoneticPr fontId="5"/>
  </si>
  <si>
    <t>曜日</t>
    <rPh sb="0" eb="2">
      <t>ヨウビ</t>
    </rPh>
    <phoneticPr fontId="5"/>
  </si>
  <si>
    <t>①講座・教室等の事業計画</t>
    <rPh sb="1" eb="3">
      <t>コウザ</t>
    </rPh>
    <rPh sb="4" eb="7">
      <t>キョウシツナド</t>
    </rPh>
    <rPh sb="8" eb="10">
      <t>ジギョウ</t>
    </rPh>
    <rPh sb="10" eb="12">
      <t>ケイカク</t>
    </rPh>
    <phoneticPr fontId="5"/>
  </si>
  <si>
    <t>障害者</t>
    <rPh sb="0" eb="3">
      <t>ショウガイシャ</t>
    </rPh>
    <phoneticPr fontId="5"/>
  </si>
  <si>
    <t>女性</t>
    <rPh sb="0" eb="2">
      <t>ジョセイ</t>
    </rPh>
    <phoneticPr fontId="5"/>
  </si>
  <si>
    <t>男性</t>
    <rPh sb="0" eb="2">
      <t>ダンセイ</t>
    </rPh>
    <phoneticPr fontId="5"/>
  </si>
  <si>
    <t>託児付</t>
    <rPh sb="0" eb="2">
      <t>タクジ</t>
    </rPh>
    <rPh sb="2" eb="3">
      <t>ツ</t>
    </rPh>
    <phoneticPr fontId="5"/>
  </si>
  <si>
    <t>ファミリー</t>
    <phoneticPr fontId="5"/>
  </si>
  <si>
    <t>一般</t>
    <rPh sb="0" eb="2">
      <t>イッパン</t>
    </rPh>
    <phoneticPr fontId="5"/>
  </si>
  <si>
    <t>小中学生</t>
    <rPh sb="0" eb="4">
      <t>ショウチュウガクセイ</t>
    </rPh>
    <phoneticPr fontId="5"/>
  </si>
  <si>
    <t>就学前</t>
    <rPh sb="0" eb="3">
      <t>シュウガクマエ</t>
    </rPh>
    <phoneticPr fontId="5"/>
  </si>
  <si>
    <t>⇒</t>
    <phoneticPr fontId="5"/>
  </si>
  <si>
    <t>⇒</t>
    <phoneticPr fontId="5"/>
  </si>
  <si>
    <t>働く世代</t>
    <rPh sb="0" eb="1">
      <t>ハタラ</t>
    </rPh>
    <rPh sb="2" eb="4">
      <t>セダイ</t>
    </rPh>
    <phoneticPr fontId="5"/>
  </si>
  <si>
    <t>子育て世代</t>
    <rPh sb="0" eb="2">
      <t>コソダ</t>
    </rPh>
    <rPh sb="3" eb="5">
      <t>セダイ</t>
    </rPh>
    <phoneticPr fontId="5"/>
  </si>
  <si>
    <t>子ども</t>
    <rPh sb="0" eb="1">
      <t>コ</t>
    </rPh>
    <phoneticPr fontId="5"/>
  </si>
  <si>
    <t>⇒</t>
    <phoneticPr fontId="5"/>
  </si>
  <si>
    <t>ジュニア</t>
    <phoneticPr fontId="5"/>
  </si>
  <si>
    <t>第２分類</t>
    <rPh sb="0" eb="1">
      <t>ダイ</t>
    </rPh>
    <rPh sb="2" eb="4">
      <t>ブンルイ</t>
    </rPh>
    <phoneticPr fontId="5"/>
  </si>
  <si>
    <t>⇒</t>
    <phoneticPr fontId="5"/>
  </si>
  <si>
    <t>第１分類</t>
    <rPh sb="0" eb="1">
      <t>ダイ</t>
    </rPh>
    <rPh sb="2" eb="4">
      <t>ブンルイ</t>
    </rPh>
    <phoneticPr fontId="5"/>
  </si>
  <si>
    <t>対象の第１分類で選んだものに対して、第２分類で選べる対象が決まってきますので、この表を参考にご記入ください。</t>
    <rPh sb="0" eb="2">
      <t>タイショウ</t>
    </rPh>
    <rPh sb="3" eb="4">
      <t>ダイ</t>
    </rPh>
    <rPh sb="5" eb="7">
      <t>ブンルイ</t>
    </rPh>
    <rPh sb="8" eb="9">
      <t>エラ</t>
    </rPh>
    <rPh sb="14" eb="15">
      <t>タイ</t>
    </rPh>
    <rPh sb="18" eb="19">
      <t>ダイ</t>
    </rPh>
    <rPh sb="20" eb="22">
      <t>ブンルイ</t>
    </rPh>
    <rPh sb="23" eb="24">
      <t>エラ</t>
    </rPh>
    <rPh sb="26" eb="28">
      <t>タイショウ</t>
    </rPh>
    <rPh sb="29" eb="30">
      <t>キ</t>
    </rPh>
    <rPh sb="41" eb="42">
      <t>ヒョウ</t>
    </rPh>
    <rPh sb="43" eb="45">
      <t>サンコウ</t>
    </rPh>
    <rPh sb="47" eb="49">
      <t>キニュウ</t>
    </rPh>
    <phoneticPr fontId="5"/>
  </si>
  <si>
    <t>②対象の組み合わせについて</t>
    <rPh sb="1" eb="3">
      <t>タイショウ</t>
    </rPh>
    <rPh sb="4" eb="5">
      <t>ク</t>
    </rPh>
    <rPh sb="6" eb="7">
      <t>ア</t>
    </rPh>
    <phoneticPr fontId="5"/>
  </si>
  <si>
    <t>○ごみ排出量削減や地球温暖化対策等の計画</t>
    <rPh sb="3" eb="5">
      <t>ハイシュツ</t>
    </rPh>
    <rPh sb="5" eb="6">
      <t>リョウ</t>
    </rPh>
    <rPh sb="6" eb="8">
      <t>サクゲン</t>
    </rPh>
    <rPh sb="9" eb="11">
      <t>チキュウ</t>
    </rPh>
    <rPh sb="11" eb="14">
      <t>オンダンカ</t>
    </rPh>
    <rPh sb="14" eb="16">
      <t>タイサク</t>
    </rPh>
    <rPh sb="16" eb="17">
      <t>トウ</t>
    </rPh>
    <rPh sb="18" eb="20">
      <t>ケイカク</t>
    </rPh>
    <phoneticPr fontId="5"/>
  </si>
  <si>
    <t>○日常点検・法定点検等の履行の計画</t>
    <rPh sb="1" eb="3">
      <t>ニチジョウ</t>
    </rPh>
    <rPh sb="3" eb="5">
      <t>テンケン</t>
    </rPh>
    <rPh sb="6" eb="8">
      <t>ホウテイ</t>
    </rPh>
    <rPh sb="8" eb="10">
      <t>テンケン</t>
    </rPh>
    <rPh sb="10" eb="11">
      <t>トウ</t>
    </rPh>
    <rPh sb="12" eb="14">
      <t>リコウ</t>
    </rPh>
    <rPh sb="15" eb="17">
      <t>ケイカク</t>
    </rPh>
    <phoneticPr fontId="5"/>
  </si>
  <si>
    <t>○清掃、外構植栽管理計画</t>
    <rPh sb="1" eb="3">
      <t>セイソウ</t>
    </rPh>
    <rPh sb="4" eb="5">
      <t>ソト</t>
    </rPh>
    <rPh sb="5" eb="6">
      <t>カマエ</t>
    </rPh>
    <rPh sb="6" eb="8">
      <t>ショクサイ</t>
    </rPh>
    <rPh sb="8" eb="10">
      <t>カンリ</t>
    </rPh>
    <rPh sb="10" eb="12">
      <t>ケイカク</t>
    </rPh>
    <phoneticPr fontId="5"/>
  </si>
  <si>
    <t>　清掃、外構植栽などの管理計画について記載してください。</t>
    <rPh sb="1" eb="3">
      <t>セイソウ</t>
    </rPh>
    <rPh sb="4" eb="5">
      <t>ソト</t>
    </rPh>
    <rPh sb="5" eb="6">
      <t>カマエ</t>
    </rPh>
    <rPh sb="6" eb="8">
      <t>ショクサイ</t>
    </rPh>
    <rPh sb="11" eb="13">
      <t>カンリ</t>
    </rPh>
    <rPh sb="13" eb="15">
      <t>ケイカク</t>
    </rPh>
    <rPh sb="19" eb="21">
      <t>キサイ</t>
    </rPh>
    <phoneticPr fontId="5"/>
  </si>
  <si>
    <t>(３) 施設管理･･･環境保持・環境配慮</t>
    <rPh sb="11" eb="13">
      <t>カンキョウ</t>
    </rPh>
    <rPh sb="13" eb="15">
      <t>ホジ</t>
    </rPh>
    <rPh sb="16" eb="18">
      <t>カンキョウ</t>
    </rPh>
    <rPh sb="18" eb="20">
      <t>ハイリョ</t>
    </rPh>
    <phoneticPr fontId="5"/>
  </si>
  <si>
    <t>　　　　　　　　　　</t>
    <phoneticPr fontId="5"/>
  </si>
  <si>
    <t>※A４版縦１枚以内で記載してください。</t>
    <phoneticPr fontId="5"/>
  </si>
  <si>
    <t>　地域におけるスポーツ振興事業等の取組みについて、具体的かつ実現可能な取組みを記載してください。</t>
    <rPh sb="1" eb="3">
      <t>チイキ</t>
    </rPh>
    <rPh sb="11" eb="13">
      <t>シンコウ</t>
    </rPh>
    <rPh sb="13" eb="15">
      <t>ジギョウ</t>
    </rPh>
    <rPh sb="15" eb="16">
      <t>トウ</t>
    </rPh>
    <rPh sb="17" eb="19">
      <t>トリク</t>
    </rPh>
    <rPh sb="25" eb="28">
      <t>グタイテキ</t>
    </rPh>
    <rPh sb="30" eb="32">
      <t>ジツゲン</t>
    </rPh>
    <rPh sb="32" eb="34">
      <t>カノウ</t>
    </rPh>
    <rPh sb="35" eb="37">
      <t>トリクミ</t>
    </rPh>
    <rPh sb="39" eb="41">
      <t>キサイ</t>
    </rPh>
    <phoneticPr fontId="5"/>
  </si>
  <si>
    <t>(４) 地域交流･･･地域支援・地域連携</t>
    <rPh sb="11" eb="13">
      <t>チイキ</t>
    </rPh>
    <rPh sb="13" eb="15">
      <t>シエン</t>
    </rPh>
    <rPh sb="16" eb="18">
      <t>チイキ</t>
    </rPh>
    <rPh sb="18" eb="20">
      <t>レンケイ</t>
    </rPh>
    <phoneticPr fontId="5"/>
  </si>
  <si>
    <t>　業務委託内容及び金額、事業者選定方法の計画について記載してください。</t>
    <rPh sb="1" eb="3">
      <t>ギョウム</t>
    </rPh>
    <rPh sb="3" eb="5">
      <t>イタク</t>
    </rPh>
    <rPh sb="5" eb="7">
      <t>ナイヨウ</t>
    </rPh>
    <rPh sb="7" eb="8">
      <t>オヨ</t>
    </rPh>
    <rPh sb="9" eb="11">
      <t>キンガク</t>
    </rPh>
    <rPh sb="12" eb="15">
      <t>ジギョウシャ</t>
    </rPh>
    <rPh sb="15" eb="17">
      <t>センテイ</t>
    </rPh>
    <rPh sb="17" eb="19">
      <t>ホウホウ</t>
    </rPh>
    <rPh sb="20" eb="22">
      <t>ケイカク</t>
    </rPh>
    <rPh sb="26" eb="28">
      <t>キサイ</t>
    </rPh>
    <phoneticPr fontId="5"/>
  </si>
  <si>
    <t>　コスト管理計画において中長期計画や実施・改善計画について記載してください。</t>
    <rPh sb="4" eb="6">
      <t>カンリ</t>
    </rPh>
    <rPh sb="6" eb="8">
      <t>ケイカク</t>
    </rPh>
    <rPh sb="12" eb="15">
      <t>チュウチョウキ</t>
    </rPh>
    <rPh sb="15" eb="17">
      <t>ケイカク</t>
    </rPh>
    <rPh sb="18" eb="20">
      <t>ジッシ</t>
    </rPh>
    <rPh sb="21" eb="23">
      <t>カイゼン</t>
    </rPh>
    <rPh sb="23" eb="25">
      <t>ケイカク</t>
    </rPh>
    <rPh sb="29" eb="31">
      <t>キサイ</t>
    </rPh>
    <phoneticPr fontId="5"/>
  </si>
  <si>
    <r>
      <t>(５) 管理運営経費･･･効率的かつ適正な管理運営　</t>
    </r>
    <r>
      <rPr>
        <sz val="12"/>
        <color indexed="10"/>
        <rFont val="ＭＳ Ｐゴシック"/>
        <family val="3"/>
        <charset val="128"/>
      </rPr>
      <t>※A４版縦２枚以内で記載してください。</t>
    </r>
    <rPh sb="13" eb="16">
      <t>コウリツテキ</t>
    </rPh>
    <rPh sb="18" eb="20">
      <t>テキセイ</t>
    </rPh>
    <rPh sb="21" eb="23">
      <t>カンリ</t>
    </rPh>
    <rPh sb="23" eb="25">
      <t>ウンエイ</t>
    </rPh>
    <phoneticPr fontId="5"/>
  </si>
  <si>
    <t>　※提案がない場合は空欄とする。</t>
    <rPh sb="2" eb="4">
      <t>テイアン</t>
    </rPh>
    <rPh sb="7" eb="9">
      <t>バアイ</t>
    </rPh>
    <rPh sb="10" eb="12">
      <t>クウラン</t>
    </rPh>
    <phoneticPr fontId="5"/>
  </si>
  <si>
    <t>提案理由
及び
提案による利用者へのサービス内容</t>
    <rPh sb="0" eb="2">
      <t>テイアン</t>
    </rPh>
    <rPh sb="2" eb="4">
      <t>リユウ</t>
    </rPh>
    <rPh sb="5" eb="6">
      <t>オヨ</t>
    </rPh>
    <rPh sb="8" eb="10">
      <t>テイアン</t>
    </rPh>
    <rPh sb="13" eb="15">
      <t>リヨウ</t>
    </rPh>
    <rPh sb="15" eb="16">
      <t>シャ</t>
    </rPh>
    <rPh sb="22" eb="24">
      <t>ナイヨウ</t>
    </rPh>
    <phoneticPr fontId="5"/>
  </si>
  <si>
    <t>　※提案がない場合は空欄とする。　</t>
    <rPh sb="2" eb="4">
      <t>テイアン</t>
    </rPh>
    <rPh sb="7" eb="9">
      <t>バアイ</t>
    </rPh>
    <rPh sb="10" eb="12">
      <t>クウラン</t>
    </rPh>
    <phoneticPr fontId="5"/>
  </si>
  <si>
    <t>提案内容
及び
時期</t>
    <rPh sb="0" eb="2">
      <t>テイアン</t>
    </rPh>
    <rPh sb="2" eb="4">
      <t>ナイヨウ</t>
    </rPh>
    <rPh sb="5" eb="6">
      <t>オヨ</t>
    </rPh>
    <rPh sb="8" eb="10">
      <t>ジキ</t>
    </rPh>
    <phoneticPr fontId="5"/>
  </si>
  <si>
    <t>　利用料金の納付期限について、利用者サービスの向上を図る目的で募集要項、仕様書等で定められている事項以外の取扱いを設ける場合、そのことについて記載してください。</t>
    <rPh sb="1" eb="3">
      <t>リヨウ</t>
    </rPh>
    <rPh sb="3" eb="5">
      <t>リョウキン</t>
    </rPh>
    <rPh sb="6" eb="8">
      <t>ノウフ</t>
    </rPh>
    <rPh sb="8" eb="10">
      <t>キゲン</t>
    </rPh>
    <rPh sb="15" eb="18">
      <t>リヨウシャ</t>
    </rPh>
    <rPh sb="23" eb="25">
      <t>コウジョウ</t>
    </rPh>
    <rPh sb="26" eb="27">
      <t>ハカ</t>
    </rPh>
    <rPh sb="28" eb="30">
      <t>モクテキ</t>
    </rPh>
    <rPh sb="31" eb="33">
      <t>ボシュウ</t>
    </rPh>
    <rPh sb="33" eb="35">
      <t>ヨウコウ</t>
    </rPh>
    <rPh sb="36" eb="39">
      <t>シヨウショ</t>
    </rPh>
    <rPh sb="39" eb="40">
      <t>トウ</t>
    </rPh>
    <rPh sb="41" eb="42">
      <t>サダ</t>
    </rPh>
    <rPh sb="48" eb="50">
      <t>ジコウ</t>
    </rPh>
    <rPh sb="50" eb="52">
      <t>イガイ</t>
    </rPh>
    <rPh sb="53" eb="55">
      <t>トリアツカ</t>
    </rPh>
    <rPh sb="57" eb="58">
      <t>モウ</t>
    </rPh>
    <rPh sb="60" eb="62">
      <t>バアイ</t>
    </rPh>
    <rPh sb="71" eb="73">
      <t>キサイ</t>
    </rPh>
    <phoneticPr fontId="5"/>
  </si>
  <si>
    <t>提案内容
及び
実施時期</t>
    <rPh sb="0" eb="2">
      <t>テイアン</t>
    </rPh>
    <rPh sb="2" eb="4">
      <t>ナイヨウ</t>
    </rPh>
    <rPh sb="5" eb="6">
      <t>オヨ</t>
    </rPh>
    <rPh sb="8" eb="10">
      <t>ジッシ</t>
    </rPh>
    <rPh sb="10" eb="12">
      <t>ジキ</t>
    </rPh>
    <phoneticPr fontId="5"/>
  </si>
  <si>
    <t>　条例・規則等で定められている事項以外で、指定管理者が独自に利用料金の減免・還付事項を設ける場合、そのことについて記載してください。</t>
    <rPh sb="1" eb="3">
      <t>ジョウレイ</t>
    </rPh>
    <rPh sb="4" eb="6">
      <t>キソク</t>
    </rPh>
    <rPh sb="6" eb="7">
      <t>トウ</t>
    </rPh>
    <rPh sb="8" eb="9">
      <t>サダ</t>
    </rPh>
    <rPh sb="15" eb="17">
      <t>ジコウ</t>
    </rPh>
    <rPh sb="17" eb="19">
      <t>イガイ</t>
    </rPh>
    <rPh sb="21" eb="23">
      <t>シテイ</t>
    </rPh>
    <rPh sb="23" eb="26">
      <t>カンリシャ</t>
    </rPh>
    <rPh sb="27" eb="29">
      <t>ドクジ</t>
    </rPh>
    <rPh sb="30" eb="32">
      <t>リヨウ</t>
    </rPh>
    <rPh sb="32" eb="34">
      <t>リョウキン</t>
    </rPh>
    <rPh sb="35" eb="37">
      <t>ゲンメン</t>
    </rPh>
    <rPh sb="38" eb="40">
      <t>カンプ</t>
    </rPh>
    <rPh sb="40" eb="42">
      <t>ジコウ</t>
    </rPh>
    <rPh sb="43" eb="44">
      <t>モウ</t>
    </rPh>
    <rPh sb="46" eb="48">
      <t>バアイ</t>
    </rPh>
    <rPh sb="57" eb="59">
      <t>キサイ</t>
    </rPh>
    <phoneticPr fontId="5"/>
  </si>
  <si>
    <t>※利用料金額を変更しない場合も、様式６－４－３(８)別紙①～⑧「利用料金設定計画」を添付してください。</t>
    <rPh sb="1" eb="3">
      <t>リヨウ</t>
    </rPh>
    <rPh sb="3" eb="5">
      <t>リョウキン</t>
    </rPh>
    <rPh sb="5" eb="6">
      <t>ガク</t>
    </rPh>
    <rPh sb="7" eb="9">
      <t>ヘンコウ</t>
    </rPh>
    <rPh sb="12" eb="14">
      <t>バアイ</t>
    </rPh>
    <rPh sb="16" eb="18">
      <t>ヨウシキ</t>
    </rPh>
    <rPh sb="26" eb="28">
      <t>ベッシ</t>
    </rPh>
    <rPh sb="32" eb="34">
      <t>リヨウ</t>
    </rPh>
    <rPh sb="34" eb="36">
      <t>リョウキン</t>
    </rPh>
    <rPh sb="36" eb="38">
      <t>セッテイ</t>
    </rPh>
    <rPh sb="38" eb="40">
      <t>ケイカク</t>
    </rPh>
    <rPh sb="42" eb="44">
      <t>テンプ</t>
    </rPh>
    <phoneticPr fontId="5"/>
  </si>
  <si>
    <r>
      <t>　　</t>
    </r>
    <r>
      <rPr>
        <sz val="11"/>
        <rFont val="ＭＳ Ｐゴシック"/>
        <family val="3"/>
        <charset val="128"/>
      </rPr>
      <t>　※詳細は、様式６－４－３(７)「収支計画書」,様式６－４－３(７)　別紙①「積算根拠」に拠る</t>
    </r>
    <rPh sb="8" eb="10">
      <t>ヨウシキ</t>
    </rPh>
    <rPh sb="26" eb="28">
      <t>ヨウシキ</t>
    </rPh>
    <rPh sb="37" eb="39">
      <t>ベッシ</t>
    </rPh>
    <phoneticPr fontId="5"/>
  </si>
  <si>
    <t>　利用料金収入計画にかかる特色を記載してください。利用料金額の設定については、様式
６－４－３(８)別紙①「利用料金設定計画」の作成に拠り説明してください。</t>
    <rPh sb="1" eb="3">
      <t>リヨウ</t>
    </rPh>
    <rPh sb="3" eb="5">
      <t>リョウキン</t>
    </rPh>
    <rPh sb="5" eb="7">
      <t>シュウニュウ</t>
    </rPh>
    <rPh sb="7" eb="9">
      <t>ケイカク</t>
    </rPh>
    <rPh sb="13" eb="15">
      <t>トクショク</t>
    </rPh>
    <rPh sb="16" eb="18">
      <t>キサイ</t>
    </rPh>
    <rPh sb="39" eb="41">
      <t>ヨウシキ</t>
    </rPh>
    <rPh sb="50" eb="52">
      <t>ベッシ</t>
    </rPh>
    <phoneticPr fontId="5"/>
  </si>
  <si>
    <t>　　　※具体的な収支予算計画については、様式６－４－３(７)「収支計画書」に拠る</t>
    <rPh sb="4" eb="7">
      <t>グタイテキ</t>
    </rPh>
    <rPh sb="8" eb="10">
      <t>シュウシ</t>
    </rPh>
    <rPh sb="10" eb="12">
      <t>ヨサン</t>
    </rPh>
    <rPh sb="12" eb="14">
      <t>ケイカク</t>
    </rPh>
    <rPh sb="20" eb="22">
      <t>ヨウシキ</t>
    </rPh>
    <rPh sb="31" eb="33">
      <t>シュウシ</t>
    </rPh>
    <rPh sb="33" eb="36">
      <t>ケイカクショ</t>
    </rPh>
    <rPh sb="38" eb="39">
      <t>ヨ</t>
    </rPh>
    <phoneticPr fontId="5"/>
  </si>
  <si>
    <r>
      <rPr>
        <b/>
        <sz val="12"/>
        <color indexed="10"/>
        <rFont val="ＭＳ ゴシック"/>
        <family val="3"/>
        <charset val="128"/>
      </rPr>
      <t>　</t>
    </r>
    <r>
      <rPr>
        <sz val="12"/>
        <rFont val="ＭＳ ゴシック"/>
        <family val="3"/>
        <charset val="128"/>
      </rPr>
      <t>様式６－４－３(７)維持管理運営費収支計画について説明してください。</t>
    </r>
    <rPh sb="1" eb="3">
      <t>ヨウシキ</t>
    </rPh>
    <rPh sb="11" eb="13">
      <t>イジ</t>
    </rPh>
    <rPh sb="13" eb="15">
      <t>カンリ</t>
    </rPh>
    <rPh sb="15" eb="17">
      <t>ウンエイ</t>
    </rPh>
    <rPh sb="17" eb="18">
      <t>ヒ</t>
    </rPh>
    <rPh sb="18" eb="20">
      <t>シュウシ</t>
    </rPh>
    <rPh sb="20" eb="22">
      <t>ケイカク</t>
    </rPh>
    <rPh sb="26" eb="28">
      <t>セツメイ</t>
    </rPh>
    <phoneticPr fontId="5"/>
  </si>
  <si>
    <r>
      <t>(６) 管理運営経費･･･事業予算の計画　</t>
    </r>
    <r>
      <rPr>
        <sz val="12"/>
        <color indexed="10"/>
        <rFont val="ＭＳ Ｐゴシック"/>
        <family val="3"/>
        <charset val="128"/>
      </rPr>
      <t>※A４版縦２枚以内で記載してください。</t>
    </r>
    <rPh sb="13" eb="15">
      <t>ジギョウ</t>
    </rPh>
    <rPh sb="15" eb="17">
      <t>ヨサン</t>
    </rPh>
    <rPh sb="18" eb="20">
      <t>ケイカク</t>
    </rPh>
    <phoneticPr fontId="5"/>
  </si>
  <si>
    <t>当該大会等への関与</t>
    <rPh sb="0" eb="2">
      <t>トウガイ</t>
    </rPh>
    <rPh sb="2" eb="4">
      <t>タイカイ</t>
    </rPh>
    <rPh sb="4" eb="5">
      <t>ナド</t>
    </rPh>
    <rPh sb="7" eb="9">
      <t>カンヨ</t>
    </rPh>
    <phoneticPr fontId="5"/>
  </si>
  <si>
    <t>参加者数</t>
    <rPh sb="0" eb="2">
      <t>サンカ</t>
    </rPh>
    <rPh sb="2" eb="3">
      <t>シャ</t>
    </rPh>
    <rPh sb="3" eb="4">
      <t>スウ</t>
    </rPh>
    <phoneticPr fontId="5"/>
  </si>
  <si>
    <t>開催期間</t>
    <rPh sb="0" eb="2">
      <t>カイサイ</t>
    </rPh>
    <rPh sb="2" eb="4">
      <t>キカン</t>
    </rPh>
    <phoneticPr fontId="5"/>
  </si>
  <si>
    <t>大会等の名称</t>
    <rPh sb="0" eb="2">
      <t>タイカイ</t>
    </rPh>
    <rPh sb="2" eb="3">
      <t>ナド</t>
    </rPh>
    <rPh sb="4" eb="6">
      <t>メイショウ</t>
    </rPh>
    <phoneticPr fontId="5"/>
  </si>
  <si>
    <t>　誘致及び開催の具体的な実績について、下表に事例を記載してください。</t>
    <rPh sb="1" eb="3">
      <t>ユウチ</t>
    </rPh>
    <rPh sb="3" eb="4">
      <t>オヨ</t>
    </rPh>
    <rPh sb="5" eb="7">
      <t>カイサイ</t>
    </rPh>
    <rPh sb="8" eb="11">
      <t>グタイテキ</t>
    </rPh>
    <rPh sb="12" eb="14">
      <t>ジッセキ</t>
    </rPh>
    <rPh sb="19" eb="20">
      <t>シタ</t>
    </rPh>
    <rPh sb="20" eb="21">
      <t>ヒョウ</t>
    </rPh>
    <rPh sb="22" eb="24">
      <t>ジレイ</t>
    </rPh>
    <rPh sb="25" eb="27">
      <t>キサイ</t>
    </rPh>
    <phoneticPr fontId="5"/>
  </si>
  <si>
    <t>（うち国際競技大会関係）</t>
    <rPh sb="3" eb="5">
      <t>コクサイ</t>
    </rPh>
    <rPh sb="5" eb="7">
      <t>キョウギ</t>
    </rPh>
    <rPh sb="7" eb="9">
      <t>タイカイ</t>
    </rPh>
    <rPh sb="9" eb="11">
      <t>カンケイ</t>
    </rPh>
    <phoneticPr fontId="5"/>
  </si>
  <si>
    <t>（総計）</t>
    <rPh sb="1" eb="3">
      <t>ソウケイ</t>
    </rPh>
    <phoneticPr fontId="5"/>
  </si>
  <si>
    <t>誘致・開催件数</t>
    <rPh sb="0" eb="2">
      <t>ユウチ</t>
    </rPh>
    <rPh sb="3" eb="5">
      <t>カイサイ</t>
    </rPh>
    <rPh sb="5" eb="7">
      <t>ケンスウ</t>
    </rPh>
    <phoneticPr fontId="5"/>
  </si>
  <si>
    <t>　これまでの誘致・開催実績について記載ください。</t>
    <rPh sb="6" eb="8">
      <t>ユウチ</t>
    </rPh>
    <rPh sb="9" eb="11">
      <t>カイサイ</t>
    </rPh>
    <rPh sb="11" eb="13">
      <t>ジッセキ</t>
    </rPh>
    <rPh sb="17" eb="19">
      <t>キサイ</t>
    </rPh>
    <phoneticPr fontId="5"/>
  </si>
  <si>
    <t>・国際的な競技大会等の誘致及び開催の実績</t>
    <rPh sb="1" eb="3">
      <t>コクサイ</t>
    </rPh>
    <rPh sb="3" eb="4">
      <t>テキ</t>
    </rPh>
    <rPh sb="5" eb="7">
      <t>キョウギ</t>
    </rPh>
    <rPh sb="7" eb="9">
      <t>タイカイ</t>
    </rPh>
    <rPh sb="9" eb="10">
      <t>トウ</t>
    </rPh>
    <rPh sb="11" eb="13">
      <t>ユウチ</t>
    </rPh>
    <rPh sb="13" eb="14">
      <t>オヨ</t>
    </rPh>
    <rPh sb="15" eb="17">
      <t>カイサイ</t>
    </rPh>
    <rPh sb="18" eb="20">
      <t>ジッセキ</t>
    </rPh>
    <phoneticPr fontId="5"/>
  </si>
  <si>
    <t>・国際的な競技大会等の誘致・開催を安定的・円滑に実施するための方策について記載してください。（実施体制や活動方針等についても触れて記載してください。）
・誘致及び開催に伴い、みるスポーツの機会を拡充するための方策について記載ください。</t>
    <rPh sb="1" eb="4">
      <t>コクサイテキ</t>
    </rPh>
    <rPh sb="5" eb="7">
      <t>キョウギ</t>
    </rPh>
    <rPh sb="7" eb="9">
      <t>タイカイ</t>
    </rPh>
    <rPh sb="9" eb="10">
      <t>トウ</t>
    </rPh>
    <rPh sb="11" eb="13">
      <t>ユウチ</t>
    </rPh>
    <rPh sb="14" eb="16">
      <t>カイサイ</t>
    </rPh>
    <rPh sb="17" eb="20">
      <t>アンテイテキ</t>
    </rPh>
    <rPh sb="21" eb="23">
      <t>エンカツ</t>
    </rPh>
    <rPh sb="24" eb="26">
      <t>ジッシ</t>
    </rPh>
    <rPh sb="31" eb="33">
      <t>ホウサク</t>
    </rPh>
    <rPh sb="37" eb="39">
      <t>キサイ</t>
    </rPh>
    <phoneticPr fontId="5"/>
  </si>
  <si>
    <t>(７) 国際的な競技大会等の誘致・開催</t>
    <rPh sb="4" eb="7">
      <t>コクサイテキ</t>
    </rPh>
    <rPh sb="8" eb="10">
      <t>キョウギ</t>
    </rPh>
    <rPh sb="10" eb="13">
      <t>タイカイトウ</t>
    </rPh>
    <rPh sb="14" eb="16">
      <t>ユウチ</t>
    </rPh>
    <rPh sb="17" eb="19">
      <t>カイサイ</t>
    </rPh>
    <phoneticPr fontId="5"/>
  </si>
  <si>
    <t>※A４版縦１枚以内で記載してください。</t>
    <phoneticPr fontId="5"/>
  </si>
  <si>
    <t>・スポーツ・レクリエーション活動実施団体との連携協力が円滑に得られる体制について記載してください。（体制の構築や活動方針等についても触れて記載してください。）
・連携協力によりどのようなサービス効果をもたらすことができるかについて記載してください。</t>
    <phoneticPr fontId="5"/>
  </si>
  <si>
    <t>(７) スポーツ・レクリエーション活動を行う団体との連携</t>
    <rPh sb="17" eb="19">
      <t>カツドウ</t>
    </rPh>
    <rPh sb="20" eb="21">
      <t>オコナ</t>
    </rPh>
    <rPh sb="22" eb="24">
      <t>ダンタイ</t>
    </rPh>
    <rPh sb="26" eb="28">
      <t>レンケイ</t>
    </rPh>
    <phoneticPr fontId="5"/>
  </si>
  <si>
    <t>※A４版縦１枚以内で記載してください。</t>
    <phoneticPr fontId="5"/>
  </si>
  <si>
    <t>・整備と運営が一体となった事業として実施するための方策について記載してください。
・公園を有効活用して、運動場・公園利用者に親しまれる維持管理、業務等を実施するための方策について記載してください。
・整備施設で行われる催事、施設の周知、公園施設の一体的なブランドイメージの発信について記載してください。</t>
    <rPh sb="1" eb="3">
      <t>セイビ</t>
    </rPh>
    <rPh sb="4" eb="6">
      <t>ウンエイ</t>
    </rPh>
    <rPh sb="7" eb="9">
      <t>イッタイ</t>
    </rPh>
    <rPh sb="13" eb="15">
      <t>ジギョウ</t>
    </rPh>
    <rPh sb="18" eb="20">
      <t>ジッシ</t>
    </rPh>
    <rPh sb="25" eb="27">
      <t>ホウサク</t>
    </rPh>
    <rPh sb="31" eb="33">
      <t>キサイ</t>
    </rPh>
    <rPh sb="42" eb="44">
      <t>コウエン</t>
    </rPh>
    <rPh sb="45" eb="47">
      <t>ユウコウ</t>
    </rPh>
    <rPh sb="47" eb="49">
      <t>カツヨウ</t>
    </rPh>
    <rPh sb="52" eb="55">
      <t>ウンドウジョウ</t>
    </rPh>
    <rPh sb="56" eb="58">
      <t>コウエン</t>
    </rPh>
    <rPh sb="58" eb="61">
      <t>リヨウシャ</t>
    </rPh>
    <rPh sb="62" eb="63">
      <t>シタ</t>
    </rPh>
    <rPh sb="67" eb="69">
      <t>イジ</t>
    </rPh>
    <rPh sb="69" eb="71">
      <t>カンリ</t>
    </rPh>
    <rPh sb="72" eb="74">
      <t>ギョウム</t>
    </rPh>
    <rPh sb="74" eb="75">
      <t>トウ</t>
    </rPh>
    <rPh sb="76" eb="78">
      <t>ジッシ</t>
    </rPh>
    <rPh sb="83" eb="85">
      <t>ホウサク</t>
    </rPh>
    <rPh sb="89" eb="91">
      <t>キサイ</t>
    </rPh>
    <rPh sb="100" eb="102">
      <t>セイビ</t>
    </rPh>
    <rPh sb="102" eb="104">
      <t>シセツ</t>
    </rPh>
    <rPh sb="105" eb="106">
      <t>オコナ</t>
    </rPh>
    <rPh sb="109" eb="111">
      <t>サイジ</t>
    </rPh>
    <rPh sb="112" eb="114">
      <t>シセツ</t>
    </rPh>
    <rPh sb="115" eb="117">
      <t>シュウチ</t>
    </rPh>
    <rPh sb="118" eb="120">
      <t>コウエン</t>
    </rPh>
    <rPh sb="120" eb="122">
      <t>シセツ</t>
    </rPh>
    <rPh sb="123" eb="126">
      <t>イッタイテキ</t>
    </rPh>
    <rPh sb="136" eb="138">
      <t>ハッシン</t>
    </rPh>
    <rPh sb="142" eb="144">
      <t>キサイ</t>
    </rPh>
    <phoneticPr fontId="5"/>
  </si>
  <si>
    <t>(８)瑞穂運動場・瑞穂公園の公園施設の一体的管理等</t>
    <rPh sb="3" eb="5">
      <t>ミズホ</t>
    </rPh>
    <rPh sb="5" eb="8">
      <t>ウンドウジョウ</t>
    </rPh>
    <rPh sb="9" eb="11">
      <t>ミズホ</t>
    </rPh>
    <rPh sb="11" eb="13">
      <t>コウエン</t>
    </rPh>
    <rPh sb="14" eb="16">
      <t>コウエン</t>
    </rPh>
    <rPh sb="16" eb="18">
      <t>シセツ</t>
    </rPh>
    <rPh sb="19" eb="22">
      <t>イッタイテキ</t>
    </rPh>
    <rPh sb="22" eb="24">
      <t>カンリ</t>
    </rPh>
    <rPh sb="24" eb="25">
      <t>ナド</t>
    </rPh>
    <phoneticPr fontId="5"/>
  </si>
  <si>
    <t>※運営管理会社において、緊急時にかかるマニュアル等のひな型があり、本事業にそれを用いる場合は、添付して下さい。</t>
    <rPh sb="1" eb="3">
      <t>ウンエイ</t>
    </rPh>
    <rPh sb="3" eb="5">
      <t>カンリ</t>
    </rPh>
    <rPh sb="5" eb="7">
      <t>ガイシャ</t>
    </rPh>
    <rPh sb="12" eb="15">
      <t>キンキュウジ</t>
    </rPh>
    <rPh sb="24" eb="25">
      <t>ナド</t>
    </rPh>
    <rPh sb="28" eb="29">
      <t>ガタ</t>
    </rPh>
    <rPh sb="33" eb="34">
      <t>ホン</t>
    </rPh>
    <rPh sb="34" eb="36">
      <t>ジギョウ</t>
    </rPh>
    <rPh sb="40" eb="41">
      <t>モチ</t>
    </rPh>
    <rPh sb="43" eb="45">
      <t>バアイ</t>
    </rPh>
    <rPh sb="47" eb="49">
      <t>テンプ</t>
    </rPh>
    <rPh sb="51" eb="52">
      <t>クダ</t>
    </rPh>
    <phoneticPr fontId="5"/>
  </si>
  <si>
    <t>○その他事件、事故防止策</t>
    <rPh sb="3" eb="4">
      <t>タ</t>
    </rPh>
    <rPh sb="4" eb="6">
      <t>ジケン</t>
    </rPh>
    <rPh sb="7" eb="9">
      <t>ジコ</t>
    </rPh>
    <rPh sb="9" eb="11">
      <t>ボウシ</t>
    </rPh>
    <rPh sb="11" eb="12">
      <t>サク</t>
    </rPh>
    <phoneticPr fontId="5"/>
  </si>
  <si>
    <t>○ＡＥＤの点検内容、利用研修等</t>
    <rPh sb="5" eb="7">
      <t>テンケン</t>
    </rPh>
    <rPh sb="7" eb="9">
      <t>ナイヨウ</t>
    </rPh>
    <rPh sb="10" eb="12">
      <t>リヨウ</t>
    </rPh>
    <rPh sb="12" eb="14">
      <t>ケンシュウ</t>
    </rPh>
    <rPh sb="14" eb="15">
      <t>トウ</t>
    </rPh>
    <phoneticPr fontId="5"/>
  </si>
  <si>
    <t>○市との連絡体制、予防管理体制等</t>
    <rPh sb="1" eb="2">
      <t>シ</t>
    </rPh>
    <rPh sb="4" eb="6">
      <t>レンラク</t>
    </rPh>
    <rPh sb="6" eb="8">
      <t>タイセイ</t>
    </rPh>
    <rPh sb="9" eb="11">
      <t>ヨボウ</t>
    </rPh>
    <rPh sb="11" eb="13">
      <t>カンリ</t>
    </rPh>
    <rPh sb="13" eb="15">
      <t>タイセイ</t>
    </rPh>
    <rPh sb="15" eb="16">
      <t>トウ</t>
    </rPh>
    <phoneticPr fontId="5"/>
  </si>
  <si>
    <t>○保安警備の実施体制</t>
    <rPh sb="1" eb="3">
      <t>ホアン</t>
    </rPh>
    <rPh sb="3" eb="5">
      <t>ケイビ</t>
    </rPh>
    <rPh sb="6" eb="8">
      <t>ジッシ</t>
    </rPh>
    <rPh sb="8" eb="10">
      <t>タイセイ</t>
    </rPh>
    <phoneticPr fontId="5"/>
  </si>
  <si>
    <t>○基本的な考え方</t>
    <rPh sb="1" eb="4">
      <t>キホンテキ</t>
    </rPh>
    <rPh sb="5" eb="6">
      <t>カンガ</t>
    </rPh>
    <rPh sb="7" eb="8">
      <t>カタ</t>
    </rPh>
    <phoneticPr fontId="5"/>
  </si>
  <si>
    <t>　安全・安心に利用できるよう、災害･事故発生時に備えた通常の取り組み、緊急・救急時の体制を記載してください。</t>
    <rPh sb="1" eb="3">
      <t>アンゼン</t>
    </rPh>
    <rPh sb="4" eb="6">
      <t>アンシン</t>
    </rPh>
    <rPh sb="7" eb="9">
      <t>リヨウ</t>
    </rPh>
    <rPh sb="15" eb="17">
      <t>サイガイ</t>
    </rPh>
    <rPh sb="18" eb="20">
      <t>ジコ</t>
    </rPh>
    <rPh sb="20" eb="22">
      <t>ハッセイ</t>
    </rPh>
    <rPh sb="22" eb="23">
      <t>ジ</t>
    </rPh>
    <rPh sb="24" eb="25">
      <t>ソナ</t>
    </rPh>
    <rPh sb="27" eb="29">
      <t>ツウジョウ</t>
    </rPh>
    <rPh sb="30" eb="31">
      <t>ト</t>
    </rPh>
    <rPh sb="32" eb="33">
      <t>ク</t>
    </rPh>
    <rPh sb="35" eb="37">
      <t>キンキュウ</t>
    </rPh>
    <rPh sb="38" eb="40">
      <t>キュウキュウ</t>
    </rPh>
    <rPh sb="40" eb="41">
      <t>ジ</t>
    </rPh>
    <rPh sb="42" eb="44">
      <t>タイセイ</t>
    </rPh>
    <rPh sb="45" eb="47">
      <t>キサイ</t>
    </rPh>
    <phoneticPr fontId="5"/>
  </si>
  <si>
    <r>
      <t>安全管理･･･緊急時への備え</t>
    </r>
    <r>
      <rPr>
        <sz val="12"/>
        <color indexed="10"/>
        <rFont val="ＭＳ Ｐゴシック"/>
        <family val="3"/>
        <charset val="128"/>
      </rPr>
      <t>※A４版縦２枚以内で記載してください。</t>
    </r>
    <rPh sb="7" eb="10">
      <t>キンキュウジ</t>
    </rPh>
    <rPh sb="12" eb="13">
      <t>ソナ</t>
    </rPh>
    <phoneticPr fontId="5"/>
  </si>
  <si>
    <t>○基本の休館(場)日、使用(供用)時間以外に施設を使用（供用）させる場合は、その内容について記載してください。</t>
    <rPh sb="1" eb="3">
      <t>キホン</t>
    </rPh>
    <rPh sb="4" eb="6">
      <t>キュウカン</t>
    </rPh>
    <rPh sb="7" eb="8">
      <t>ジョウ</t>
    </rPh>
    <rPh sb="9" eb="10">
      <t>ヒ</t>
    </rPh>
    <rPh sb="11" eb="13">
      <t>シヨウ</t>
    </rPh>
    <rPh sb="14" eb="16">
      <t>キョウヨウ</t>
    </rPh>
    <rPh sb="17" eb="19">
      <t>ジカン</t>
    </rPh>
    <rPh sb="19" eb="21">
      <t>イガイ</t>
    </rPh>
    <rPh sb="22" eb="24">
      <t>シセツ</t>
    </rPh>
    <rPh sb="25" eb="27">
      <t>シヨウ</t>
    </rPh>
    <rPh sb="28" eb="30">
      <t>キョウヨウ</t>
    </rPh>
    <rPh sb="34" eb="36">
      <t>バアイ</t>
    </rPh>
    <rPh sb="40" eb="42">
      <t>ナイヨウ</t>
    </rPh>
    <rPh sb="46" eb="48">
      <t>キサイ</t>
    </rPh>
    <phoneticPr fontId="5"/>
  </si>
  <si>
    <t>　自主事業の実施計画及び魅力的で実現性のある自主事業を実施することによる利用者数と施設稼動の拡大計画について記載してください。</t>
    <rPh sb="1" eb="3">
      <t>ジシュ</t>
    </rPh>
    <rPh sb="3" eb="5">
      <t>ジギョウ</t>
    </rPh>
    <rPh sb="6" eb="8">
      <t>ジッシ</t>
    </rPh>
    <rPh sb="8" eb="10">
      <t>ケイカク</t>
    </rPh>
    <rPh sb="10" eb="11">
      <t>オヨ</t>
    </rPh>
    <rPh sb="22" eb="24">
      <t>ジシュ</t>
    </rPh>
    <rPh sb="24" eb="26">
      <t>ジギョウ</t>
    </rPh>
    <rPh sb="27" eb="29">
      <t>ジッシ</t>
    </rPh>
    <rPh sb="36" eb="39">
      <t>リヨウシャ</t>
    </rPh>
    <rPh sb="39" eb="40">
      <t>スウ</t>
    </rPh>
    <rPh sb="41" eb="43">
      <t>シセツ</t>
    </rPh>
    <rPh sb="43" eb="45">
      <t>カドウ</t>
    </rPh>
    <rPh sb="46" eb="48">
      <t>カクダイ</t>
    </rPh>
    <rPh sb="48" eb="50">
      <t>ケイカク</t>
    </rPh>
    <rPh sb="54" eb="56">
      <t>キサイ</t>
    </rPh>
    <phoneticPr fontId="5"/>
  </si>
  <si>
    <t>・別添「施設の利用促進計画」の作成に拠り説明してください。
・自主事業として教室等を実施する場合は、別紙「自主事業としての講座・教室等の事業計画書」の作成に拠り説明してください。</t>
    <rPh sb="4" eb="6">
      <t>シセツ</t>
    </rPh>
    <rPh sb="31" eb="33">
      <t>ジシュ</t>
    </rPh>
    <rPh sb="33" eb="35">
      <t>ジギョウ</t>
    </rPh>
    <rPh sb="38" eb="40">
      <t>キョウシツ</t>
    </rPh>
    <rPh sb="40" eb="41">
      <t>トウ</t>
    </rPh>
    <rPh sb="42" eb="44">
      <t>ジッシ</t>
    </rPh>
    <rPh sb="46" eb="48">
      <t>バアイ</t>
    </rPh>
    <rPh sb="53" eb="55">
      <t>ジシュ</t>
    </rPh>
    <rPh sb="55" eb="57">
      <t>ジギョウ</t>
    </rPh>
    <phoneticPr fontId="5"/>
  </si>
  <si>
    <t>○自主事業の計画</t>
    <rPh sb="1" eb="3">
      <t>ジシュ</t>
    </rPh>
    <rPh sb="3" eb="5">
      <t>ジギョウ</t>
    </rPh>
    <rPh sb="6" eb="8">
      <t>ケイカク</t>
    </rPh>
    <phoneticPr fontId="5"/>
  </si>
  <si>
    <t>■施設の効用の最大限発揮</t>
    <rPh sb="1" eb="3">
      <t>シセツ</t>
    </rPh>
    <rPh sb="4" eb="6">
      <t>コウヨウ</t>
    </rPh>
    <rPh sb="7" eb="10">
      <t>サイダイゲン</t>
    </rPh>
    <rPh sb="10" eb="12">
      <t>ハッキ</t>
    </rPh>
    <phoneticPr fontId="5"/>
  </si>
  <si>
    <t>施設の設置目的の効果的達成</t>
    <rPh sb="0" eb="2">
      <t>シセツ</t>
    </rPh>
    <rPh sb="3" eb="5">
      <t>セッチ</t>
    </rPh>
    <rPh sb="5" eb="7">
      <t>モクテキ</t>
    </rPh>
    <rPh sb="8" eb="11">
      <t>コウカテキ</t>
    </rPh>
    <rPh sb="11" eb="13">
      <t>タッセイ</t>
    </rPh>
    <phoneticPr fontId="5"/>
  </si>
  <si>
    <t>※応募する施設の施設区分にあわせて、枠は適宜追加してください。</t>
    <rPh sb="1" eb="3">
      <t>オウボ</t>
    </rPh>
    <rPh sb="5" eb="7">
      <t>シセツ</t>
    </rPh>
    <rPh sb="8" eb="10">
      <t>シセツ</t>
    </rPh>
    <rPh sb="10" eb="12">
      <t>クブン</t>
    </rPh>
    <rPh sb="18" eb="19">
      <t>ワク</t>
    </rPh>
    <rPh sb="20" eb="22">
      <t>テキギ</t>
    </rPh>
    <rPh sb="22" eb="24">
      <t>ツイカ</t>
    </rPh>
    <phoneticPr fontId="5"/>
  </si>
  <si>
    <t>自主事業実施効果</t>
    <rPh sb="0" eb="2">
      <t>ジシュ</t>
    </rPh>
    <rPh sb="2" eb="4">
      <t>ジギョウ</t>
    </rPh>
    <rPh sb="4" eb="6">
      <t>ジッシ</t>
    </rPh>
    <rPh sb="6" eb="8">
      <t>コウカ</t>
    </rPh>
    <phoneticPr fontId="5"/>
  </si>
  <si>
    <t>基本利用による利用率向上</t>
    <rPh sb="0" eb="2">
      <t>キホン</t>
    </rPh>
    <rPh sb="2" eb="4">
      <t>リヨウ</t>
    </rPh>
    <rPh sb="7" eb="10">
      <t>リヨウリツ</t>
    </rPh>
    <rPh sb="10" eb="12">
      <t>コウジョウ</t>
    </rPh>
    <phoneticPr fontId="5"/>
  </si>
  <si>
    <t>利用料金収入への影響額</t>
    <rPh sb="0" eb="2">
      <t>リヨウ</t>
    </rPh>
    <rPh sb="2" eb="4">
      <t>リョウキン</t>
    </rPh>
    <rPh sb="4" eb="6">
      <t>シュウニュウ</t>
    </rPh>
    <rPh sb="8" eb="11">
      <t>エイキョウガク</t>
    </rPh>
    <phoneticPr fontId="5"/>
  </si>
  <si>
    <t>目標値
（利用率）</t>
    <rPh sb="5" eb="8">
      <t>リヨウリツ</t>
    </rPh>
    <phoneticPr fontId="5"/>
  </si>
  <si>
    <t>具体的な利用率の向上策</t>
    <rPh sb="0" eb="3">
      <t>グタイテキ</t>
    </rPh>
    <rPh sb="10" eb="11">
      <t>サク</t>
    </rPh>
    <phoneticPr fontId="5"/>
  </si>
  <si>
    <t>現状分析</t>
    <rPh sb="0" eb="2">
      <t>ゲンジョウ</t>
    </rPh>
    <rPh sb="2" eb="4">
      <t>ブンセキ</t>
    </rPh>
    <phoneticPr fontId="5"/>
  </si>
  <si>
    <t>　専用使用施設（既存施設）の利用率向上策について記載してください。</t>
    <rPh sb="1" eb="3">
      <t>センヨウ</t>
    </rPh>
    <rPh sb="3" eb="5">
      <t>シヨウ</t>
    </rPh>
    <rPh sb="5" eb="7">
      <t>シセツ</t>
    </rPh>
    <rPh sb="8" eb="10">
      <t>キゾン</t>
    </rPh>
    <rPh sb="10" eb="12">
      <t>シセツ</t>
    </rPh>
    <rPh sb="14" eb="17">
      <t>リヨウリツ</t>
    </rPh>
    <rPh sb="17" eb="19">
      <t>コウジョウ</t>
    </rPh>
    <rPh sb="19" eb="20">
      <t>サク</t>
    </rPh>
    <rPh sb="24" eb="26">
      <t>キサイ</t>
    </rPh>
    <phoneticPr fontId="5"/>
  </si>
  <si>
    <t>基本利用による利用者増</t>
    <rPh sb="0" eb="2">
      <t>キホン</t>
    </rPh>
    <rPh sb="2" eb="4">
      <t>リヨウ</t>
    </rPh>
    <rPh sb="7" eb="10">
      <t>リヨウシャ</t>
    </rPh>
    <rPh sb="10" eb="11">
      <t>ゾウ</t>
    </rPh>
    <phoneticPr fontId="5"/>
  </si>
  <si>
    <t>プール</t>
    <phoneticPr fontId="5"/>
  </si>
  <si>
    <t>目標値
(利用者数)</t>
    <rPh sb="5" eb="8">
      <t>リヨウシャ</t>
    </rPh>
    <rPh sb="8" eb="9">
      <t>スウ</t>
    </rPh>
    <phoneticPr fontId="5"/>
  </si>
  <si>
    <t>具体的な利用促進策</t>
    <rPh sb="0" eb="3">
      <t>グタイテキ</t>
    </rPh>
    <rPh sb="4" eb="6">
      <t>リヨウ</t>
    </rPh>
    <rPh sb="6" eb="8">
      <t>ソクシン</t>
    </rPh>
    <rPh sb="8" eb="9">
      <t>サク</t>
    </rPh>
    <phoneticPr fontId="5"/>
  </si>
  <si>
    <t>　個人使用施設（既存施設）の利用促進策について記載してください。</t>
    <rPh sb="1" eb="3">
      <t>コジン</t>
    </rPh>
    <rPh sb="3" eb="5">
      <t>シヨウ</t>
    </rPh>
    <rPh sb="5" eb="7">
      <t>シセツ</t>
    </rPh>
    <rPh sb="8" eb="10">
      <t>キゾン</t>
    </rPh>
    <rPh sb="10" eb="12">
      <t>シセツ</t>
    </rPh>
    <rPh sb="14" eb="16">
      <t>リヨウ</t>
    </rPh>
    <rPh sb="16" eb="18">
      <t>ソクシン</t>
    </rPh>
    <rPh sb="18" eb="19">
      <t>サク</t>
    </rPh>
    <rPh sb="23" eb="25">
      <t>キサイ</t>
    </rPh>
    <phoneticPr fontId="5"/>
  </si>
  <si>
    <t>　（自主事業を実施することによる利用者数と施設稼動の拡大計画）</t>
    <rPh sb="2" eb="4">
      <t>ジシュ</t>
    </rPh>
    <rPh sb="4" eb="6">
      <t>ジギョウ</t>
    </rPh>
    <rPh sb="7" eb="9">
      <t>ジッシ</t>
    </rPh>
    <rPh sb="16" eb="19">
      <t>リヨウシャ</t>
    </rPh>
    <rPh sb="19" eb="20">
      <t>スウ</t>
    </rPh>
    <rPh sb="21" eb="23">
      <t>シセツ</t>
    </rPh>
    <rPh sb="23" eb="25">
      <t>カドウ</t>
    </rPh>
    <rPh sb="26" eb="28">
      <t>カクダイ</t>
    </rPh>
    <rPh sb="28" eb="30">
      <t>ケイカク</t>
    </rPh>
    <phoneticPr fontId="5"/>
  </si>
  <si>
    <t>（施設名を記入）</t>
    <rPh sb="1" eb="3">
      <t>シセツ</t>
    </rPh>
    <rPh sb="3" eb="4">
      <t>ナ</t>
    </rPh>
    <rPh sb="5" eb="7">
      <t>キニュウ</t>
    </rPh>
    <phoneticPr fontId="5"/>
  </si>
  <si>
    <t>①施設の利用促進計画</t>
    <rPh sb="1" eb="3">
      <t>シセツ</t>
    </rPh>
    <rPh sb="4" eb="6">
      <t>リヨウ</t>
    </rPh>
    <rPh sb="6" eb="8">
      <t>ソクシン</t>
    </rPh>
    <rPh sb="8" eb="10">
      <t>ケイカク</t>
    </rPh>
    <phoneticPr fontId="5"/>
  </si>
  <si>
    <t>時間</t>
    <rPh sb="0" eb="2">
      <t>ジカン</t>
    </rPh>
    <phoneticPr fontId="5"/>
  </si>
  <si>
    <t>場所</t>
    <rPh sb="0" eb="2">
      <t>バショ</t>
    </rPh>
    <phoneticPr fontId="5"/>
  </si>
  <si>
    <t>②自主事業としての講座・教室等の事業計画書</t>
    <rPh sb="1" eb="3">
      <t>ジシュ</t>
    </rPh>
    <rPh sb="3" eb="5">
      <t>ジギョウ</t>
    </rPh>
    <rPh sb="9" eb="11">
      <t>コウザ</t>
    </rPh>
    <rPh sb="12" eb="15">
      <t>キョウシツナド</t>
    </rPh>
    <rPh sb="16" eb="18">
      <t>ジギョウ</t>
    </rPh>
    <rPh sb="18" eb="20">
      <t>ケイカク</t>
    </rPh>
    <rPh sb="20" eb="21">
      <t>ショ</t>
    </rPh>
    <phoneticPr fontId="5"/>
  </si>
  <si>
    <t>基本の供用時間内の施設利用にかかる利用料金収入</t>
    <rPh sb="0" eb="2">
      <t>キホン</t>
    </rPh>
    <rPh sb="3" eb="5">
      <t>キョウヨウ</t>
    </rPh>
    <rPh sb="5" eb="7">
      <t>ジカン</t>
    </rPh>
    <rPh sb="7" eb="8">
      <t>ナイ</t>
    </rPh>
    <rPh sb="9" eb="11">
      <t>シセツ</t>
    </rPh>
    <rPh sb="11" eb="13">
      <t>リヨウ</t>
    </rPh>
    <rPh sb="17" eb="19">
      <t>リヨウ</t>
    </rPh>
    <rPh sb="19" eb="21">
      <t>リョウキン</t>
    </rPh>
    <rPh sb="21" eb="23">
      <t>シュウニュウ</t>
    </rPh>
    <phoneticPr fontId="5"/>
  </si>
  <si>
    <t>基本時間外の施設利用にかかる利用料金収入</t>
    <rPh sb="0" eb="2">
      <t>キホン</t>
    </rPh>
    <rPh sb="2" eb="4">
      <t>ジカン</t>
    </rPh>
    <rPh sb="4" eb="5">
      <t>ガイ</t>
    </rPh>
    <rPh sb="6" eb="8">
      <t>シセツ</t>
    </rPh>
    <rPh sb="8" eb="10">
      <t>リヨウ</t>
    </rPh>
    <rPh sb="14" eb="16">
      <t>リヨウ</t>
    </rPh>
    <rPh sb="16" eb="18">
      <t>リョウキン</t>
    </rPh>
    <rPh sb="18" eb="20">
      <t>シュウニュウ</t>
    </rPh>
    <phoneticPr fontId="5"/>
  </si>
  <si>
    <t>市の施策以外で実施する教室事業収入</t>
    <phoneticPr fontId="5"/>
  </si>
  <si>
    <t>常設広告料　等</t>
    <rPh sb="0" eb="2">
      <t>ジョウセツ</t>
    </rPh>
    <rPh sb="2" eb="5">
      <t>コウコクリョウ</t>
    </rPh>
    <rPh sb="6" eb="7">
      <t>トウ</t>
    </rPh>
    <phoneticPr fontId="19"/>
  </si>
  <si>
    <t>市の施策及び施策に準じたもの以外で実施する教室事業にかかる各種経費</t>
    <rPh sb="0" eb="1">
      <t>シ</t>
    </rPh>
    <rPh sb="2" eb="4">
      <t>シサク</t>
    </rPh>
    <rPh sb="4" eb="5">
      <t>オヨ</t>
    </rPh>
    <rPh sb="6" eb="8">
      <t>シサク</t>
    </rPh>
    <rPh sb="9" eb="10">
      <t>ジュン</t>
    </rPh>
    <rPh sb="14" eb="16">
      <t>イガイ</t>
    </rPh>
    <rPh sb="17" eb="19">
      <t>ジッシ</t>
    </rPh>
    <rPh sb="21" eb="23">
      <t>キョウシツ</t>
    </rPh>
    <rPh sb="23" eb="25">
      <t>ジギョウ</t>
    </rPh>
    <rPh sb="29" eb="31">
      <t>カクシュ</t>
    </rPh>
    <rPh sb="31" eb="33">
      <t>ケイヒ</t>
    </rPh>
    <phoneticPr fontId="19"/>
  </si>
  <si>
    <t>注1　・（７）指定管理者収支計画書　(1)収入「施設運営収入の合計」のうち、利用料金
　　　 収入として計上してください。</t>
    <rPh sb="0" eb="1">
      <t>チュウ</t>
    </rPh>
    <rPh sb="7" eb="9">
      <t>シテイ</t>
    </rPh>
    <rPh sb="9" eb="12">
      <t>カンリシャ</t>
    </rPh>
    <rPh sb="12" eb="14">
      <t>シュウシ</t>
    </rPh>
    <rPh sb="14" eb="16">
      <t>ケイカク</t>
    </rPh>
    <rPh sb="16" eb="17">
      <t>ショ</t>
    </rPh>
    <rPh sb="21" eb="23">
      <t>シュウニュウ</t>
    </rPh>
    <rPh sb="31" eb="33">
      <t>ゴウケイ</t>
    </rPh>
    <phoneticPr fontId="5"/>
  </si>
  <si>
    <t>注2　・都市公園条例第４条第１項若しくは第３項の許可に係る使用料。
　　 ・（７）指定管理者収支計画書　(1)収入「施設運営収入の合計」のうち、利用料金
　　　 収入として計上してください。</t>
    <rPh sb="0" eb="1">
      <t>チュウ</t>
    </rPh>
    <rPh sb="41" eb="43">
      <t>シテイ</t>
    </rPh>
    <rPh sb="43" eb="46">
      <t>カンリシャ</t>
    </rPh>
    <rPh sb="46" eb="48">
      <t>シュウシ</t>
    </rPh>
    <rPh sb="48" eb="50">
      <t>ケイカク</t>
    </rPh>
    <rPh sb="50" eb="51">
      <t>ショ</t>
    </rPh>
    <rPh sb="55" eb="57">
      <t>シュウニュウ</t>
    </rPh>
    <rPh sb="58" eb="60">
      <t>シセツ</t>
    </rPh>
    <rPh sb="60" eb="62">
      <t>ウンエイ</t>
    </rPh>
    <rPh sb="62" eb="64">
      <t>シュウニュウ</t>
    </rPh>
    <rPh sb="65" eb="67">
      <t>ゴウケイ</t>
    </rPh>
    <rPh sb="86" eb="88">
      <t>ケイジョウ</t>
    </rPh>
    <phoneticPr fontId="5"/>
  </si>
  <si>
    <t>　　 　条例第９条の２に係る広告に関する占用使用料（利用料金）</t>
    <rPh sb="20" eb="22">
      <t>センヨウ</t>
    </rPh>
    <rPh sb="22" eb="25">
      <t>シヨウリョウ</t>
    </rPh>
    <rPh sb="26" eb="28">
      <t>リヨウ</t>
    </rPh>
    <rPh sb="28" eb="30">
      <t>リョウキン</t>
    </rPh>
    <phoneticPr fontId="5"/>
  </si>
  <si>
    <r>
      <t>〈参考〉常設広告料収入総額＝</t>
    </r>
    <r>
      <rPr>
        <b/>
        <u/>
        <sz val="11"/>
        <rFont val="ＭＳ 明朝"/>
        <family val="1"/>
        <charset val="128"/>
      </rPr>
      <t>占用使用料（利用料金）</t>
    </r>
    <r>
      <rPr>
        <sz val="11"/>
        <rFont val="ＭＳ 明朝"/>
        <family val="1"/>
        <charset val="128"/>
      </rPr>
      <t>＋常設広告料（自主事業）</t>
    </r>
    <rPh sb="1" eb="3">
      <t>サンコウ</t>
    </rPh>
    <rPh sb="4" eb="6">
      <t>ジョウセツ</t>
    </rPh>
    <rPh sb="6" eb="11">
      <t>コウコクリョウシュウニュウ</t>
    </rPh>
    <rPh sb="11" eb="13">
      <t>ソウガク</t>
    </rPh>
    <rPh sb="14" eb="16">
      <t>センヨウ</t>
    </rPh>
    <rPh sb="16" eb="19">
      <t>シヨウリョウ</t>
    </rPh>
    <rPh sb="20" eb="24">
      <t>リヨウリョウキン</t>
    </rPh>
    <rPh sb="26" eb="28">
      <t>ジョウセツ</t>
    </rPh>
    <rPh sb="28" eb="30">
      <t>コウコク</t>
    </rPh>
    <rPh sb="30" eb="31">
      <t>リョウ</t>
    </rPh>
    <rPh sb="32" eb="34">
      <t>ジシュ</t>
    </rPh>
    <rPh sb="34" eb="36">
      <t>ジギョウ</t>
    </rPh>
    <phoneticPr fontId="5"/>
  </si>
  <si>
    <t>　・（７）指定管理者収支計画書　(1)収入「施設運営収入の合計」のうち、利用料金
　　収入として計上してください。</t>
    <phoneticPr fontId="5"/>
  </si>
  <si>
    <t>注4　・（７）指定管理者収支計画書　(1)収入「施設運営収入の合計」のうち、教室事業</t>
    <rPh sb="0" eb="1">
      <t>チュウ</t>
    </rPh>
    <phoneticPr fontId="5"/>
  </si>
  <si>
    <t>　　収入（参加料等）として計上してください。</t>
    <phoneticPr fontId="5"/>
  </si>
  <si>
    <r>
      <t>注1　各年度の収入額が様式６-４-３（７）指定管理者 収支計画書における(1)収入に係る表、「自主事業収入の合計」のうち</t>
    </r>
    <r>
      <rPr>
        <u/>
        <sz val="10.5"/>
        <rFont val="ＭＳ 明朝"/>
        <family val="1"/>
        <charset val="128"/>
      </rPr>
      <t>「利用料金収入」</t>
    </r>
    <r>
      <rPr>
        <sz val="10.5"/>
        <rFont val="ＭＳ 明朝"/>
        <family val="1"/>
        <charset val="128"/>
      </rPr>
      <t>の予算額との整合に留意してください。</t>
    </r>
    <rPh sb="0" eb="1">
      <t>チュウ</t>
    </rPh>
    <rPh sb="3" eb="6">
      <t>カクネンド</t>
    </rPh>
    <rPh sb="7" eb="9">
      <t>シュウニュウ</t>
    </rPh>
    <rPh sb="9" eb="10">
      <t>ガク</t>
    </rPh>
    <rPh sb="11" eb="13">
      <t>ヨウシキ</t>
    </rPh>
    <rPh sb="21" eb="23">
      <t>シテイ</t>
    </rPh>
    <rPh sb="23" eb="25">
      <t>カンリ</t>
    </rPh>
    <rPh sb="25" eb="26">
      <t>シャ</t>
    </rPh>
    <rPh sb="27" eb="29">
      <t>シュウシ</t>
    </rPh>
    <rPh sb="29" eb="31">
      <t>ケイカク</t>
    </rPh>
    <rPh sb="31" eb="32">
      <t>ショ</t>
    </rPh>
    <rPh sb="39" eb="41">
      <t>シュウニュウ</t>
    </rPh>
    <rPh sb="42" eb="43">
      <t>カカワ</t>
    </rPh>
    <rPh sb="44" eb="45">
      <t>ヒョウ</t>
    </rPh>
    <rPh sb="47" eb="49">
      <t>ジシュ</t>
    </rPh>
    <rPh sb="49" eb="51">
      <t>ジギョウ</t>
    </rPh>
    <rPh sb="51" eb="53">
      <t>シュウニュウ</t>
    </rPh>
    <rPh sb="54" eb="56">
      <t>ゴウケイ</t>
    </rPh>
    <rPh sb="61" eb="63">
      <t>リヨウ</t>
    </rPh>
    <rPh sb="63" eb="65">
      <t>リョウキン</t>
    </rPh>
    <rPh sb="65" eb="67">
      <t>シュウニュウ</t>
    </rPh>
    <rPh sb="69" eb="72">
      <t>ヨサンガク</t>
    </rPh>
    <rPh sb="74" eb="76">
      <t>セイゴウ</t>
    </rPh>
    <rPh sb="77" eb="79">
      <t>リュウイ</t>
    </rPh>
    <phoneticPr fontId="19"/>
  </si>
  <si>
    <r>
      <t>注2　各年度の収入額及び支出額が様式６-４-３（７）指定管理者 収支計画書における(1)収入「自主事業収入の合計」のうち</t>
    </r>
    <r>
      <rPr>
        <u/>
        <sz val="10.5"/>
        <rFont val="ＭＳ 明朝"/>
        <family val="1"/>
        <charset val="128"/>
      </rPr>
      <t>「講座、教室等事業収入」、及び(2)支出「自主事業に係る経費合計」のうち「講座、教室等事業費」</t>
    </r>
    <r>
      <rPr>
        <sz val="10.5"/>
        <rFont val="ＭＳ 明朝"/>
        <family val="1"/>
        <charset val="128"/>
      </rPr>
      <t>の予算額との整合に留意してください。</t>
    </r>
    <rPh sb="0" eb="1">
      <t>チュウ</t>
    </rPh>
    <rPh sb="10" eb="11">
      <t>オヨ</t>
    </rPh>
    <rPh sb="12" eb="14">
      <t>シシュツ</t>
    </rPh>
    <rPh sb="14" eb="15">
      <t>ガク</t>
    </rPh>
    <rPh sb="16" eb="18">
      <t>ヨウシキ</t>
    </rPh>
    <rPh sb="26" eb="28">
      <t>シテイ</t>
    </rPh>
    <rPh sb="28" eb="30">
      <t>カンリ</t>
    </rPh>
    <rPh sb="30" eb="31">
      <t>シャ</t>
    </rPh>
    <rPh sb="32" eb="34">
      <t>シュウシ</t>
    </rPh>
    <rPh sb="34" eb="36">
      <t>ケイカク</t>
    </rPh>
    <rPh sb="36" eb="37">
      <t>ショ</t>
    </rPh>
    <rPh sb="44" eb="46">
      <t>シュウニュウ</t>
    </rPh>
    <rPh sb="47" eb="49">
      <t>ジシュ</t>
    </rPh>
    <rPh sb="49" eb="51">
      <t>ジギョウ</t>
    </rPh>
    <rPh sb="51" eb="53">
      <t>シュウニュウ</t>
    </rPh>
    <rPh sb="54" eb="56">
      <t>ゴウケイ</t>
    </rPh>
    <rPh sb="61" eb="63">
      <t>コウザ</t>
    </rPh>
    <rPh sb="64" eb="66">
      <t>キョウシツ</t>
    </rPh>
    <rPh sb="66" eb="67">
      <t>トウ</t>
    </rPh>
    <rPh sb="67" eb="69">
      <t>ジギョウ</t>
    </rPh>
    <rPh sb="69" eb="71">
      <t>シュウニュウ</t>
    </rPh>
    <rPh sb="73" eb="74">
      <t>オヨ</t>
    </rPh>
    <rPh sb="78" eb="80">
      <t>シシュツ</t>
    </rPh>
    <rPh sb="81" eb="83">
      <t>ジシュ</t>
    </rPh>
    <rPh sb="83" eb="85">
      <t>ジギョウ</t>
    </rPh>
    <rPh sb="86" eb="87">
      <t>カカワ</t>
    </rPh>
    <rPh sb="88" eb="90">
      <t>ケイヒ</t>
    </rPh>
    <rPh sb="90" eb="92">
      <t>ゴウケイ</t>
    </rPh>
    <rPh sb="105" eb="106">
      <t>ヒ</t>
    </rPh>
    <rPh sb="108" eb="111">
      <t>ヨサンガク</t>
    </rPh>
    <phoneticPr fontId="19"/>
  </si>
  <si>
    <t>注3　各年度の収入額及び支出額が様式６-４-３（７）指定管理者 収支計画書における(1)収入「自主事業収入の合計」のうち「物販事業収入」、及び(2)支出「自主事業に係る経費合計」のうち「物販事業費」の予算額との整合に留意してください。</t>
    <rPh sb="0" eb="1">
      <t>チュウ</t>
    </rPh>
    <rPh sb="26" eb="28">
      <t>シテイ</t>
    </rPh>
    <rPh sb="28" eb="30">
      <t>カンリ</t>
    </rPh>
    <rPh sb="30" eb="31">
      <t>シャ</t>
    </rPh>
    <rPh sb="32" eb="34">
      <t>シュウシ</t>
    </rPh>
    <rPh sb="34" eb="36">
      <t>ケイカク</t>
    </rPh>
    <rPh sb="36" eb="37">
      <t>ショ</t>
    </rPh>
    <rPh sb="61" eb="63">
      <t>ブッパン</t>
    </rPh>
    <rPh sb="93" eb="95">
      <t>ブッパン</t>
    </rPh>
    <phoneticPr fontId="19"/>
  </si>
  <si>
    <t>注4　各年度の収入額及び支出額が様式６-４-３（７）指定管理者 収支計画書における(1)収入「自主事業収入の合計」のうち「その他」、及び(2)支出「自主事業に係る経費合計」のうち「その他」の予算額との整合に留意してください。</t>
    <rPh sb="0" eb="1">
      <t>チュウ</t>
    </rPh>
    <rPh sb="26" eb="28">
      <t>シテイ</t>
    </rPh>
    <rPh sb="28" eb="30">
      <t>カンリ</t>
    </rPh>
    <rPh sb="30" eb="31">
      <t>シャ</t>
    </rPh>
    <rPh sb="32" eb="34">
      <t>シュウシ</t>
    </rPh>
    <rPh sb="34" eb="36">
      <t>ケイカク</t>
    </rPh>
    <rPh sb="36" eb="37">
      <t>ショ</t>
    </rPh>
    <rPh sb="63" eb="64">
      <t>タ</t>
    </rPh>
    <rPh sb="92" eb="93">
      <t>タ</t>
    </rPh>
    <phoneticPr fontId="19"/>
  </si>
  <si>
    <t>令和10～22年度</t>
    <rPh sb="0" eb="2">
      <t>レイワ</t>
    </rPh>
    <rPh sb="7" eb="8">
      <t>ネン</t>
    </rPh>
    <rPh sb="8" eb="9">
      <t>ド</t>
    </rPh>
    <phoneticPr fontId="19"/>
  </si>
  <si>
    <t>Ⅰ</t>
    <phoneticPr fontId="5"/>
  </si>
  <si>
    <t>施設の管理運営
（陸上競技場管理事務所）</t>
    <rPh sb="0" eb="2">
      <t>シセツ</t>
    </rPh>
    <rPh sb="3" eb="5">
      <t>カンリ</t>
    </rPh>
    <rPh sb="5" eb="7">
      <t>ウンエイ</t>
    </rPh>
    <phoneticPr fontId="5"/>
  </si>
  <si>
    <t>Ⅱ</t>
    <phoneticPr fontId="5"/>
  </si>
  <si>
    <t>施設の管理運営
（宿泊研修棟管理事務所）</t>
    <rPh sb="0" eb="2">
      <t>シセツ</t>
    </rPh>
    <rPh sb="3" eb="5">
      <t>カンリ</t>
    </rPh>
    <rPh sb="5" eb="7">
      <t>ウンエイ</t>
    </rPh>
    <phoneticPr fontId="5"/>
  </si>
  <si>
    <t>Ⅲ</t>
    <phoneticPr fontId="5"/>
  </si>
  <si>
    <t>※区分は要求水準書を参照してください。</t>
    <rPh sb="1" eb="3">
      <t>クブン</t>
    </rPh>
    <rPh sb="4" eb="9">
      <t>ヨウキュウスイジュンショ</t>
    </rPh>
    <rPh sb="10" eb="12">
      <t>サンショウ</t>
    </rPh>
    <phoneticPr fontId="5"/>
  </si>
  <si>
    <t>Ⅰ</t>
    <phoneticPr fontId="5"/>
  </si>
  <si>
    <t>Ⅱ</t>
    <phoneticPr fontId="5"/>
  </si>
  <si>
    <t>Ⅲ</t>
    <phoneticPr fontId="5"/>
  </si>
  <si>
    <t>※職員の1週間の勤務にかかる基本モデルを作成ください。</t>
    <phoneticPr fontId="5"/>
  </si>
  <si>
    <r>
      <t>　○外部委託の一覧</t>
    </r>
    <r>
      <rPr>
        <b/>
        <sz val="11"/>
        <color indexed="10"/>
        <rFont val="ＭＳ Ｐゴシック"/>
        <family val="3"/>
        <charset val="128"/>
      </rPr>
      <t>（様式６-４-３（７）　別紙②「積算根拠　３（２）外部委託費」を参照）</t>
    </r>
    <rPh sb="21" eb="23">
      <t>ベッシ</t>
    </rPh>
    <rPh sb="25" eb="27">
      <t>セキサン</t>
    </rPh>
    <rPh sb="27" eb="29">
      <t>コンキョ</t>
    </rPh>
    <rPh sb="34" eb="36">
      <t>ガイブ</t>
    </rPh>
    <rPh sb="36" eb="38">
      <t>イタク</t>
    </rPh>
    <rPh sb="38" eb="39">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</si>
</sst>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_ ;[Red]\-#,##0\ "/>
    <numFmt numFmtId="177" formatCode="0.000%"/>
    <numFmt numFmtId="178" formatCode="#,##0_);[Red]\(#,##0\)"/>
    <numFmt numFmtId="179" formatCode="#,##0;&quot;▲ &quot;#,##0"/>
    <numFmt numFmtId="180" formatCode="#,##0_);\(#,##0\)"/>
    <numFmt numFmtId="181" formatCode="m/d;@"/>
    <numFmt numFmtId="182" formatCode="0&quot;枠&quot;"/>
    <numFmt numFmtId="183" formatCode="0&quot;日&quot;"/>
  </numFmts>
  <fonts count="79">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4"/>
      <name val="HGｺﾞｼｯｸE"/>
      <family val="3"/>
      <charset val="128"/>
    </font>
    <font>
      <sz val="6"/>
      <name val="ＭＳ Ｐゴシック"/>
      <family val="3"/>
      <charset val="128"/>
    </font>
    <font>
      <sz val="10.5"/>
      <name val="ＭＳ 明朝"/>
      <family val="1"/>
      <charset val="128"/>
    </font>
    <font>
      <sz val="10"/>
      <name val="ＭＳ Ｐゴシック"/>
      <family val="3"/>
      <charset val="128"/>
    </font>
    <font>
      <sz val="10"/>
      <name val="ＭＳ 明朝"/>
      <family val="1"/>
      <charset val="128"/>
    </font>
    <font>
      <b/>
      <sz val="10.5"/>
      <name val="ＭＳ ゴシック"/>
      <family val="3"/>
      <charset val="128"/>
    </font>
    <font>
      <sz val="10.5"/>
      <name val="ＭＳ ゴシック"/>
      <family val="3"/>
      <charset val="128"/>
    </font>
    <font>
      <sz val="11"/>
      <name val="ＭＳ 明朝"/>
      <family val="1"/>
      <charset val="128"/>
    </font>
    <font>
      <sz val="10"/>
      <name val="ＭＳ ゴシック"/>
      <family val="3"/>
      <charset val="128"/>
    </font>
    <font>
      <sz val="9"/>
      <name val="ＭＳ Ｐゴシック"/>
      <family val="3"/>
      <charset val="128"/>
    </font>
    <font>
      <sz val="8"/>
      <name val="ＭＳ Ｐゴシック"/>
      <family val="3"/>
      <charset val="128"/>
    </font>
    <font>
      <sz val="16"/>
      <name val="ＭＳ 明朝"/>
      <family val="1"/>
      <charset val="128"/>
    </font>
    <font>
      <sz val="11"/>
      <color theme="0"/>
      <name val="游ゴシック"/>
      <family val="2"/>
      <charset val="128"/>
      <scheme val="minor"/>
    </font>
    <font>
      <sz val="10"/>
      <color theme="1"/>
      <name val="ＭＳ 明朝"/>
      <family val="1"/>
      <charset val="128"/>
    </font>
    <font>
      <sz val="10"/>
      <color rgb="FFFF0000"/>
      <name val="ＭＳ 明朝"/>
      <family val="1"/>
      <charset val="128"/>
    </font>
    <font>
      <sz val="6"/>
      <name val="游ゴシック"/>
      <family val="2"/>
      <charset val="128"/>
      <scheme val="minor"/>
    </font>
    <font>
      <u/>
      <sz val="11"/>
      <color indexed="12"/>
      <name val="ＭＳ Ｐゴシック"/>
      <family val="3"/>
      <charset val="128"/>
    </font>
    <font>
      <sz val="10.5"/>
      <color rgb="FFFF0000"/>
      <name val="ＭＳ 明朝"/>
      <family val="1"/>
      <charset val="128"/>
    </font>
    <font>
      <sz val="11"/>
      <name val="Century"/>
      <family val="1"/>
    </font>
    <font>
      <sz val="11"/>
      <name val="ＭＳ Ｐ明朝"/>
      <family val="1"/>
      <charset val="128"/>
    </font>
    <font>
      <sz val="12"/>
      <name val="ＭＳ ゴシック"/>
      <family val="3"/>
      <charset val="128"/>
    </font>
    <font>
      <sz val="9"/>
      <name val="ＭＳ 明朝"/>
      <family val="1"/>
      <charset val="128"/>
    </font>
    <font>
      <sz val="6"/>
      <name val="ＭＳ Ｐ明朝"/>
      <family val="1"/>
      <charset val="128"/>
    </font>
    <font>
      <b/>
      <sz val="11"/>
      <color theme="0"/>
      <name val="ＭＳ 明朝"/>
      <family val="1"/>
      <charset val="128"/>
    </font>
    <font>
      <sz val="8"/>
      <name val="ＭＳ 明朝"/>
      <family val="1"/>
      <charset val="128"/>
    </font>
    <font>
      <sz val="11"/>
      <color theme="1"/>
      <name val="ＭＳ 明朝"/>
      <family val="1"/>
      <charset val="128"/>
    </font>
    <font>
      <sz val="9"/>
      <color theme="0"/>
      <name val="ＭＳ 明朝"/>
      <family val="1"/>
      <charset val="128"/>
    </font>
    <font>
      <sz val="9"/>
      <color theme="1"/>
      <name val="游ゴシック"/>
      <family val="2"/>
      <charset val="128"/>
      <scheme val="minor"/>
    </font>
    <font>
      <vertAlign val="superscript"/>
      <sz val="9"/>
      <name val="ＭＳ 明朝"/>
      <family val="1"/>
      <charset val="128"/>
    </font>
    <font>
      <sz val="10"/>
      <color theme="0"/>
      <name val="ＭＳ 明朝"/>
      <family val="1"/>
      <charset val="128"/>
    </font>
    <font>
      <sz val="11"/>
      <name val="游ゴシック"/>
      <family val="2"/>
      <charset val="128"/>
      <scheme val="minor"/>
    </font>
    <font>
      <u/>
      <sz val="11"/>
      <name val="ＭＳ 明朝"/>
      <family val="1"/>
      <charset val="128"/>
    </font>
    <font>
      <sz val="11"/>
      <name val="ＭＳ ゴシック"/>
      <family val="3"/>
      <charset val="128"/>
    </font>
    <font>
      <vertAlign val="superscript"/>
      <sz val="11"/>
      <name val="ＭＳ ゴシック"/>
      <family val="3"/>
      <charset val="128"/>
    </font>
    <font>
      <sz val="11"/>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Ｐゴシック"/>
      <family val="3"/>
      <charset val="128"/>
    </font>
    <font>
      <b/>
      <sz val="16"/>
      <name val="ＭＳ ゴシック"/>
      <family val="3"/>
      <charset val="128"/>
    </font>
    <font>
      <sz val="14"/>
      <name val="ＭＳ 明朝"/>
      <family val="1"/>
      <charset val="128"/>
    </font>
    <font>
      <sz val="12"/>
      <name val="ＭＳ 明朝"/>
      <family val="1"/>
      <charset val="128"/>
    </font>
    <font>
      <sz val="12"/>
      <name val="ＭＳ Ｐゴシック"/>
      <family val="3"/>
      <charset val="128"/>
    </font>
    <font>
      <vertAlign val="superscript"/>
      <sz val="12"/>
      <name val="ＭＳ 明朝"/>
      <family val="1"/>
      <charset val="128"/>
    </font>
    <font>
      <vertAlign val="superscript"/>
      <sz val="14"/>
      <name val="ＭＳ 明朝"/>
      <family val="1"/>
      <charset val="128"/>
    </font>
    <font>
      <sz val="9"/>
      <color theme="1"/>
      <name val="ＭＳ 明朝"/>
      <family val="1"/>
      <charset val="128"/>
    </font>
    <font>
      <i/>
      <sz val="10.5"/>
      <name val="ＭＳ 明朝"/>
      <family val="1"/>
      <charset val="128"/>
    </font>
    <font>
      <u/>
      <sz val="10.5"/>
      <name val="ＭＳ 明朝"/>
      <family val="1"/>
      <charset val="128"/>
    </font>
    <font>
      <vertAlign val="superscript"/>
      <sz val="10.5"/>
      <name val="ＭＳ 明朝"/>
      <family val="1"/>
      <charset val="128"/>
    </font>
    <font>
      <sz val="10.5"/>
      <color theme="0"/>
      <name val="ＭＳ 明朝"/>
      <family val="1"/>
      <charset val="128"/>
    </font>
    <font>
      <sz val="10.5"/>
      <color theme="1"/>
      <name val="游ゴシック"/>
      <family val="2"/>
      <charset val="128"/>
      <scheme val="minor"/>
    </font>
    <font>
      <sz val="16"/>
      <name val="ＭＳ Ｐ明朝"/>
      <family val="1"/>
      <charset val="128"/>
    </font>
    <font>
      <sz val="14"/>
      <name val="ＭＳ Ｐ明朝"/>
      <family val="1"/>
      <charset val="128"/>
    </font>
    <font>
      <sz val="10"/>
      <name val="ＭＳ Ｐ明朝"/>
      <family val="1"/>
      <charset val="128"/>
    </font>
    <font>
      <sz val="12"/>
      <name val="ＭＳ Ｐ明朝"/>
      <family val="1"/>
      <charset val="128"/>
    </font>
    <font>
      <sz val="18"/>
      <name val="ＭＳ Ｐ明朝"/>
      <family val="1"/>
      <charset val="128"/>
    </font>
    <font>
      <strike/>
      <sz val="12"/>
      <name val="ＭＳ Ｐ明朝"/>
      <family val="1"/>
      <charset val="128"/>
    </font>
    <font>
      <sz val="12"/>
      <color theme="1"/>
      <name val="ＭＳ Ｐ明朝"/>
      <family val="1"/>
      <charset val="128"/>
    </font>
    <font>
      <sz val="9"/>
      <name val="ＭＳ Ｐ明朝"/>
      <family val="1"/>
      <charset val="128"/>
    </font>
    <font>
      <sz val="22"/>
      <name val="ＭＳ Ｐ明朝"/>
      <family val="1"/>
      <charset val="128"/>
    </font>
    <font>
      <sz val="16"/>
      <name val="ＭＳ Ｐゴシック"/>
      <family val="3"/>
      <charset val="128"/>
    </font>
    <font>
      <sz val="10"/>
      <color theme="1"/>
      <name val="游ゴシック"/>
      <family val="2"/>
      <charset val="128"/>
      <scheme val="minor"/>
    </font>
    <font>
      <sz val="11"/>
      <color theme="0"/>
      <name val="ＭＳ 明朝"/>
      <family val="1"/>
      <charset val="128"/>
    </font>
    <font>
      <b/>
      <sz val="10"/>
      <color theme="0"/>
      <name val="ＭＳ 明朝"/>
      <family val="1"/>
      <charset val="128"/>
    </font>
    <font>
      <sz val="10.5"/>
      <color theme="1"/>
      <name val="ＭＳ 明朝"/>
      <family val="1"/>
      <charset val="128"/>
    </font>
    <font>
      <sz val="11"/>
      <color indexed="10"/>
      <name val="ＭＳ Ｐゴシック"/>
      <family val="3"/>
      <charset val="128"/>
    </font>
    <font>
      <sz val="12"/>
      <color indexed="10"/>
      <name val="ＭＳ Ｐゴシック"/>
      <family val="3"/>
      <charset val="128"/>
    </font>
    <font>
      <sz val="14"/>
      <name val="ＭＳ ゴシック"/>
      <family val="3"/>
      <charset val="128"/>
    </font>
    <font>
      <sz val="14"/>
      <name val="ＭＳ Ｐゴシック"/>
      <family val="3"/>
      <charset val="128"/>
    </font>
    <font>
      <sz val="11"/>
      <color indexed="12"/>
      <name val="ＭＳ Ｐゴシック"/>
      <family val="3"/>
      <charset val="128"/>
    </font>
    <font>
      <sz val="11"/>
      <color indexed="10"/>
      <name val="ＭＳ ゴシック"/>
      <family val="3"/>
      <charset val="128"/>
    </font>
    <font>
      <sz val="9"/>
      <name val="ＭＳ ゴシック"/>
      <family val="3"/>
      <charset val="128"/>
    </font>
    <font>
      <b/>
      <sz val="9"/>
      <name val="ＭＳ Ｐゴシック"/>
      <family val="3"/>
      <charset val="128"/>
    </font>
    <font>
      <b/>
      <sz val="11"/>
      <color indexed="10"/>
      <name val="ＭＳ Ｐゴシック"/>
      <family val="3"/>
      <charset val="128"/>
    </font>
    <font>
      <b/>
      <sz val="12"/>
      <color indexed="10"/>
      <name val="ＭＳ ゴシック"/>
      <family val="3"/>
      <charset val="128"/>
    </font>
    <font>
      <b/>
      <u/>
      <sz val="11"/>
      <name val="ＭＳ 明朝"/>
      <family val="1"/>
      <charset val="128"/>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indexed="44"/>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CCFFCC"/>
        <bgColor indexed="64"/>
      </patternFill>
    </fill>
    <fill>
      <patternFill patternType="solid">
        <fgColor indexed="13"/>
        <bgColor indexed="64"/>
      </patternFill>
    </fill>
  </fills>
  <borders count="2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double">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diagonal/>
    </border>
    <border>
      <left style="medium">
        <color indexed="64"/>
      </left>
      <right/>
      <top/>
      <bottom/>
      <diagonal/>
    </border>
    <border>
      <left style="double">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auto="1"/>
      </right>
      <top/>
      <bottom style="hair">
        <color indexed="64"/>
      </bottom>
      <diagonal/>
    </border>
    <border>
      <left style="double">
        <color indexed="64"/>
      </left>
      <right style="thin">
        <color indexed="64"/>
      </right>
      <top/>
      <bottom style="hair">
        <color indexed="64"/>
      </bottom>
      <diagonal/>
    </border>
    <border>
      <left style="thin">
        <color indexed="64"/>
      </left>
      <right style="medium">
        <color auto="1"/>
      </right>
      <top/>
      <bottom/>
      <diagonal/>
    </border>
    <border>
      <left style="double">
        <color indexed="64"/>
      </left>
      <right style="thin">
        <color indexed="64"/>
      </right>
      <top/>
      <bottom/>
      <diagonal/>
    </border>
    <border>
      <left/>
      <right style="double">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style="thin">
        <color indexed="64"/>
      </bottom>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medium">
        <color indexed="64"/>
      </right>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right style="medium">
        <color auto="1"/>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top style="hair">
        <color indexed="64"/>
      </top>
      <bottom style="thin">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medium">
        <color indexed="64"/>
      </right>
      <top style="thin">
        <color indexed="64"/>
      </top>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s>
  <cellStyleXfs count="13">
    <xf numFmtId="0" fontId="0" fillId="0" borderId="0">
      <alignment vertical="center"/>
    </xf>
    <xf numFmtId="0" fontId="3" fillId="0" borderId="0"/>
    <xf numFmtId="0" fontId="2" fillId="0" borderId="0">
      <alignment vertical="center"/>
    </xf>
    <xf numFmtId="38"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xf numFmtId="0" fontId="1" fillId="0" borderId="0">
      <alignment vertical="center"/>
    </xf>
    <xf numFmtId="0" fontId="3" fillId="0" borderId="0"/>
  </cellStyleXfs>
  <cellXfs count="2374">
    <xf numFmtId="0" fontId="0" fillId="0" borderId="0" xfId="0">
      <alignment vertical="center"/>
    </xf>
    <xf numFmtId="0" fontId="4" fillId="2" borderId="0" xfId="0" applyFont="1" applyFill="1">
      <alignment vertical="center"/>
    </xf>
    <xf numFmtId="0" fontId="9" fillId="3" borderId="0" xfId="0" applyFont="1" applyFill="1">
      <alignment vertical="center"/>
    </xf>
    <xf numFmtId="0" fontId="6" fillId="3" borderId="0" xfId="0" applyFont="1" applyFill="1">
      <alignment vertical="center"/>
    </xf>
    <xf numFmtId="0" fontId="10" fillId="3" borderId="0" xfId="0" applyFont="1" applyFill="1">
      <alignment vertical="center"/>
    </xf>
    <xf numFmtId="49" fontId="6" fillId="3" borderId="0" xfId="0" applyNumberFormat="1" applyFont="1" applyFill="1">
      <alignment vertical="center"/>
    </xf>
    <xf numFmtId="0" fontId="11" fillId="3" borderId="0" xfId="0" applyFont="1" applyFill="1" applyAlignment="1">
      <alignment vertical="center" wrapText="1"/>
    </xf>
    <xf numFmtId="0" fontId="8" fillId="3" borderId="0" xfId="0" applyFont="1" applyFill="1" applyAlignment="1">
      <alignment horizontal="right" vertical="center" wrapText="1"/>
    </xf>
    <xf numFmtId="0" fontId="11" fillId="3" borderId="0" xfId="0" applyFont="1" applyFill="1">
      <alignment vertical="center"/>
    </xf>
    <xf numFmtId="49" fontId="11" fillId="3" borderId="0" xfId="0" applyNumberFormat="1" applyFont="1" applyFill="1">
      <alignment vertical="center"/>
    </xf>
    <xf numFmtId="0" fontId="6" fillId="3" borderId="0" xfId="0" applyFont="1" applyFill="1" applyAlignment="1">
      <alignment vertical="center" wrapText="1"/>
    </xf>
    <xf numFmtId="0" fontId="12" fillId="3" borderId="0" xfId="0" applyFont="1" applyFill="1">
      <alignment vertical="center"/>
    </xf>
    <xf numFmtId="49" fontId="12" fillId="3" borderId="0" xfId="0" applyNumberFormat="1" applyFont="1" applyFill="1">
      <alignment vertical="center"/>
    </xf>
    <xf numFmtId="0" fontId="12" fillId="3" borderId="0" xfId="0" applyFont="1" applyFill="1" applyAlignment="1">
      <alignment vertical="center" wrapText="1"/>
    </xf>
    <xf numFmtId="0" fontId="7" fillId="3" borderId="5" xfId="0" applyFont="1" applyFill="1" applyBorder="1" applyAlignment="1">
      <alignment horizontal="center"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49" fontId="14" fillId="3" borderId="5"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11" fillId="3" borderId="0" xfId="0" applyFont="1" applyFill="1" applyAlignment="1">
      <alignment horizontal="center" vertical="center"/>
    </xf>
    <xf numFmtId="49" fontId="14" fillId="3" borderId="1" xfId="0" applyNumberFormat="1" applyFont="1" applyFill="1" applyBorder="1" applyAlignment="1">
      <alignment horizontal="center" vertical="center" shrinkToFit="1"/>
    </xf>
    <xf numFmtId="49" fontId="13" fillId="3" borderId="1" xfId="0" applyNumberFormat="1" applyFont="1" applyFill="1" applyBorder="1" applyAlignment="1">
      <alignment horizontal="center" vertical="center" wrapText="1"/>
    </xf>
    <xf numFmtId="49" fontId="13" fillId="3" borderId="1" xfId="0" quotePrefix="1" applyNumberFormat="1" applyFont="1" applyFill="1" applyBorder="1" applyAlignment="1">
      <alignment horizontal="center" vertical="center" wrapText="1"/>
    </xf>
    <xf numFmtId="49" fontId="13" fillId="3" borderId="1" xfId="0" applyNumberFormat="1" applyFont="1" applyFill="1" applyBorder="1" applyAlignment="1">
      <alignment vertical="center" wrapText="1"/>
    </xf>
    <xf numFmtId="0" fontId="14" fillId="3" borderId="1" xfId="0" applyFont="1" applyFill="1" applyBorder="1" applyAlignment="1">
      <alignment horizontal="center" vertical="center" shrinkToFit="1"/>
    </xf>
    <xf numFmtId="49" fontId="14" fillId="3" borderId="1" xfId="0" applyNumberFormat="1" applyFont="1" applyFill="1" applyBorder="1" applyAlignment="1">
      <alignment horizontal="center" vertical="center" wrapText="1" shrinkToFit="1"/>
    </xf>
    <xf numFmtId="0" fontId="13" fillId="3" borderId="1" xfId="0" applyFont="1" applyFill="1" applyBorder="1" applyAlignment="1">
      <alignment horizontal="center" vertical="center" wrapText="1"/>
    </xf>
    <xf numFmtId="0" fontId="13" fillId="3" borderId="0" xfId="0" applyFont="1" applyFill="1" applyAlignment="1">
      <alignment vertical="center" wrapText="1"/>
    </xf>
    <xf numFmtId="49" fontId="13" fillId="3" borderId="6" xfId="0" applyNumberFormat="1" applyFont="1" applyFill="1" applyBorder="1" applyAlignment="1">
      <alignment horizontal="center" vertical="center" wrapText="1"/>
    </xf>
    <xf numFmtId="0" fontId="13" fillId="3" borderId="1" xfId="0" applyFont="1" applyFill="1" applyBorder="1" applyAlignment="1">
      <alignment vertical="center" wrapText="1"/>
    </xf>
    <xf numFmtId="0" fontId="7" fillId="3" borderId="1" xfId="0" applyFont="1" applyFill="1" applyBorder="1" applyAlignment="1">
      <alignment horizontal="center" vertical="center"/>
    </xf>
    <xf numFmtId="0" fontId="6" fillId="2" borderId="0" xfId="1" applyFont="1" applyFill="1" applyAlignment="1">
      <alignment vertical="top"/>
    </xf>
    <xf numFmtId="0" fontId="6" fillId="2" borderId="0" xfId="1" applyFont="1" applyFill="1" applyBorder="1" applyAlignment="1">
      <alignment vertical="top"/>
    </xf>
    <xf numFmtId="0" fontId="8" fillId="2" borderId="0" xfId="1" applyFont="1" applyFill="1" applyBorder="1" applyAlignment="1">
      <alignment horizontal="center" vertical="top"/>
    </xf>
    <xf numFmtId="0" fontId="18" fillId="2" borderId="0" xfId="1" applyFont="1" applyFill="1" applyAlignment="1">
      <alignment horizontal="left" vertical="top"/>
    </xf>
    <xf numFmtId="0" fontId="8" fillId="2" borderId="0" xfId="1" applyFont="1" applyFill="1" applyAlignment="1">
      <alignment horizontal="left" vertical="top"/>
    </xf>
    <xf numFmtId="0" fontId="8" fillId="2" borderId="0" xfId="2" applyFont="1" applyFill="1" applyAlignment="1">
      <alignment horizontal="left" vertical="top"/>
    </xf>
    <xf numFmtId="0" fontId="8" fillId="2" borderId="0" xfId="2" applyFont="1" applyFill="1" applyAlignment="1">
      <alignment horizontal="center" vertical="top"/>
    </xf>
    <xf numFmtId="0" fontId="8" fillId="2" borderId="0" xfId="1" applyFont="1" applyFill="1" applyAlignment="1">
      <alignment vertical="top"/>
    </xf>
    <xf numFmtId="3" fontId="8" fillId="2" borderId="0" xfId="3" applyNumberFormat="1" applyFont="1" applyFill="1" applyBorder="1" applyAlignment="1">
      <alignment horizontal="left" vertical="top"/>
    </xf>
    <xf numFmtId="0" fontId="8" fillId="2" borderId="0" xfId="1" applyFont="1" applyFill="1" applyBorder="1" applyAlignment="1">
      <alignment horizontal="left" vertical="top"/>
    </xf>
    <xf numFmtId="176" fontId="8" fillId="2" borderId="0" xfId="3" applyNumberFormat="1" applyFont="1" applyFill="1" applyBorder="1" applyAlignment="1">
      <alignment horizontal="left" vertical="top"/>
    </xf>
    <xf numFmtId="10" fontId="8" fillId="2" borderId="0" xfId="4" applyNumberFormat="1" applyFont="1" applyFill="1" applyBorder="1" applyAlignment="1">
      <alignment horizontal="left" vertical="top"/>
    </xf>
    <xf numFmtId="0" fontId="8" fillId="2" borderId="0" xfId="1" applyFont="1" applyFill="1" applyAlignment="1">
      <alignment horizontal="left" vertical="center"/>
    </xf>
    <xf numFmtId="0" fontId="8" fillId="2" borderId="0" xfId="1" applyFont="1" applyFill="1" applyBorder="1" applyAlignment="1">
      <alignment horizontal="left" vertical="center"/>
    </xf>
    <xf numFmtId="0" fontId="8" fillId="2" borderId="0" xfId="2" applyFont="1" applyFill="1" applyBorder="1" applyAlignment="1">
      <alignment horizontal="center" vertical="center" shrinkToFit="1"/>
    </xf>
    <xf numFmtId="49" fontId="8" fillId="2" borderId="0" xfId="2" quotePrefix="1" applyNumberFormat="1" applyFont="1" applyFill="1" applyBorder="1" applyAlignment="1">
      <alignment horizontal="center" vertical="center" shrinkToFit="1"/>
    </xf>
    <xf numFmtId="49" fontId="8" fillId="2" borderId="0" xfId="2" applyNumberFormat="1" applyFont="1" applyFill="1" applyBorder="1" applyAlignment="1">
      <alignment horizontal="center" vertical="center" shrinkToFit="1"/>
    </xf>
    <xf numFmtId="49" fontId="8" fillId="2" borderId="0" xfId="2" applyNumberFormat="1" applyFont="1" applyFill="1" applyBorder="1" applyAlignment="1">
      <alignment vertical="center"/>
    </xf>
    <xf numFmtId="0" fontId="8" fillId="2" borderId="0" xfId="1" applyFont="1" applyFill="1" applyAlignment="1">
      <alignment horizontal="center" vertical="top"/>
    </xf>
    <xf numFmtId="176" fontId="6" fillId="2" borderId="0" xfId="3" applyNumberFormat="1" applyFont="1" applyFill="1" applyBorder="1" applyAlignment="1">
      <alignment horizontal="right" vertical="top"/>
    </xf>
    <xf numFmtId="176" fontId="6" fillId="3" borderId="0" xfId="3" applyNumberFormat="1" applyFont="1" applyFill="1" applyBorder="1" applyAlignment="1">
      <alignment horizontal="right" vertical="top"/>
    </xf>
    <xf numFmtId="10" fontId="6" fillId="3" borderId="0" xfId="4" applyNumberFormat="1" applyFont="1" applyFill="1" applyBorder="1" applyAlignment="1">
      <alignment horizontal="right" vertical="top"/>
    </xf>
    <xf numFmtId="0" fontId="6" fillId="3" borderId="0" xfId="1" applyFont="1" applyFill="1" applyAlignment="1">
      <alignment vertical="top"/>
    </xf>
    <xf numFmtId="0" fontId="6" fillId="2" borderId="0" xfId="1" applyFont="1" applyFill="1" applyAlignment="1">
      <alignment vertical="center"/>
    </xf>
    <xf numFmtId="0" fontId="6" fillId="2" borderId="0" xfId="1" applyFont="1" applyFill="1" applyBorder="1" applyAlignment="1">
      <alignment horizontal="center" vertical="center"/>
    </xf>
    <xf numFmtId="38" fontId="6" fillId="2" borderId="0" xfId="1" applyNumberFormat="1" applyFont="1" applyFill="1" applyBorder="1" applyAlignment="1">
      <alignment vertical="center"/>
    </xf>
    <xf numFmtId="0" fontId="6" fillId="3" borderId="0" xfId="1" applyFont="1" applyFill="1" applyBorder="1" applyAlignment="1">
      <alignment horizontal="right" vertical="center"/>
    </xf>
    <xf numFmtId="0" fontId="6" fillId="2" borderId="15" xfId="1" applyFont="1" applyFill="1" applyBorder="1" applyAlignment="1">
      <alignment horizontal="center" vertical="center"/>
    </xf>
    <xf numFmtId="38" fontId="6" fillId="2" borderId="16" xfId="1" applyNumberFormat="1" applyFont="1" applyFill="1" applyBorder="1" applyAlignment="1">
      <alignment vertical="center"/>
    </xf>
    <xf numFmtId="0" fontId="6" fillId="2" borderId="11"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34" xfId="1" applyFont="1" applyFill="1" applyBorder="1" applyAlignment="1">
      <alignment horizontal="center" vertical="center"/>
    </xf>
    <xf numFmtId="0" fontId="6" fillId="5" borderId="41" xfId="1" applyFont="1" applyFill="1" applyBorder="1" applyAlignment="1">
      <alignment horizontal="center" vertical="center"/>
    </xf>
    <xf numFmtId="0" fontId="6" fillId="5" borderId="42" xfId="1" applyFont="1" applyFill="1" applyBorder="1" applyAlignment="1">
      <alignment horizontal="center" vertical="center"/>
    </xf>
    <xf numFmtId="0" fontId="6" fillId="2" borderId="0" xfId="1" applyFont="1" applyFill="1" applyAlignment="1">
      <alignment horizontal="right" vertical="center"/>
    </xf>
    <xf numFmtId="10" fontId="6" fillId="2" borderId="0" xfId="4" applyNumberFormat="1" applyFont="1" applyFill="1" applyBorder="1" applyAlignment="1">
      <alignment horizontal="right" vertical="center"/>
    </xf>
    <xf numFmtId="0" fontId="6" fillId="2" borderId="0" xfId="1" applyFont="1" applyFill="1" applyAlignment="1">
      <alignment horizontal="center" vertical="center"/>
    </xf>
    <xf numFmtId="10" fontId="6" fillId="2" borderId="0" xfId="3" applyNumberFormat="1" applyFont="1" applyFill="1" applyBorder="1" applyAlignment="1">
      <alignment horizontal="right" vertical="center"/>
    </xf>
    <xf numFmtId="176" fontId="6" fillId="2" borderId="0" xfId="3" applyNumberFormat="1" applyFont="1" applyFill="1" applyBorder="1" applyAlignment="1">
      <alignment horizontal="right" vertical="center"/>
    </xf>
    <xf numFmtId="10" fontId="6" fillId="2" borderId="43" xfId="3" applyNumberFormat="1" applyFont="1" applyFill="1" applyBorder="1" applyAlignment="1">
      <alignment horizontal="right" vertical="center"/>
    </xf>
    <xf numFmtId="38" fontId="6" fillId="2" borderId="44" xfId="3" applyNumberFormat="1" applyFont="1" applyFill="1" applyBorder="1" applyAlignment="1">
      <alignment horizontal="right" vertical="center"/>
    </xf>
    <xf numFmtId="10" fontId="6" fillId="2" borderId="45" xfId="4" applyNumberFormat="1" applyFont="1" applyFill="1" applyBorder="1" applyAlignment="1">
      <alignment horizontal="right" vertical="center"/>
    </xf>
    <xf numFmtId="38" fontId="6" fillId="2" borderId="46" xfId="3" applyNumberFormat="1" applyFont="1" applyFill="1" applyBorder="1" applyAlignment="1">
      <alignment horizontal="right" vertical="center"/>
    </xf>
    <xf numFmtId="0" fontId="21" fillId="0" borderId="20" xfId="1" applyFont="1" applyFill="1" applyBorder="1" applyAlignment="1">
      <alignment vertical="center"/>
    </xf>
    <xf numFmtId="0" fontId="6" fillId="2" borderId="46" xfId="1" applyFont="1" applyFill="1" applyBorder="1" applyAlignment="1">
      <alignment vertical="center" wrapText="1"/>
    </xf>
    <xf numFmtId="0" fontId="6" fillId="2" borderId="47" xfId="1" applyFont="1" applyFill="1" applyBorder="1" applyAlignment="1">
      <alignment horizontal="center" vertical="center"/>
    </xf>
    <xf numFmtId="10" fontId="6" fillId="2" borderId="48" xfId="4" applyNumberFormat="1" applyFont="1" applyFill="1" applyBorder="1" applyAlignment="1">
      <alignment horizontal="right" vertical="center"/>
    </xf>
    <xf numFmtId="38" fontId="6" fillId="2" borderId="1" xfId="3" applyNumberFormat="1" applyFont="1" applyFill="1" applyBorder="1" applyAlignment="1">
      <alignment horizontal="right" vertical="center"/>
    </xf>
    <xf numFmtId="0" fontId="6" fillId="2" borderId="3" xfId="1" applyFont="1" applyFill="1" applyBorder="1" applyAlignment="1">
      <alignment vertical="center"/>
    </xf>
    <xf numFmtId="0" fontId="6" fillId="2" borderId="1" xfId="1" applyFont="1" applyFill="1" applyBorder="1" applyAlignment="1">
      <alignment vertical="center" wrapText="1"/>
    </xf>
    <xf numFmtId="0" fontId="6" fillId="2" borderId="49" xfId="1" applyFont="1" applyFill="1" applyBorder="1" applyAlignment="1">
      <alignment horizontal="center" vertical="center"/>
    </xf>
    <xf numFmtId="0" fontId="6" fillId="2" borderId="0" xfId="1" applyFont="1" applyFill="1" applyBorder="1" applyAlignment="1">
      <alignment vertical="center"/>
    </xf>
    <xf numFmtId="10" fontId="6" fillId="2" borderId="50" xfId="4" applyNumberFormat="1" applyFont="1" applyFill="1" applyBorder="1" applyAlignment="1">
      <alignment horizontal="right" vertical="center"/>
    </xf>
    <xf numFmtId="38" fontId="6" fillId="2" borderId="34" xfId="3" applyNumberFormat="1" applyFont="1" applyFill="1" applyBorder="1" applyAlignment="1">
      <alignment horizontal="right" vertical="center"/>
    </xf>
    <xf numFmtId="0" fontId="6" fillId="2" borderId="31" xfId="1" applyFont="1" applyFill="1" applyBorder="1" applyAlignment="1">
      <alignment vertical="center"/>
    </xf>
    <xf numFmtId="0" fontId="6" fillId="2" borderId="34" xfId="1" applyFont="1" applyFill="1" applyBorder="1" applyAlignment="1">
      <alignment vertical="center" wrapText="1"/>
    </xf>
    <xf numFmtId="0" fontId="6" fillId="2" borderId="51" xfId="1" applyFont="1" applyFill="1" applyBorder="1" applyAlignment="1">
      <alignment horizontal="center" vertical="center"/>
    </xf>
    <xf numFmtId="0" fontId="6" fillId="5" borderId="52" xfId="1" applyFont="1" applyFill="1" applyBorder="1" applyAlignment="1">
      <alignment horizontal="center" vertical="center"/>
    </xf>
    <xf numFmtId="0" fontId="6" fillId="5" borderId="44" xfId="1" applyFont="1" applyFill="1" applyBorder="1" applyAlignment="1">
      <alignment horizontal="center" vertical="center"/>
    </xf>
    <xf numFmtId="0" fontId="6" fillId="5" borderId="57" xfId="1" applyFont="1" applyFill="1" applyBorder="1" applyAlignment="1">
      <alignment horizontal="center" vertical="center" wrapText="1"/>
    </xf>
    <xf numFmtId="0" fontId="6" fillId="5" borderId="35" xfId="1" applyFont="1" applyFill="1" applyBorder="1" applyAlignment="1">
      <alignment horizontal="center" vertical="center"/>
    </xf>
    <xf numFmtId="3" fontId="6" fillId="2" borderId="0" xfId="3" applyNumberFormat="1" applyFont="1" applyFill="1" applyAlignment="1">
      <alignment horizontal="right" vertical="center"/>
    </xf>
    <xf numFmtId="0" fontId="6" fillId="2" borderId="0" xfId="1" applyFont="1" applyFill="1" applyAlignment="1">
      <alignment horizontal="left" vertical="top"/>
    </xf>
    <xf numFmtId="0" fontId="11" fillId="2" borderId="0" xfId="6" applyFont="1" applyFill="1">
      <alignment vertical="center"/>
    </xf>
    <xf numFmtId="38" fontId="11" fillId="2" borderId="0" xfId="6" applyNumberFormat="1" applyFont="1" applyFill="1">
      <alignment vertical="center"/>
    </xf>
    <xf numFmtId="0" fontId="11" fillId="2" borderId="0" xfId="6" applyFont="1" applyFill="1" applyAlignment="1">
      <alignment horizontal="right" vertical="center"/>
    </xf>
    <xf numFmtId="0" fontId="8" fillId="2" borderId="0" xfId="6" applyFont="1" applyFill="1">
      <alignment vertical="center"/>
    </xf>
    <xf numFmtId="0" fontId="17" fillId="0" borderId="0" xfId="2" applyFont="1" applyAlignment="1">
      <alignment horizontal="center" vertical="center"/>
    </xf>
    <xf numFmtId="0" fontId="8" fillId="2" borderId="0" xfId="6" applyFont="1" applyFill="1" applyAlignment="1">
      <alignment horizontal="center" vertical="top"/>
    </xf>
    <xf numFmtId="0" fontId="8" fillId="2" borderId="0" xfId="2" applyFont="1" applyFill="1">
      <alignment vertical="center"/>
    </xf>
    <xf numFmtId="0" fontId="8" fillId="2" borderId="0" xfId="2" applyFont="1" applyFill="1" applyAlignment="1">
      <alignment horizontal="center" vertical="center"/>
    </xf>
    <xf numFmtId="49" fontId="8" fillId="2" borderId="0" xfId="2" quotePrefix="1" applyNumberFormat="1" applyFont="1" applyFill="1" applyAlignment="1">
      <alignment horizontal="center" vertical="center" shrinkToFit="1"/>
    </xf>
    <xf numFmtId="49" fontId="8" fillId="2" borderId="0" xfId="2" applyNumberFormat="1" applyFont="1" applyFill="1" applyAlignment="1">
      <alignment horizontal="center" vertical="center" shrinkToFit="1"/>
    </xf>
    <xf numFmtId="49" fontId="8" fillId="2" borderId="0" xfId="2" applyNumberFormat="1" applyFont="1" applyFill="1">
      <alignment vertical="center"/>
    </xf>
    <xf numFmtId="0" fontId="11" fillId="2" borderId="0" xfId="6" applyFont="1" applyFill="1" applyAlignment="1">
      <alignment horizontal="left" vertical="center"/>
    </xf>
    <xf numFmtId="0" fontId="25" fillId="2" borderId="0" xfId="6" applyFont="1" applyFill="1" applyAlignment="1">
      <alignment horizontal="left" vertical="center"/>
    </xf>
    <xf numFmtId="0" fontId="25" fillId="2" borderId="0" xfId="6" applyFont="1" applyFill="1">
      <alignment vertical="center"/>
    </xf>
    <xf numFmtId="0" fontId="25" fillId="2" borderId="0" xfId="6" applyFont="1" applyFill="1" applyAlignment="1">
      <alignment horizontal="center" vertical="center"/>
    </xf>
    <xf numFmtId="0" fontId="11" fillId="2" borderId="43" xfId="6" applyFont="1" applyFill="1" applyBorder="1">
      <alignment vertical="center"/>
    </xf>
    <xf numFmtId="38" fontId="11" fillId="2" borderId="59" xfId="6" applyNumberFormat="1" applyFont="1" applyFill="1" applyBorder="1">
      <alignment vertical="center"/>
    </xf>
    <xf numFmtId="0" fontId="11" fillId="2" borderId="60" xfId="6" applyFont="1" applyFill="1" applyBorder="1">
      <alignment vertical="center"/>
    </xf>
    <xf numFmtId="38" fontId="11" fillId="2" borderId="61" xfId="6" applyNumberFormat="1" applyFont="1" applyFill="1" applyBorder="1">
      <alignment vertical="center"/>
    </xf>
    <xf numFmtId="0" fontId="11" fillId="2" borderId="62" xfId="6" applyFont="1" applyFill="1" applyBorder="1">
      <alignment vertical="center"/>
    </xf>
    <xf numFmtId="38" fontId="11" fillId="2" borderId="63" xfId="6" applyNumberFormat="1" applyFont="1" applyFill="1" applyBorder="1">
      <alignment vertical="center"/>
    </xf>
    <xf numFmtId="0" fontId="11" fillId="2" borderId="64" xfId="6" applyFont="1" applyFill="1" applyBorder="1">
      <alignment vertical="center"/>
    </xf>
    <xf numFmtId="38" fontId="11" fillId="2" borderId="21" xfId="6" applyNumberFormat="1" applyFont="1" applyFill="1" applyBorder="1">
      <alignment vertical="center"/>
    </xf>
    <xf numFmtId="0" fontId="11" fillId="2" borderId="65" xfId="6" applyFont="1" applyFill="1" applyBorder="1">
      <alignment vertical="center"/>
    </xf>
    <xf numFmtId="38" fontId="11" fillId="2" borderId="22" xfId="6" applyNumberFormat="1" applyFont="1" applyFill="1" applyBorder="1">
      <alignment vertical="center"/>
    </xf>
    <xf numFmtId="0" fontId="11" fillId="2" borderId="20" xfId="6" applyFont="1" applyFill="1" applyBorder="1">
      <alignment vertical="center"/>
    </xf>
    <xf numFmtId="38" fontId="11" fillId="2" borderId="66" xfId="6" applyNumberFormat="1" applyFont="1" applyFill="1" applyBorder="1">
      <alignment vertical="center"/>
    </xf>
    <xf numFmtId="0" fontId="11" fillId="2" borderId="64" xfId="6" applyFont="1" applyFill="1" applyBorder="1" applyAlignment="1">
      <alignment horizontal="right" vertical="center"/>
    </xf>
    <xf numFmtId="0" fontId="11" fillId="2" borderId="21" xfId="6" applyFont="1" applyFill="1" applyBorder="1">
      <alignment vertical="center"/>
    </xf>
    <xf numFmtId="0" fontId="11" fillId="2" borderId="21" xfId="6" applyFont="1" applyFill="1" applyBorder="1" applyAlignment="1">
      <alignment horizontal="center" vertical="center"/>
    </xf>
    <xf numFmtId="0" fontId="11" fillId="2" borderId="21" xfId="6" applyFont="1" applyFill="1" applyBorder="1" applyAlignment="1">
      <alignment horizontal="right" vertical="center"/>
    </xf>
    <xf numFmtId="0" fontId="11" fillId="2" borderId="22" xfId="6" applyFont="1" applyFill="1" applyBorder="1">
      <alignment vertical="center"/>
    </xf>
    <xf numFmtId="0" fontId="11" fillId="2" borderId="47" xfId="6" applyFont="1" applyFill="1" applyBorder="1" applyAlignment="1">
      <alignment horizontal="center" vertical="center"/>
    </xf>
    <xf numFmtId="0" fontId="11" fillId="2" borderId="67" xfId="6" applyFont="1" applyFill="1" applyBorder="1">
      <alignment vertical="center"/>
    </xf>
    <xf numFmtId="38" fontId="11" fillId="2" borderId="4" xfId="6" applyNumberFormat="1" applyFont="1" applyFill="1" applyBorder="1">
      <alignment vertical="center"/>
    </xf>
    <xf numFmtId="0" fontId="11" fillId="2" borderId="68" xfId="6" applyFont="1" applyFill="1" applyBorder="1">
      <alignment vertical="center"/>
    </xf>
    <xf numFmtId="38" fontId="11" fillId="2" borderId="2" xfId="6" applyNumberFormat="1" applyFont="1" applyFill="1" applyBorder="1">
      <alignment vertical="center"/>
    </xf>
    <xf numFmtId="0" fontId="11" fillId="2" borderId="3" xfId="6" applyFont="1" applyFill="1" applyBorder="1">
      <alignment vertical="center"/>
    </xf>
    <xf numFmtId="38" fontId="11" fillId="2" borderId="69" xfId="6" applyNumberFormat="1" applyFont="1" applyFill="1" applyBorder="1">
      <alignment vertical="center"/>
    </xf>
    <xf numFmtId="0" fontId="11" fillId="2" borderId="3" xfId="6" applyFont="1" applyFill="1" applyBorder="1" applyAlignment="1">
      <alignment horizontal="right" vertical="center"/>
    </xf>
    <xf numFmtId="0" fontId="11" fillId="2" borderId="4" xfId="6" applyFont="1" applyFill="1" applyBorder="1">
      <alignment vertical="center"/>
    </xf>
    <xf numFmtId="0" fontId="11" fillId="2" borderId="4" xfId="6" applyFont="1" applyFill="1" applyBorder="1" applyAlignment="1">
      <alignment horizontal="center" vertical="center"/>
    </xf>
    <xf numFmtId="0" fontId="11" fillId="2" borderId="4" xfId="6" applyFont="1" applyFill="1" applyBorder="1" applyAlignment="1">
      <alignment horizontal="right" vertical="center"/>
    </xf>
    <xf numFmtId="0" fontId="11" fillId="2" borderId="2" xfId="6" applyFont="1" applyFill="1" applyBorder="1">
      <alignment vertical="center"/>
    </xf>
    <xf numFmtId="0" fontId="11" fillId="2" borderId="49" xfId="6" applyFont="1" applyFill="1" applyBorder="1" applyAlignment="1">
      <alignment horizontal="center" vertical="center"/>
    </xf>
    <xf numFmtId="0" fontId="11" fillId="2" borderId="70" xfId="6" applyFont="1" applyFill="1" applyBorder="1">
      <alignment vertical="center"/>
    </xf>
    <xf numFmtId="38" fontId="11" fillId="2" borderId="32" xfId="6" applyNumberFormat="1" applyFont="1" applyFill="1" applyBorder="1">
      <alignment vertical="center"/>
    </xf>
    <xf numFmtId="0" fontId="11" fillId="2" borderId="71" xfId="6" applyFont="1" applyFill="1" applyBorder="1">
      <alignment vertical="center"/>
    </xf>
    <xf numFmtId="38" fontId="11" fillId="2" borderId="33" xfId="7" applyFont="1" applyFill="1" applyBorder="1">
      <alignment vertical="center"/>
    </xf>
    <xf numFmtId="0" fontId="11" fillId="2" borderId="31" xfId="6" applyFont="1" applyFill="1" applyBorder="1">
      <alignment vertical="center"/>
    </xf>
    <xf numFmtId="38" fontId="11" fillId="2" borderId="72" xfId="6" applyNumberFormat="1" applyFont="1" applyFill="1" applyBorder="1">
      <alignment vertical="center"/>
    </xf>
    <xf numFmtId="0" fontId="11" fillId="2" borderId="31" xfId="6" applyFont="1" applyFill="1" applyBorder="1" applyAlignment="1">
      <alignment horizontal="right" vertical="center"/>
    </xf>
    <xf numFmtId="0" fontId="11" fillId="2" borderId="32" xfId="6" applyFont="1" applyFill="1" applyBorder="1">
      <alignment vertical="center"/>
    </xf>
    <xf numFmtId="0" fontId="11" fillId="2" borderId="32" xfId="6" applyFont="1" applyFill="1" applyBorder="1" applyAlignment="1">
      <alignment horizontal="center" vertical="center"/>
    </xf>
    <xf numFmtId="0" fontId="11" fillId="2" borderId="32" xfId="6" applyFont="1" applyFill="1" applyBorder="1" applyAlignment="1">
      <alignment horizontal="right" vertical="center"/>
    </xf>
    <xf numFmtId="0" fontId="11" fillId="2" borderId="33" xfId="6" applyFont="1" applyFill="1" applyBorder="1">
      <alignment vertical="center"/>
    </xf>
    <xf numFmtId="0" fontId="11" fillId="2" borderId="51" xfId="6" applyFont="1" applyFill="1" applyBorder="1" applyAlignment="1">
      <alignment horizontal="center" vertical="center"/>
    </xf>
    <xf numFmtId="0" fontId="11" fillId="2" borderId="20" xfId="6" applyFont="1" applyFill="1" applyBorder="1" applyAlignment="1">
      <alignment horizontal="right" vertical="center"/>
    </xf>
    <xf numFmtId="0" fontId="24" fillId="2" borderId="0" xfId="6" applyFont="1" applyFill="1">
      <alignment vertical="center"/>
    </xf>
    <xf numFmtId="0" fontId="8" fillId="2" borderId="0" xfId="6" applyFont="1" applyFill="1" applyAlignment="1">
      <alignment vertical="top"/>
    </xf>
    <xf numFmtId="0" fontId="17" fillId="3" borderId="0" xfId="2" applyFont="1" applyFill="1" applyAlignment="1">
      <alignment horizontal="center" vertical="center"/>
    </xf>
    <xf numFmtId="0" fontId="25" fillId="2" borderId="0" xfId="6" applyFont="1" applyFill="1" applyAlignment="1">
      <alignment vertical="center" wrapText="1"/>
    </xf>
    <xf numFmtId="0" fontId="8" fillId="3" borderId="0" xfId="6" applyFont="1" applyFill="1" applyAlignment="1">
      <alignment horizontal="center" vertical="top"/>
    </xf>
    <xf numFmtId="0" fontId="8" fillId="2" borderId="0" xfId="2" applyFont="1" applyFill="1" applyAlignment="1">
      <alignment vertical="top"/>
    </xf>
    <xf numFmtId="49" fontId="8" fillId="2" borderId="0" xfId="2" quotePrefix="1" applyNumberFormat="1" applyFont="1" applyFill="1" applyAlignment="1">
      <alignment horizontal="center" vertical="top" shrinkToFit="1"/>
    </xf>
    <xf numFmtId="49" fontId="8" fillId="2" borderId="0" xfId="2" applyNumberFormat="1" applyFont="1" applyFill="1" applyAlignment="1">
      <alignment horizontal="center" vertical="top" shrinkToFit="1"/>
    </xf>
    <xf numFmtId="49" fontId="8" fillId="2" borderId="0" xfId="2" applyNumberFormat="1" applyFont="1" applyFill="1" applyAlignment="1">
      <alignment vertical="top"/>
    </xf>
    <xf numFmtId="0" fontId="28" fillId="2" borderId="0" xfId="6" applyFont="1" applyFill="1">
      <alignment vertical="center"/>
    </xf>
    <xf numFmtId="0" fontId="11" fillId="2" borderId="15" xfId="6" applyFont="1" applyFill="1" applyBorder="1">
      <alignment vertical="center"/>
    </xf>
    <xf numFmtId="38" fontId="11" fillId="2" borderId="16" xfId="6" applyNumberFormat="1" applyFont="1" applyFill="1" applyBorder="1">
      <alignment vertical="center"/>
    </xf>
    <xf numFmtId="0" fontId="11" fillId="2" borderId="80" xfId="6" applyFont="1" applyFill="1" applyBorder="1">
      <alignment vertical="center"/>
    </xf>
    <xf numFmtId="3" fontId="11" fillId="2" borderId="61" xfId="6" applyNumberFormat="1" applyFont="1" applyFill="1" applyBorder="1">
      <alignment vertical="center"/>
    </xf>
    <xf numFmtId="3" fontId="11" fillId="2" borderId="62" xfId="6" applyNumberFormat="1" applyFont="1" applyFill="1" applyBorder="1">
      <alignment vertical="center"/>
    </xf>
    <xf numFmtId="3" fontId="11" fillId="2" borderId="63" xfId="6" applyNumberFormat="1" applyFont="1" applyFill="1" applyBorder="1">
      <alignment vertical="center"/>
    </xf>
    <xf numFmtId="3" fontId="11" fillId="2" borderId="22" xfId="6" applyNumberFormat="1" applyFont="1" applyFill="1" applyBorder="1">
      <alignment vertical="center"/>
    </xf>
    <xf numFmtId="3" fontId="11" fillId="2" borderId="20" xfId="6" applyNumberFormat="1" applyFont="1" applyFill="1" applyBorder="1">
      <alignment vertical="center"/>
    </xf>
    <xf numFmtId="3" fontId="11" fillId="2" borderId="66" xfId="6" applyNumberFormat="1" applyFont="1" applyFill="1" applyBorder="1">
      <alignment vertical="center"/>
    </xf>
    <xf numFmtId="3" fontId="11" fillId="2" borderId="2" xfId="6" applyNumberFormat="1" applyFont="1" applyFill="1" applyBorder="1">
      <alignment vertical="center"/>
    </xf>
    <xf numFmtId="3" fontId="11" fillId="2" borderId="3" xfId="6" applyNumberFormat="1" applyFont="1" applyFill="1" applyBorder="1">
      <alignment vertical="center"/>
    </xf>
    <xf numFmtId="3" fontId="11" fillId="2" borderId="81" xfId="6" applyNumberFormat="1" applyFont="1" applyFill="1" applyBorder="1">
      <alignment vertical="center"/>
    </xf>
    <xf numFmtId="0" fontId="11" fillId="2" borderId="67" xfId="6" applyFont="1" applyFill="1" applyBorder="1" applyAlignment="1">
      <alignment horizontal="right" vertical="center"/>
    </xf>
    <xf numFmtId="3" fontId="11" fillId="2" borderId="69" xfId="6" applyNumberFormat="1" applyFont="1" applyFill="1" applyBorder="1">
      <alignment vertical="center"/>
    </xf>
    <xf numFmtId="38" fontId="11" fillId="2" borderId="2" xfId="7" applyFont="1" applyFill="1" applyBorder="1">
      <alignment vertical="center"/>
    </xf>
    <xf numFmtId="3" fontId="11" fillId="2" borderId="7" xfId="6" applyNumberFormat="1" applyFont="1" applyFill="1" applyBorder="1">
      <alignment vertical="center"/>
    </xf>
    <xf numFmtId="3" fontId="11" fillId="2" borderId="82" xfId="6" applyNumberFormat="1" applyFont="1" applyFill="1" applyBorder="1">
      <alignment vertical="center"/>
    </xf>
    <xf numFmtId="0" fontId="11" fillId="2" borderId="25" xfId="6" applyFont="1" applyFill="1" applyBorder="1" applyAlignment="1">
      <alignment horizontal="right" vertical="center"/>
    </xf>
    <xf numFmtId="0" fontId="11" fillId="2" borderId="8" xfId="6" applyFont="1" applyFill="1" applyBorder="1">
      <alignment vertical="center"/>
    </xf>
    <xf numFmtId="0" fontId="11" fillId="2" borderId="8" xfId="6" applyFont="1" applyFill="1" applyBorder="1" applyAlignment="1">
      <alignment horizontal="center" vertical="center"/>
    </xf>
    <xf numFmtId="0" fontId="11" fillId="2" borderId="8" xfId="6" applyFont="1" applyFill="1" applyBorder="1" applyAlignment="1">
      <alignment horizontal="right" vertical="center"/>
    </xf>
    <xf numFmtId="0" fontId="11" fillId="2" borderId="9" xfId="6" applyFont="1" applyFill="1" applyBorder="1">
      <alignment vertical="center"/>
    </xf>
    <xf numFmtId="0" fontId="11" fillId="2" borderId="26" xfId="6" applyFont="1" applyFill="1" applyBorder="1" applyAlignment="1">
      <alignment horizontal="center" vertical="center"/>
    </xf>
    <xf numFmtId="38" fontId="11" fillId="2" borderId="9" xfId="7" applyFont="1" applyFill="1" applyBorder="1">
      <alignment vertical="center"/>
    </xf>
    <xf numFmtId="3" fontId="11" fillId="2" borderId="31" xfId="6" applyNumberFormat="1" applyFont="1" applyFill="1" applyBorder="1">
      <alignment vertical="center"/>
    </xf>
    <xf numFmtId="3" fontId="11" fillId="2" borderId="72" xfId="6" applyNumberFormat="1" applyFont="1" applyFill="1" applyBorder="1">
      <alignment vertical="center"/>
    </xf>
    <xf numFmtId="0" fontId="11" fillId="2" borderId="0" xfId="6" applyFont="1" applyFill="1" applyAlignment="1">
      <alignment horizontal="center" vertical="center"/>
    </xf>
    <xf numFmtId="0" fontId="8" fillId="3" borderId="0" xfId="6" applyFont="1" applyFill="1" applyAlignment="1">
      <alignment vertical="top"/>
    </xf>
    <xf numFmtId="0" fontId="17" fillId="3" borderId="0" xfId="2" applyFont="1" applyFill="1" applyAlignment="1">
      <alignment horizontal="center" vertical="top"/>
    </xf>
    <xf numFmtId="0" fontId="11" fillId="3" borderId="0" xfId="6" applyFont="1" applyFill="1">
      <alignment vertical="center"/>
    </xf>
    <xf numFmtId="0" fontId="8" fillId="3" borderId="0" xfId="6" applyFont="1" applyFill="1">
      <alignment vertical="center"/>
    </xf>
    <xf numFmtId="0" fontId="8" fillId="3" borderId="0" xfId="2" applyFont="1" applyFill="1">
      <alignment vertical="center"/>
    </xf>
    <xf numFmtId="0" fontId="8" fillId="3" borderId="0" xfId="2" applyFont="1" applyFill="1" applyAlignment="1">
      <alignment horizontal="center" vertical="center"/>
    </xf>
    <xf numFmtId="0" fontId="28" fillId="3" borderId="0" xfId="6" applyFont="1" applyFill="1" applyAlignment="1">
      <alignment vertical="top"/>
    </xf>
    <xf numFmtId="49" fontId="8" fillId="3" borderId="0" xfId="2" applyNumberFormat="1" applyFont="1" applyFill="1" applyAlignment="1">
      <alignment vertical="top"/>
    </xf>
    <xf numFmtId="0" fontId="8" fillId="3" borderId="0" xfId="1" applyFont="1" applyFill="1" applyAlignment="1">
      <alignment horizontal="center" vertical="top"/>
    </xf>
    <xf numFmtId="0" fontId="28" fillId="3" borderId="0" xfId="6" applyFont="1" applyFill="1">
      <alignment vertical="center"/>
    </xf>
    <xf numFmtId="0" fontId="28" fillId="2" borderId="0" xfId="6" applyFont="1" applyFill="1" applyAlignment="1">
      <alignment vertical="top"/>
    </xf>
    <xf numFmtId="0" fontId="28" fillId="2" borderId="83" xfId="6" applyFont="1" applyFill="1" applyBorder="1" applyAlignment="1">
      <alignment vertical="top"/>
    </xf>
    <xf numFmtId="0" fontId="28" fillId="2" borderId="83" xfId="6" applyFont="1" applyFill="1" applyBorder="1" applyAlignment="1">
      <alignment vertical="top" wrapText="1"/>
    </xf>
    <xf numFmtId="0" fontId="11" fillId="2" borderId="84" xfId="6" applyFont="1" applyFill="1" applyBorder="1">
      <alignment vertical="center"/>
    </xf>
    <xf numFmtId="3" fontId="11" fillId="2" borderId="15" xfId="6" applyNumberFormat="1" applyFont="1" applyFill="1" applyBorder="1">
      <alignment vertical="center"/>
    </xf>
    <xf numFmtId="3" fontId="11" fillId="2" borderId="85" xfId="6" applyNumberFormat="1" applyFont="1" applyFill="1" applyBorder="1">
      <alignment vertical="center"/>
    </xf>
    <xf numFmtId="3" fontId="11" fillId="2" borderId="16" xfId="6" applyNumberFormat="1" applyFont="1" applyFill="1" applyBorder="1">
      <alignment vertical="center"/>
    </xf>
    <xf numFmtId="3" fontId="11" fillId="2" borderId="86" xfId="6" applyNumberFormat="1" applyFont="1" applyFill="1" applyBorder="1">
      <alignment vertical="center"/>
    </xf>
    <xf numFmtId="3" fontId="11" fillId="2" borderId="17" xfId="6" applyNumberFormat="1" applyFont="1" applyFill="1" applyBorder="1">
      <alignment vertical="center"/>
    </xf>
    <xf numFmtId="3" fontId="11" fillId="2" borderId="64" xfId="6" applyNumberFormat="1" applyFont="1" applyFill="1" applyBorder="1">
      <alignment vertical="center"/>
    </xf>
    <xf numFmtId="3" fontId="11" fillId="2" borderId="90" xfId="6" applyNumberFormat="1" applyFont="1" applyFill="1" applyBorder="1">
      <alignment vertical="center"/>
    </xf>
    <xf numFmtId="3" fontId="11" fillId="2" borderId="21" xfId="6" applyNumberFormat="1" applyFont="1" applyFill="1" applyBorder="1">
      <alignment vertical="center"/>
    </xf>
    <xf numFmtId="3" fontId="11" fillId="2" borderId="67" xfId="6" applyNumberFormat="1" applyFont="1" applyFill="1" applyBorder="1">
      <alignment vertical="center"/>
    </xf>
    <xf numFmtId="3" fontId="11" fillId="2" borderId="91" xfId="6" applyNumberFormat="1" applyFont="1" applyFill="1" applyBorder="1">
      <alignment vertical="center"/>
    </xf>
    <xf numFmtId="3" fontId="11" fillId="2" borderId="4" xfId="6" applyNumberFormat="1" applyFont="1" applyFill="1" applyBorder="1">
      <alignment vertical="center"/>
    </xf>
    <xf numFmtId="3" fontId="11" fillId="0" borderId="67" xfId="6" applyNumberFormat="1" applyFont="1" applyFill="1" applyBorder="1">
      <alignment vertical="center"/>
    </xf>
    <xf numFmtId="3" fontId="11" fillId="0" borderId="91" xfId="6" applyNumberFormat="1" applyFont="1" applyFill="1" applyBorder="1">
      <alignment vertical="center"/>
    </xf>
    <xf numFmtId="3" fontId="11" fillId="0" borderId="4" xfId="6" applyNumberFormat="1" applyFont="1" applyFill="1" applyBorder="1">
      <alignment vertical="center"/>
    </xf>
    <xf numFmtId="3" fontId="11" fillId="0" borderId="2" xfId="6" applyNumberFormat="1" applyFont="1" applyFill="1" applyBorder="1">
      <alignment vertical="center"/>
    </xf>
    <xf numFmtId="3" fontId="11" fillId="0" borderId="3" xfId="6" applyNumberFormat="1" applyFont="1" applyFill="1" applyBorder="1">
      <alignment vertical="center"/>
    </xf>
    <xf numFmtId="0" fontId="11" fillId="0" borderId="67" xfId="6" applyFont="1" applyFill="1" applyBorder="1" applyAlignment="1">
      <alignment horizontal="right" vertical="center"/>
    </xf>
    <xf numFmtId="0" fontId="11" fillId="0" borderId="4" xfId="6" applyFont="1" applyFill="1" applyBorder="1">
      <alignment vertical="center"/>
    </xf>
    <xf numFmtId="0" fontId="11" fillId="0" borderId="4" xfId="6" applyFont="1" applyFill="1" applyBorder="1" applyAlignment="1">
      <alignment horizontal="center" vertical="center"/>
    </xf>
    <xf numFmtId="0" fontId="11" fillId="0" borderId="4" xfId="6" applyFont="1" applyFill="1" applyBorder="1" applyAlignment="1">
      <alignment horizontal="right" vertical="center"/>
    </xf>
    <xf numFmtId="0" fontId="11" fillId="0" borderId="2" xfId="6" applyFont="1" applyFill="1" applyBorder="1">
      <alignment vertical="center"/>
    </xf>
    <xf numFmtId="0" fontId="11" fillId="0" borderId="49" xfId="6" applyFont="1" applyFill="1" applyBorder="1" applyAlignment="1">
      <alignment horizontal="center" vertical="center"/>
    </xf>
    <xf numFmtId="0" fontId="11" fillId="0" borderId="0" xfId="6" applyFont="1" applyAlignment="1">
      <alignment horizontal="center" vertical="center"/>
    </xf>
    <xf numFmtId="0" fontId="27" fillId="6" borderId="42" xfId="6" applyFont="1" applyFill="1" applyBorder="1" applyAlignment="1">
      <alignment horizontal="center" vertical="center"/>
    </xf>
    <xf numFmtId="0" fontId="11" fillId="2" borderId="37" xfId="6" applyFont="1" applyFill="1" applyBorder="1">
      <alignment vertical="center"/>
    </xf>
    <xf numFmtId="0" fontId="11" fillId="2" borderId="40" xfId="6" applyFont="1" applyFill="1" applyBorder="1">
      <alignment vertical="center"/>
    </xf>
    <xf numFmtId="0" fontId="8" fillId="0" borderId="0" xfId="6" applyFont="1" applyFill="1" applyAlignment="1">
      <alignment vertical="top"/>
    </xf>
    <xf numFmtId="0" fontId="17" fillId="0" borderId="0" xfId="2" applyFont="1" applyFill="1" applyAlignment="1">
      <alignment horizontal="center" vertical="center"/>
    </xf>
    <xf numFmtId="3" fontId="29" fillId="0" borderId="91" xfId="6" applyNumberFormat="1" applyFont="1" applyFill="1" applyBorder="1">
      <alignment vertical="center"/>
    </xf>
    <xf numFmtId="3" fontId="29" fillId="0" borderId="4" xfId="6" applyNumberFormat="1" applyFont="1" applyFill="1" applyBorder="1">
      <alignment vertical="center"/>
    </xf>
    <xf numFmtId="3" fontId="29" fillId="0" borderId="2" xfId="6" applyNumberFormat="1" applyFont="1" applyFill="1" applyBorder="1">
      <alignment vertical="center"/>
    </xf>
    <xf numFmtId="3" fontId="29" fillId="0" borderId="3" xfId="6" applyNumberFormat="1" applyFont="1" applyFill="1" applyBorder="1">
      <alignment vertical="center"/>
    </xf>
    <xf numFmtId="0" fontId="29" fillId="0" borderId="67" xfId="6" applyFont="1" applyFill="1" applyBorder="1" applyAlignment="1">
      <alignment horizontal="right" vertical="center"/>
    </xf>
    <xf numFmtId="0" fontId="29" fillId="0" borderId="4" xfId="6" applyFont="1" applyFill="1" applyBorder="1">
      <alignment vertical="center"/>
    </xf>
    <xf numFmtId="0" fontId="29" fillId="0" borderId="4" xfId="6" applyFont="1" applyFill="1" applyBorder="1" applyAlignment="1">
      <alignment horizontal="center" vertical="center"/>
    </xf>
    <xf numFmtId="0" fontId="29" fillId="0" borderId="4" xfId="6" applyFont="1" applyFill="1" applyBorder="1" applyAlignment="1">
      <alignment horizontal="right" vertical="center"/>
    </xf>
    <xf numFmtId="0" fontId="29" fillId="0" borderId="2" xfId="6" applyFont="1" applyFill="1" applyBorder="1">
      <alignment vertical="center"/>
    </xf>
    <xf numFmtId="0" fontId="29" fillId="0" borderId="49" xfId="6" applyFont="1" applyFill="1" applyBorder="1" applyAlignment="1">
      <alignment horizontal="center" vertical="center"/>
    </xf>
    <xf numFmtId="0" fontId="25" fillId="2" borderId="0" xfId="2" applyFont="1" applyFill="1" applyAlignment="1">
      <alignment horizontal="left" vertical="top"/>
    </xf>
    <xf numFmtId="0" fontId="25" fillId="2" borderId="0" xfId="1" applyFont="1" applyFill="1" applyAlignment="1">
      <alignment horizontal="left" vertical="top"/>
    </xf>
    <xf numFmtId="0" fontId="25" fillId="2" borderId="0" xfId="2" applyFont="1" applyFill="1" applyAlignment="1">
      <alignment horizontal="center" vertical="top"/>
    </xf>
    <xf numFmtId="0" fontId="13" fillId="0" borderId="0" xfId="1" applyFont="1" applyAlignment="1">
      <alignment vertical="top"/>
    </xf>
    <xf numFmtId="3" fontId="25" fillId="2" borderId="0" xfId="3" applyNumberFormat="1" applyFont="1" applyFill="1" applyAlignment="1">
      <alignment vertical="top"/>
    </xf>
    <xf numFmtId="0" fontId="25" fillId="2" borderId="0" xfId="1" applyFont="1" applyFill="1" applyAlignment="1">
      <alignment vertical="top"/>
    </xf>
    <xf numFmtId="0" fontId="25" fillId="2" borderId="0" xfId="1" applyFont="1" applyFill="1" applyAlignment="1">
      <alignment horizontal="center" vertical="top"/>
    </xf>
    <xf numFmtId="3" fontId="25" fillId="2" borderId="0" xfId="3" applyNumberFormat="1" applyFont="1" applyFill="1" applyBorder="1" applyAlignment="1">
      <alignment horizontal="left" vertical="top"/>
    </xf>
    <xf numFmtId="0" fontId="25" fillId="2" borderId="0" xfId="1" applyFont="1" applyFill="1" applyAlignment="1">
      <alignment horizontal="left" vertical="center"/>
    </xf>
    <xf numFmtId="0" fontId="25" fillId="2" borderId="0" xfId="2" applyFont="1" applyFill="1" applyAlignment="1">
      <alignment horizontal="center" vertical="center" shrinkToFit="1"/>
    </xf>
    <xf numFmtId="49" fontId="25" fillId="2" borderId="0" xfId="2" quotePrefix="1" applyNumberFormat="1" applyFont="1" applyFill="1" applyAlignment="1">
      <alignment horizontal="center" vertical="center" shrinkToFit="1"/>
    </xf>
    <xf numFmtId="49" fontId="25" fillId="2" borderId="0" xfId="2" applyNumberFormat="1" applyFont="1" applyFill="1" applyAlignment="1">
      <alignment horizontal="center" vertical="center" shrinkToFit="1"/>
    </xf>
    <xf numFmtId="49" fontId="25" fillId="2" borderId="0" xfId="2" applyNumberFormat="1" applyFont="1" applyFill="1">
      <alignment vertical="center"/>
    </xf>
    <xf numFmtId="178" fontId="25" fillId="3" borderId="52" xfId="1" applyNumberFormat="1" applyFont="1" applyFill="1" applyBorder="1" applyAlignment="1">
      <alignment vertical="center" shrinkToFit="1"/>
    </xf>
    <xf numFmtId="38" fontId="25" fillId="3" borderId="93" xfId="1" applyNumberFormat="1" applyFont="1" applyFill="1" applyBorder="1" applyAlignment="1">
      <alignment vertical="center"/>
    </xf>
    <xf numFmtId="38" fontId="25" fillId="3" borderId="94" xfId="1" applyNumberFormat="1" applyFont="1" applyFill="1" applyBorder="1" applyAlignment="1">
      <alignment vertical="center"/>
    </xf>
    <xf numFmtId="38" fontId="25" fillId="3" borderId="61" xfId="1" applyNumberFormat="1" applyFont="1" applyFill="1" applyBorder="1" applyAlignment="1">
      <alignment vertical="center"/>
    </xf>
    <xf numFmtId="38" fontId="25" fillId="3" borderId="44" xfId="1" applyNumberFormat="1" applyFont="1" applyFill="1" applyBorder="1" applyAlignment="1">
      <alignment vertical="center"/>
    </xf>
    <xf numFmtId="178" fontId="25" fillId="0" borderId="95" xfId="1" applyNumberFormat="1" applyFont="1" applyBorder="1" applyAlignment="1">
      <alignment vertical="center" shrinkToFit="1"/>
    </xf>
    <xf numFmtId="38" fontId="25" fillId="0" borderId="96" xfId="1" applyNumberFormat="1" applyFont="1" applyBorder="1" applyAlignment="1">
      <alignment vertical="center"/>
    </xf>
    <xf numFmtId="38" fontId="25" fillId="0" borderId="97" xfId="1" applyNumberFormat="1" applyFont="1" applyBorder="1" applyAlignment="1">
      <alignment vertical="center"/>
    </xf>
    <xf numFmtId="38" fontId="25" fillId="0" borderId="98" xfId="1" applyNumberFormat="1" applyFont="1" applyBorder="1" applyAlignment="1">
      <alignment vertical="center"/>
    </xf>
    <xf numFmtId="0" fontId="30" fillId="6" borderId="84" xfId="1" applyFont="1" applyFill="1" applyBorder="1" applyAlignment="1">
      <alignment vertical="center"/>
    </xf>
    <xf numFmtId="178" fontId="25" fillId="0" borderId="103" xfId="1" applyNumberFormat="1" applyFont="1" applyBorder="1" applyAlignment="1">
      <alignment vertical="center" shrinkToFit="1"/>
    </xf>
    <xf numFmtId="38" fontId="25" fillId="0" borderId="104" xfId="1" applyNumberFormat="1" applyFont="1" applyBorder="1" applyAlignment="1">
      <alignment vertical="center"/>
    </xf>
    <xf numFmtId="38" fontId="25" fillId="0" borderId="105" xfId="1" applyNumberFormat="1" applyFont="1" applyBorder="1" applyAlignment="1">
      <alignment vertical="center"/>
    </xf>
    <xf numFmtId="38" fontId="25" fillId="0" borderId="106" xfId="1" applyNumberFormat="1" applyFont="1" applyBorder="1" applyAlignment="1">
      <alignment vertical="center"/>
    </xf>
    <xf numFmtId="38" fontId="30" fillId="3" borderId="107" xfId="1" applyNumberFormat="1" applyFont="1" applyFill="1" applyBorder="1" applyAlignment="1">
      <alignment vertical="center"/>
    </xf>
    <xf numFmtId="0" fontId="30" fillId="8" borderId="0" xfId="1" applyFont="1" applyFill="1" applyAlignment="1">
      <alignment vertical="center"/>
    </xf>
    <xf numFmtId="178" fontId="25" fillId="0" borderId="110" xfId="1" applyNumberFormat="1" applyFont="1" applyBorder="1" applyAlignment="1">
      <alignment vertical="center" shrinkToFit="1"/>
    </xf>
    <xf numFmtId="38" fontId="25" fillId="0" borderId="111" xfId="1" applyNumberFormat="1" applyFont="1" applyBorder="1" applyAlignment="1">
      <alignment vertical="center"/>
    </xf>
    <xf numFmtId="0" fontId="31" fillId="0" borderId="112" xfId="2" applyFont="1" applyBorder="1" applyAlignment="1">
      <alignment vertical="center" wrapText="1"/>
    </xf>
    <xf numFmtId="38" fontId="25" fillId="0" borderId="113" xfId="1" applyNumberFormat="1" applyFont="1" applyBorder="1" applyAlignment="1">
      <alignment vertical="center"/>
    </xf>
    <xf numFmtId="0" fontId="25" fillId="8" borderId="0" xfId="1" applyFont="1" applyFill="1" applyBorder="1" applyAlignment="1">
      <alignment horizontal="left" vertical="center" wrapText="1"/>
    </xf>
    <xf numFmtId="0" fontId="31" fillId="0" borderId="117" xfId="2" applyFont="1" applyBorder="1" applyAlignment="1">
      <alignment vertical="center" wrapText="1"/>
    </xf>
    <xf numFmtId="38" fontId="25" fillId="0" borderId="118" xfId="1" applyNumberFormat="1" applyFont="1" applyBorder="1" applyAlignment="1">
      <alignment vertical="center"/>
    </xf>
    <xf numFmtId="0" fontId="31" fillId="0" borderId="45" xfId="2" applyFont="1" applyBorder="1" applyAlignment="1">
      <alignment vertical="center" wrapText="1"/>
    </xf>
    <xf numFmtId="38" fontId="25" fillId="0" borderId="124" xfId="1" applyNumberFormat="1" applyFont="1" applyBorder="1" applyAlignment="1">
      <alignment vertical="center"/>
    </xf>
    <xf numFmtId="38" fontId="25" fillId="0" borderId="125" xfId="1" applyNumberFormat="1" applyFont="1" applyBorder="1" applyAlignment="1">
      <alignment vertical="center"/>
    </xf>
    <xf numFmtId="38" fontId="25" fillId="0" borderId="22" xfId="1" applyNumberFormat="1" applyFont="1" applyBorder="1" applyAlignment="1">
      <alignment vertical="center"/>
    </xf>
    <xf numFmtId="38" fontId="25" fillId="0" borderId="46" xfId="1" applyNumberFormat="1" applyFont="1" applyBorder="1" applyAlignment="1">
      <alignment vertical="center"/>
    </xf>
    <xf numFmtId="0" fontId="25" fillId="2" borderId="46" xfId="1" applyFont="1" applyFill="1" applyBorder="1" applyAlignment="1">
      <alignment horizontal="center" vertical="center"/>
    </xf>
    <xf numFmtId="0" fontId="25" fillId="2" borderId="102" xfId="1" applyFont="1" applyFill="1" applyBorder="1" applyAlignment="1">
      <alignment vertical="center" shrinkToFit="1"/>
    </xf>
    <xf numFmtId="0" fontId="25" fillId="2" borderId="102" xfId="1" applyFont="1" applyFill="1" applyBorder="1" applyAlignment="1">
      <alignment horizontal="center" vertical="center"/>
    </xf>
    <xf numFmtId="0" fontId="25" fillId="10" borderId="126" xfId="1" applyFont="1" applyFill="1" applyBorder="1" applyAlignment="1">
      <alignment vertical="center"/>
    </xf>
    <xf numFmtId="0" fontId="25" fillId="5" borderId="127" xfId="1" applyFont="1" applyFill="1" applyBorder="1" applyAlignment="1">
      <alignment horizontal="center" vertical="center"/>
    </xf>
    <xf numFmtId="0" fontId="31" fillId="0" borderId="128" xfId="2" applyFont="1" applyBorder="1" applyAlignment="1">
      <alignment vertical="center" wrapText="1"/>
    </xf>
    <xf numFmtId="38" fontId="25" fillId="0" borderId="2" xfId="1" applyNumberFormat="1" applyFont="1" applyBorder="1" applyAlignment="1">
      <alignment vertical="center"/>
    </xf>
    <xf numFmtId="38" fontId="25" fillId="0" borderId="1" xfId="1" applyNumberFormat="1" applyFont="1" applyBorder="1" applyAlignment="1">
      <alignment vertical="center"/>
    </xf>
    <xf numFmtId="0" fontId="25" fillId="2" borderId="1" xfId="1" applyFont="1" applyFill="1" applyBorder="1" applyAlignment="1">
      <alignment horizontal="center" vertical="center"/>
    </xf>
    <xf numFmtId="0" fontId="25" fillId="2" borderId="3" xfId="1" applyFont="1" applyFill="1" applyBorder="1" applyAlignment="1">
      <alignment vertical="center" shrinkToFit="1"/>
    </xf>
    <xf numFmtId="0" fontId="25" fillId="2" borderId="2" xfId="1" applyFont="1" applyFill="1" applyBorder="1" applyAlignment="1">
      <alignment vertical="top"/>
    </xf>
    <xf numFmtId="0" fontId="25" fillId="10" borderId="23" xfId="1" applyFont="1" applyFill="1" applyBorder="1" applyAlignment="1">
      <alignment vertical="center"/>
    </xf>
    <xf numFmtId="0" fontId="25" fillId="5" borderId="24" xfId="1" applyFont="1" applyFill="1" applyBorder="1" applyAlignment="1">
      <alignment horizontal="center" vertical="center"/>
    </xf>
    <xf numFmtId="0" fontId="31" fillId="0" borderId="48" xfId="2" applyFont="1" applyBorder="1" applyAlignment="1">
      <alignment vertical="center" wrapText="1"/>
    </xf>
    <xf numFmtId="0" fontId="25" fillId="2" borderId="4" xfId="1" applyFont="1" applyFill="1" applyBorder="1" applyAlignment="1">
      <alignment horizontal="right" vertical="center" shrinkToFit="1"/>
    </xf>
    <xf numFmtId="0" fontId="25" fillId="2" borderId="13" xfId="1" applyFont="1" applyFill="1" applyBorder="1" applyAlignment="1">
      <alignment vertical="center" shrinkToFit="1"/>
    </xf>
    <xf numFmtId="0" fontId="25" fillId="2" borderId="4" xfId="1" applyFont="1" applyFill="1" applyBorder="1" applyAlignment="1">
      <alignment vertical="center" shrinkToFit="1"/>
    </xf>
    <xf numFmtId="0" fontId="25" fillId="2" borderId="2" xfId="1" applyFont="1" applyFill="1" applyBorder="1" applyAlignment="1">
      <alignment horizontal="center" vertical="center"/>
    </xf>
    <xf numFmtId="178" fontId="25" fillId="0" borderId="48" xfId="1" applyNumberFormat="1" applyFont="1" applyBorder="1" applyAlignment="1">
      <alignment vertical="center" wrapText="1"/>
    </xf>
    <xf numFmtId="0" fontId="25" fillId="2" borderId="4" xfId="1" applyFont="1" applyFill="1" applyBorder="1" applyAlignment="1">
      <alignment vertical="center"/>
    </xf>
    <xf numFmtId="178" fontId="25" fillId="2" borderId="48" xfId="1" applyNumberFormat="1" applyFont="1" applyFill="1" applyBorder="1" applyAlignment="1">
      <alignment vertical="center" shrinkToFit="1"/>
    </xf>
    <xf numFmtId="38" fontId="25" fillId="2" borderId="124" xfId="1" applyNumberFormat="1" applyFont="1" applyFill="1" applyBorder="1" applyAlignment="1">
      <alignment vertical="center"/>
    </xf>
    <xf numFmtId="38" fontId="25" fillId="2" borderId="2" xfId="1" applyNumberFormat="1" applyFont="1" applyFill="1" applyBorder="1" applyAlignment="1">
      <alignment vertical="center"/>
    </xf>
    <xf numFmtId="38" fontId="25" fillId="2" borderId="1" xfId="1" applyNumberFormat="1" applyFont="1" applyFill="1" applyBorder="1" applyAlignment="1">
      <alignment vertical="center"/>
    </xf>
    <xf numFmtId="178" fontId="25" fillId="10" borderId="128" xfId="1" applyNumberFormat="1" applyFont="1" applyFill="1" applyBorder="1" applyAlignment="1">
      <alignment vertical="center" shrinkToFit="1"/>
    </xf>
    <xf numFmtId="38" fontId="25" fillId="10" borderId="124" xfId="1" applyNumberFormat="1" applyFont="1" applyFill="1" applyBorder="1" applyAlignment="1">
      <alignment vertical="center"/>
    </xf>
    <xf numFmtId="38" fontId="25" fillId="10" borderId="14" xfId="1" applyNumberFormat="1" applyFont="1" applyFill="1" applyBorder="1" applyAlignment="1">
      <alignment vertical="center"/>
    </xf>
    <xf numFmtId="38" fontId="25" fillId="10" borderId="5" xfId="1" applyNumberFormat="1" applyFont="1" applyFill="1" applyBorder="1" applyAlignment="1">
      <alignment vertical="center"/>
    </xf>
    <xf numFmtId="0" fontId="25" fillId="10" borderId="1" xfId="1" applyFont="1" applyFill="1" applyBorder="1" applyAlignment="1">
      <alignment horizontal="right" vertical="center"/>
    </xf>
    <xf numFmtId="0" fontId="25" fillId="10" borderId="3" xfId="1" applyFont="1" applyFill="1" applyBorder="1" applyAlignment="1">
      <alignment horizontal="right" vertical="center"/>
    </xf>
    <xf numFmtId="0" fontId="25" fillId="10" borderId="13" xfId="1" applyFont="1" applyFill="1" applyBorder="1" applyAlignment="1">
      <alignment vertical="center"/>
    </xf>
    <xf numFmtId="38" fontId="25" fillId="2" borderId="113" xfId="1" applyNumberFormat="1" applyFont="1" applyFill="1" applyBorder="1" applyAlignment="1">
      <alignment vertical="center"/>
    </xf>
    <xf numFmtId="38" fontId="25" fillId="0" borderId="14" xfId="1" applyNumberFormat="1" applyFont="1" applyBorder="1" applyAlignment="1">
      <alignment vertical="center"/>
    </xf>
    <xf numFmtId="38" fontId="25" fillId="0" borderId="5" xfId="1" applyNumberFormat="1" applyFont="1" applyBorder="1" applyAlignment="1">
      <alignment vertical="center"/>
    </xf>
    <xf numFmtId="0" fontId="25" fillId="2" borderId="1" xfId="1" applyFont="1" applyFill="1" applyBorder="1" applyAlignment="1">
      <alignment vertical="center" shrinkToFit="1"/>
    </xf>
    <xf numFmtId="0" fontId="25" fillId="2" borderId="0" xfId="1" applyFont="1" applyFill="1" applyBorder="1" applyAlignment="1">
      <alignment vertical="center" shrinkToFit="1"/>
    </xf>
    <xf numFmtId="0" fontId="25" fillId="2" borderId="14" xfId="1" applyFont="1" applyFill="1" applyBorder="1" applyAlignment="1">
      <alignment vertical="top"/>
    </xf>
    <xf numFmtId="0" fontId="25" fillId="10" borderId="11" xfId="1" applyNumberFormat="1" applyFont="1" applyFill="1" applyBorder="1" applyAlignment="1">
      <alignment vertical="center"/>
    </xf>
    <xf numFmtId="0" fontId="25" fillId="2" borderId="1" xfId="1" applyFont="1" applyFill="1" applyBorder="1" applyAlignment="1">
      <alignment vertical="center"/>
    </xf>
    <xf numFmtId="0" fontId="25" fillId="2" borderId="2" xfId="1" applyNumberFormat="1" applyFont="1" applyFill="1" applyBorder="1" applyAlignment="1">
      <alignment horizontal="center" vertical="center"/>
    </xf>
    <xf numFmtId="0" fontId="25" fillId="10" borderId="23" xfId="1" applyNumberFormat="1" applyFont="1" applyFill="1" applyBorder="1" applyAlignment="1">
      <alignment vertical="center"/>
    </xf>
    <xf numFmtId="38" fontId="25" fillId="10" borderId="113" xfId="1" applyNumberFormat="1" applyFont="1" applyFill="1" applyBorder="1" applyAlignment="1">
      <alignment vertical="center"/>
    </xf>
    <xf numFmtId="38" fontId="25" fillId="10" borderId="11" xfId="1" applyNumberFormat="1" applyFont="1" applyFill="1" applyBorder="1" applyAlignment="1">
      <alignment vertical="center"/>
    </xf>
    <xf numFmtId="38" fontId="25" fillId="10" borderId="23" xfId="1" applyNumberFormat="1" applyFont="1" applyFill="1" applyBorder="1" applyAlignment="1">
      <alignment vertical="center"/>
    </xf>
    <xf numFmtId="38" fontId="25" fillId="2" borderId="131" xfId="1" applyNumberFormat="1" applyFont="1" applyFill="1" applyBorder="1" applyAlignment="1">
      <alignment vertical="center"/>
    </xf>
    <xf numFmtId="38" fontId="25" fillId="0" borderId="9" xfId="1" applyNumberFormat="1" applyFont="1" applyBorder="1" applyAlignment="1">
      <alignment vertical="center"/>
    </xf>
    <xf numFmtId="38" fontId="25" fillId="0" borderId="6" xfId="1" applyNumberFormat="1" applyFont="1" applyBorder="1" applyAlignment="1">
      <alignment vertical="center"/>
    </xf>
    <xf numFmtId="178" fontId="25" fillId="0" borderId="128" xfId="1" applyNumberFormat="1" applyFont="1" applyBorder="1" applyAlignment="1">
      <alignment vertical="center" wrapText="1"/>
    </xf>
    <xf numFmtId="0" fontId="25" fillId="10" borderId="4" xfId="1" applyFont="1" applyFill="1" applyBorder="1" applyAlignment="1">
      <alignment vertical="center"/>
    </xf>
    <xf numFmtId="0" fontId="25" fillId="10" borderId="6" xfId="1" applyNumberFormat="1" applyFont="1" applyFill="1" applyBorder="1" applyAlignment="1">
      <alignment vertical="center"/>
    </xf>
    <xf numFmtId="0" fontId="25" fillId="2" borderId="13" xfId="1" applyNumberFormat="1" applyFont="1" applyFill="1" applyBorder="1" applyAlignment="1">
      <alignment horizontal="center" vertical="center"/>
    </xf>
    <xf numFmtId="178" fontId="25" fillId="10" borderId="112" xfId="1" applyNumberFormat="1" applyFont="1" applyFill="1" applyBorder="1" applyAlignment="1">
      <alignment vertical="center" shrinkToFit="1"/>
    </xf>
    <xf numFmtId="0" fontId="25" fillId="10" borderId="0" xfId="1" applyFont="1" applyFill="1" applyAlignment="1">
      <alignment horizontal="right" vertical="center"/>
    </xf>
    <xf numFmtId="0" fontId="25" fillId="10" borderId="0" xfId="1" applyFont="1" applyFill="1" applyAlignment="1">
      <alignment vertical="center"/>
    </xf>
    <xf numFmtId="178" fontId="25" fillId="5" borderId="50" xfId="1" applyNumberFormat="1" applyFont="1" applyFill="1" applyBorder="1" applyAlignment="1">
      <alignment vertical="center" shrinkToFit="1"/>
    </xf>
    <xf numFmtId="38" fontId="25" fillId="5" borderId="133" xfId="1" applyNumberFormat="1" applyFont="1" applyFill="1" applyBorder="1" applyAlignment="1">
      <alignment vertical="center"/>
    </xf>
    <xf numFmtId="38" fontId="25" fillId="5" borderId="77" xfId="1" applyNumberFormat="1" applyFont="1" applyFill="1" applyBorder="1" applyAlignment="1">
      <alignment vertical="center"/>
    </xf>
    <xf numFmtId="38" fontId="25" fillId="5" borderId="33" xfId="1" applyNumberFormat="1" applyFont="1" applyFill="1" applyBorder="1" applyAlignment="1">
      <alignment vertical="center"/>
    </xf>
    <xf numFmtId="38" fontId="25" fillId="5" borderId="34" xfId="1" applyNumberFormat="1" applyFont="1" applyFill="1" applyBorder="1" applyAlignment="1">
      <alignment vertical="center"/>
    </xf>
    <xf numFmtId="0" fontId="25" fillId="5" borderId="6" xfId="1" applyFont="1" applyFill="1" applyBorder="1" applyAlignment="1">
      <alignment horizontal="right" vertical="center"/>
    </xf>
    <xf numFmtId="0" fontId="25" fillId="5" borderId="32" xfId="1" applyFont="1" applyFill="1" applyBorder="1" applyAlignment="1">
      <alignment horizontal="right" vertical="center"/>
    </xf>
    <xf numFmtId="0" fontId="25" fillId="5" borderId="32" xfId="1" applyFont="1" applyFill="1" applyBorder="1" applyAlignment="1">
      <alignment vertical="center"/>
    </xf>
    <xf numFmtId="0" fontId="25" fillId="5" borderId="83" xfId="1" applyFont="1" applyFill="1" applyBorder="1" applyAlignment="1">
      <alignment vertical="center"/>
    </xf>
    <xf numFmtId="0" fontId="25" fillId="5" borderId="79" xfId="1" applyFont="1" applyFill="1" applyBorder="1" applyAlignment="1">
      <alignment vertical="center"/>
    </xf>
    <xf numFmtId="0" fontId="8" fillId="9" borderId="41" xfId="1" applyFont="1" applyFill="1" applyBorder="1" applyAlignment="1">
      <alignment horizontal="center" vertical="center"/>
    </xf>
    <xf numFmtId="0" fontId="33" fillId="6" borderId="137" xfId="1" applyFont="1" applyFill="1" applyBorder="1" applyAlignment="1">
      <alignment horizontal="center" vertical="center" wrapText="1"/>
    </xf>
    <xf numFmtId="0" fontId="33" fillId="6" borderId="138" xfId="1" applyFont="1" applyFill="1" applyBorder="1" applyAlignment="1">
      <alignment horizontal="center" vertical="center"/>
    </xf>
    <xf numFmtId="0" fontId="33" fillId="6" borderId="139" xfId="1" applyFont="1" applyFill="1" applyBorder="1" applyAlignment="1">
      <alignment horizontal="center" vertical="center"/>
    </xf>
    <xf numFmtId="0" fontId="33" fillId="6" borderId="38" xfId="1" applyFont="1" applyFill="1" applyBorder="1" applyAlignment="1">
      <alignment horizontal="center" vertical="center"/>
    </xf>
    <xf numFmtId="0" fontId="33" fillId="6" borderId="41" xfId="1" applyFont="1" applyFill="1" applyBorder="1" applyAlignment="1">
      <alignment horizontal="center" vertical="center"/>
    </xf>
    <xf numFmtId="0" fontId="8" fillId="2" borderId="0" xfId="1" applyFont="1" applyFill="1" applyAlignment="1">
      <alignment horizontal="right" vertical="top"/>
    </xf>
    <xf numFmtId="0" fontId="11" fillId="2" borderId="140" xfId="1" applyFont="1" applyFill="1" applyBorder="1" applyAlignment="1">
      <alignment vertical="top"/>
    </xf>
    <xf numFmtId="0" fontId="11" fillId="5" borderId="140" xfId="1" applyFont="1" applyFill="1" applyBorder="1" applyAlignment="1">
      <alignment horizontal="center" vertical="center"/>
    </xf>
    <xf numFmtId="0" fontId="10" fillId="2" borderId="0" xfId="1" applyFont="1" applyFill="1" applyAlignment="1">
      <alignment horizontal="left" vertical="top"/>
    </xf>
    <xf numFmtId="0" fontId="24" fillId="2" borderId="0" xfId="1" applyFont="1" applyFill="1" applyAlignment="1">
      <alignment horizontal="left" vertical="center"/>
    </xf>
    <xf numFmtId="0" fontId="11" fillId="0" borderId="0" xfId="2" applyFont="1" applyAlignment="1"/>
    <xf numFmtId="0" fontId="11" fillId="0" borderId="141" xfId="2" applyFont="1" applyBorder="1" applyAlignment="1">
      <alignment vertical="center"/>
    </xf>
    <xf numFmtId="0" fontId="11" fillId="0" borderId="144" xfId="2" applyFont="1" applyBorder="1" applyAlignment="1">
      <alignment vertical="center"/>
    </xf>
    <xf numFmtId="0" fontId="11" fillId="0" borderId="107" xfId="2" applyFont="1" applyBorder="1" applyAlignment="1">
      <alignment vertical="center"/>
    </xf>
    <xf numFmtId="0" fontId="11" fillId="0" borderId="0" xfId="2" applyFont="1" applyBorder="1" applyAlignment="1">
      <alignment vertical="center"/>
    </xf>
    <xf numFmtId="0" fontId="11" fillId="0" borderId="0" xfId="2" applyFont="1" applyAlignment="1">
      <alignment vertical="center"/>
    </xf>
    <xf numFmtId="38" fontId="11" fillId="0" borderId="12" xfId="3" applyNumberFormat="1" applyFont="1" applyBorder="1" applyAlignment="1">
      <alignment vertical="center" shrinkToFit="1"/>
    </xf>
    <xf numFmtId="0" fontId="11" fillId="0" borderId="1" xfId="2" applyFont="1" applyBorder="1" applyAlignment="1">
      <alignment vertical="center"/>
    </xf>
    <xf numFmtId="38" fontId="11" fillId="0" borderId="1" xfId="3" applyNumberFormat="1" applyFont="1" applyBorder="1" applyAlignment="1">
      <alignment vertical="center" shrinkToFit="1"/>
    </xf>
    <xf numFmtId="0" fontId="11" fillId="0" borderId="0" xfId="2" applyFont="1" applyAlignment="1">
      <alignment horizontal="center" vertical="center"/>
    </xf>
    <xf numFmtId="0" fontId="11" fillId="0" borderId="0" xfId="2" applyFont="1" applyAlignment="1">
      <alignment horizontal="right" vertical="center"/>
    </xf>
    <xf numFmtId="0" fontId="11" fillId="0" borderId="1" xfId="2" applyFont="1" applyBorder="1" applyAlignment="1">
      <alignment horizontal="center" vertical="center"/>
    </xf>
    <xf numFmtId="0" fontId="11" fillId="0" borderId="1" xfId="2" applyFont="1" applyBorder="1" applyAlignment="1">
      <alignment horizontal="center" vertical="center" shrinkToFit="1"/>
    </xf>
    <xf numFmtId="0" fontId="11" fillId="0" borderId="0" xfId="2" applyFont="1" applyBorder="1" applyAlignment="1">
      <alignment horizontal="center" vertical="center"/>
    </xf>
    <xf numFmtId="0" fontId="11" fillId="0" borderId="0" xfId="2" applyFont="1" applyFill="1" applyAlignment="1">
      <alignment vertical="center"/>
    </xf>
    <xf numFmtId="0" fontId="11" fillId="0" borderId="1" xfId="2" applyFont="1" applyFill="1" applyBorder="1" applyAlignment="1">
      <alignment vertical="center"/>
    </xf>
    <xf numFmtId="0" fontId="11" fillId="0" borderId="3" xfId="2" applyFont="1" applyFill="1" applyBorder="1" applyAlignment="1">
      <alignment vertical="center"/>
    </xf>
    <xf numFmtId="0" fontId="11" fillId="0" borderId="0" xfId="2" applyFont="1" applyAlignment="1">
      <alignment horizontal="left" vertical="top" wrapText="1"/>
    </xf>
    <xf numFmtId="0" fontId="11" fillId="0" borderId="144" xfId="2" applyFont="1" applyBorder="1" applyAlignment="1"/>
    <xf numFmtId="0" fontId="11" fillId="0" borderId="108" xfId="2" applyFont="1" applyFill="1" applyBorder="1" applyAlignment="1"/>
    <xf numFmtId="0" fontId="11" fillId="0" borderId="159" xfId="2" applyFont="1" applyFill="1" applyBorder="1" applyAlignment="1">
      <alignment horizontal="center" vertical="center"/>
    </xf>
    <xf numFmtId="0" fontId="11" fillId="0" borderId="109" xfId="2" applyFont="1" applyFill="1" applyBorder="1" applyAlignment="1"/>
    <xf numFmtId="0" fontId="11" fillId="0" borderId="109" xfId="2" applyFont="1" applyBorder="1" applyAlignment="1">
      <alignment horizontal="center" vertical="center"/>
    </xf>
    <xf numFmtId="0" fontId="11" fillId="0" borderId="144" xfId="2" applyFont="1" applyBorder="1" applyAlignment="1">
      <alignment horizontal="left" vertical="center" shrinkToFit="1"/>
    </xf>
    <xf numFmtId="0" fontId="11" fillId="0" borderId="149" xfId="2" applyFont="1" applyBorder="1" applyAlignment="1">
      <alignment vertical="center"/>
    </xf>
    <xf numFmtId="0" fontId="11" fillId="0" borderId="149" xfId="2" applyFont="1" applyBorder="1" applyAlignment="1"/>
    <xf numFmtId="0" fontId="11" fillId="0" borderId="147" xfId="2" applyFont="1" applyFill="1" applyBorder="1" applyAlignment="1"/>
    <xf numFmtId="0" fontId="11" fillId="0" borderId="156" xfId="2" applyFont="1" applyFill="1" applyBorder="1" applyAlignment="1">
      <alignment horizontal="center" vertical="center"/>
    </xf>
    <xf numFmtId="0" fontId="11" fillId="0" borderId="148" xfId="2" applyFont="1" applyFill="1" applyBorder="1" applyAlignment="1"/>
    <xf numFmtId="0" fontId="11" fillId="0" borderId="148" xfId="2" applyFont="1" applyBorder="1" applyAlignment="1">
      <alignment horizontal="center" vertical="center"/>
    </xf>
    <xf numFmtId="0" fontId="11" fillId="0" borderId="149" xfId="2" applyFont="1" applyBorder="1" applyAlignment="1">
      <alignment horizontal="left" vertical="center" shrinkToFit="1"/>
    </xf>
    <xf numFmtId="0" fontId="11" fillId="0" borderId="142" xfId="2" applyFont="1" applyFill="1" applyBorder="1" applyAlignment="1">
      <alignment vertical="center"/>
    </xf>
    <xf numFmtId="0" fontId="11" fillId="0" borderId="154" xfId="2" applyFont="1" applyFill="1" applyBorder="1" applyAlignment="1">
      <alignment horizontal="center" vertical="center"/>
    </xf>
    <xf numFmtId="0" fontId="11" fillId="0" borderId="143" xfId="2" applyFont="1" applyFill="1" applyBorder="1" applyAlignment="1">
      <alignment vertical="center"/>
    </xf>
    <xf numFmtId="0" fontId="25" fillId="0" borderId="23" xfId="2" applyFont="1" applyBorder="1" applyAlignment="1">
      <alignment horizontal="left" vertical="center" shrinkToFit="1"/>
    </xf>
    <xf numFmtId="0" fontId="11" fillId="0" borderId="147" xfId="2" applyFont="1" applyFill="1" applyBorder="1" applyAlignment="1">
      <alignment vertical="center"/>
    </xf>
    <xf numFmtId="0" fontId="11" fillId="0" borderId="148" xfId="2" applyFont="1" applyFill="1" applyBorder="1" applyAlignment="1">
      <alignment vertical="center"/>
    </xf>
    <xf numFmtId="0" fontId="25" fillId="0" borderId="149" xfId="2" applyFont="1" applyBorder="1" applyAlignment="1">
      <alignment horizontal="left" vertical="center" shrinkToFit="1"/>
    </xf>
    <xf numFmtId="0" fontId="25" fillId="0" borderId="141" xfId="2" applyFont="1" applyBorder="1" applyAlignment="1">
      <alignment horizontal="left" vertical="center" shrinkToFit="1"/>
    </xf>
    <xf numFmtId="0" fontId="11" fillId="0" borderId="108" xfId="2" applyFont="1" applyFill="1" applyBorder="1" applyAlignment="1">
      <alignment vertical="center"/>
    </xf>
    <xf numFmtId="0" fontId="11" fillId="0" borderId="109" xfId="2" applyFont="1" applyFill="1" applyBorder="1" applyAlignment="1">
      <alignment vertical="center"/>
    </xf>
    <xf numFmtId="0" fontId="25" fillId="0" borderId="144" xfId="2" applyFont="1" applyBorder="1" applyAlignment="1">
      <alignment horizontal="left" vertical="center" shrinkToFit="1"/>
    </xf>
    <xf numFmtId="0" fontId="11" fillId="0" borderId="143" xfId="2" applyFont="1" applyBorder="1" applyAlignment="1">
      <alignment horizontal="center" vertical="center"/>
    </xf>
    <xf numFmtId="0" fontId="11" fillId="0" borderId="144" xfId="2" applyFont="1" applyBorder="1" applyAlignment="1">
      <alignment horizontal="center" vertical="center"/>
    </xf>
    <xf numFmtId="0" fontId="11" fillId="0" borderId="14" xfId="2" applyFont="1" applyFill="1" applyBorder="1" applyAlignment="1">
      <alignment vertical="center"/>
    </xf>
    <xf numFmtId="0" fontId="11" fillId="0" borderId="5" xfId="2" applyFont="1" applyBorder="1" applyAlignment="1">
      <alignment horizontal="center" vertical="center"/>
    </xf>
    <xf numFmtId="0" fontId="11" fillId="0" borderId="163" xfId="2" applyFont="1" applyFill="1" applyBorder="1" applyAlignment="1">
      <alignment vertical="center"/>
    </xf>
    <xf numFmtId="0" fontId="11" fillId="0" borderId="115" xfId="2" applyFont="1" applyFill="1" applyBorder="1" applyAlignment="1">
      <alignment horizontal="center" vertical="center"/>
    </xf>
    <xf numFmtId="0" fontId="11" fillId="0" borderId="116" xfId="2" applyFont="1" applyFill="1" applyBorder="1" applyAlignment="1">
      <alignment vertical="center"/>
    </xf>
    <xf numFmtId="0" fontId="11" fillId="0" borderId="11" xfId="2" applyFont="1" applyBorder="1" applyAlignment="1">
      <alignment horizontal="center" vertical="center"/>
    </xf>
    <xf numFmtId="0" fontId="25" fillId="0" borderId="107" xfId="2" applyFont="1" applyBorder="1" applyAlignment="1">
      <alignment horizontal="left" vertical="center" shrinkToFit="1"/>
    </xf>
    <xf numFmtId="0" fontId="11" fillId="0" borderId="6" xfId="2" applyFont="1" applyBorder="1" applyAlignment="1">
      <alignment vertical="center" shrinkToFit="1"/>
    </xf>
    <xf numFmtId="0" fontId="11" fillId="0" borderId="1" xfId="2" applyFont="1" applyBorder="1" applyAlignment="1">
      <alignment vertical="center" wrapText="1"/>
    </xf>
    <xf numFmtId="0" fontId="11" fillId="0" borderId="4" xfId="2" applyFont="1" applyFill="1" applyBorder="1" applyAlignment="1">
      <alignment horizontal="center" vertical="center"/>
    </xf>
    <xf numFmtId="0" fontId="11" fillId="0" borderId="2" xfId="2" applyFont="1" applyFill="1" applyBorder="1" applyAlignment="1">
      <alignment vertical="center"/>
    </xf>
    <xf numFmtId="0" fontId="11" fillId="0" borderId="2" xfId="2" applyFont="1" applyBorder="1" applyAlignment="1">
      <alignment horizontal="center" vertical="center"/>
    </xf>
    <xf numFmtId="0" fontId="25" fillId="0" borderId="1" xfId="2" applyFont="1" applyBorder="1" applyAlignment="1">
      <alignment horizontal="left" vertical="center" shrinkToFit="1"/>
    </xf>
    <xf numFmtId="0" fontId="11" fillId="0" borderId="1" xfId="2" applyFont="1" applyBorder="1" applyAlignment="1">
      <alignment vertical="center" shrinkToFit="1"/>
    </xf>
    <xf numFmtId="0" fontId="11" fillId="0" borderId="3" xfId="2" applyFont="1" applyBorder="1" applyAlignment="1">
      <alignment horizontal="center" vertical="center" shrinkToFit="1"/>
    </xf>
    <xf numFmtId="0" fontId="11" fillId="0" borderId="4" xfId="2" applyFont="1" applyBorder="1" applyAlignment="1">
      <alignment horizontal="center" vertical="center"/>
    </xf>
    <xf numFmtId="0" fontId="11" fillId="0" borderId="2" xfId="2" applyFont="1" applyBorder="1" applyAlignment="1">
      <alignment horizontal="center" vertical="center" shrinkToFit="1"/>
    </xf>
    <xf numFmtId="0" fontId="25" fillId="0" borderId="1" xfId="2" applyFont="1" applyBorder="1" applyAlignment="1">
      <alignment horizontal="center" vertical="center" wrapText="1"/>
    </xf>
    <xf numFmtId="0" fontId="11" fillId="0" borderId="0" xfId="2" applyFont="1" applyAlignment="1">
      <alignment horizontal="left" vertical="center"/>
    </xf>
    <xf numFmtId="0" fontId="6" fillId="2" borderId="0" xfId="2" applyFont="1" applyFill="1" applyAlignment="1">
      <alignment horizontal="center" vertical="center"/>
    </xf>
    <xf numFmtId="40" fontId="49" fillId="2" borderId="0" xfId="8" applyNumberFormat="1" applyFont="1" applyFill="1" applyBorder="1" applyAlignment="1">
      <alignment horizontal="center" vertical="center"/>
    </xf>
    <xf numFmtId="0" fontId="6" fillId="2" borderId="0" xfId="2" applyFont="1" applyFill="1" applyBorder="1" applyAlignment="1">
      <alignment horizontal="center" vertical="center"/>
    </xf>
    <xf numFmtId="0" fontId="6" fillId="2" borderId="0" xfId="2" applyFont="1" applyFill="1" applyBorder="1" applyAlignment="1">
      <alignment horizontal="left" vertical="center"/>
    </xf>
    <xf numFmtId="0" fontId="8" fillId="2" borderId="0" xfId="2" applyFont="1" applyFill="1" applyBorder="1" applyAlignment="1">
      <alignment horizontal="left" vertical="center"/>
    </xf>
    <xf numFmtId="0" fontId="6" fillId="2" borderId="0" xfId="2" applyFont="1" applyFill="1" applyAlignment="1">
      <alignment horizontal="left" vertical="center"/>
    </xf>
    <xf numFmtId="38" fontId="6" fillId="13" borderId="43" xfId="8" applyNumberFormat="1" applyFont="1" applyFill="1" applyBorder="1" applyAlignment="1">
      <alignment horizontal="right" vertical="center"/>
    </xf>
    <xf numFmtId="38" fontId="6" fillId="13" borderId="44" xfId="8" applyNumberFormat="1" applyFont="1" applyFill="1" applyBorder="1" applyAlignment="1">
      <alignment horizontal="right" vertical="center"/>
    </xf>
    <xf numFmtId="38" fontId="6" fillId="13" borderId="61" xfId="8" applyNumberFormat="1" applyFont="1" applyFill="1" applyBorder="1" applyAlignment="1">
      <alignment horizontal="right" vertical="center"/>
    </xf>
    <xf numFmtId="38" fontId="6" fillId="13" borderId="62" xfId="8" applyNumberFormat="1" applyFont="1" applyFill="1" applyBorder="1" applyAlignment="1">
      <alignment horizontal="right" vertical="center"/>
    </xf>
    <xf numFmtId="38" fontId="6" fillId="13" borderId="52" xfId="8" applyNumberFormat="1" applyFont="1" applyFill="1" applyBorder="1" applyAlignment="1">
      <alignment horizontal="right" vertical="center"/>
    </xf>
    <xf numFmtId="179" fontId="6" fillId="13" borderId="59" xfId="8" applyNumberFormat="1" applyFont="1" applyFill="1" applyBorder="1" applyAlignment="1">
      <alignment horizontal="right" vertical="center"/>
    </xf>
    <xf numFmtId="38" fontId="6" fillId="2" borderId="0" xfId="2" applyNumberFormat="1" applyFont="1" applyFill="1" applyAlignment="1">
      <alignment horizontal="center" vertical="center"/>
    </xf>
    <xf numFmtId="38" fontId="6" fillId="14" borderId="43" xfId="8" applyNumberFormat="1" applyFont="1" applyFill="1" applyBorder="1" applyAlignment="1">
      <alignment horizontal="right" vertical="center"/>
    </xf>
    <xf numFmtId="38" fontId="6" fillId="14" borderId="44" xfId="8" applyNumberFormat="1" applyFont="1" applyFill="1" applyBorder="1" applyAlignment="1">
      <alignment horizontal="right" vertical="center"/>
    </xf>
    <xf numFmtId="38" fontId="6" fillId="14" borderId="61" xfId="8" applyNumberFormat="1" applyFont="1" applyFill="1" applyBorder="1" applyAlignment="1">
      <alignment horizontal="right" vertical="center"/>
    </xf>
    <xf numFmtId="38" fontId="6" fillId="14" borderId="62" xfId="8" applyNumberFormat="1" applyFont="1" applyFill="1" applyBorder="1" applyAlignment="1">
      <alignment horizontal="right" vertical="center"/>
    </xf>
    <xf numFmtId="38" fontId="6" fillId="14" borderId="52" xfId="8" applyNumberFormat="1" applyFont="1" applyFill="1" applyBorder="1" applyAlignment="1">
      <alignment horizontal="right" vertical="center"/>
    </xf>
    <xf numFmtId="179" fontId="6" fillId="14" borderId="59" xfId="8" applyNumberFormat="1" applyFont="1" applyFill="1" applyBorder="1" applyAlignment="1">
      <alignment horizontal="right" vertical="center"/>
    </xf>
    <xf numFmtId="38" fontId="6" fillId="14" borderId="67" xfId="8" applyNumberFormat="1" applyFont="1" applyFill="1" applyBorder="1" applyAlignment="1">
      <alignment horizontal="right" vertical="center"/>
    </xf>
    <xf numFmtId="38" fontId="6" fillId="14" borderId="1" xfId="8" applyNumberFormat="1" applyFont="1" applyFill="1" applyBorder="1" applyAlignment="1">
      <alignment horizontal="right" vertical="center"/>
    </xf>
    <xf numFmtId="38" fontId="6" fillId="14" borderId="2" xfId="8" applyNumberFormat="1" applyFont="1" applyFill="1" applyBorder="1" applyAlignment="1">
      <alignment horizontal="right" vertical="center"/>
    </xf>
    <xf numFmtId="38" fontId="6" fillId="14" borderId="4" xfId="8" applyNumberFormat="1" applyFont="1" applyFill="1" applyBorder="1" applyAlignment="1">
      <alignment horizontal="right" vertical="center"/>
    </xf>
    <xf numFmtId="0" fontId="6" fillId="14" borderId="4" xfId="2" applyFont="1" applyFill="1" applyBorder="1" applyAlignment="1">
      <alignment horizontal="left" vertical="center"/>
    </xf>
    <xf numFmtId="38" fontId="6" fillId="2" borderId="67" xfId="8" applyNumberFormat="1" applyFont="1" applyFill="1" applyBorder="1" applyAlignment="1">
      <alignment horizontal="right" vertical="center"/>
    </xf>
    <xf numFmtId="38" fontId="6" fillId="2" borderId="1" xfId="8" applyNumberFormat="1" applyFont="1" applyFill="1" applyBorder="1" applyAlignment="1">
      <alignment horizontal="right" vertical="center"/>
    </xf>
    <xf numFmtId="38" fontId="6" fillId="2" borderId="2" xfId="8" applyNumberFormat="1" applyFont="1" applyFill="1" applyBorder="1" applyAlignment="1">
      <alignment horizontal="right" vertical="center"/>
    </xf>
    <xf numFmtId="38" fontId="6" fillId="2" borderId="4" xfId="8" applyNumberFormat="1" applyFont="1" applyFill="1" applyBorder="1" applyAlignment="1">
      <alignment horizontal="right" vertical="center"/>
    </xf>
    <xf numFmtId="38" fontId="6" fillId="14" borderId="25" xfId="8" applyNumberFormat="1" applyFont="1" applyFill="1" applyBorder="1" applyAlignment="1">
      <alignment horizontal="right" vertical="center"/>
    </xf>
    <xf numFmtId="38" fontId="6" fillId="14" borderId="6" xfId="8" applyNumberFormat="1" applyFont="1" applyFill="1" applyBorder="1" applyAlignment="1">
      <alignment horizontal="right" vertical="center"/>
    </xf>
    <xf numFmtId="38" fontId="6" fillId="14" borderId="9" xfId="8" applyNumberFormat="1" applyFont="1" applyFill="1" applyBorder="1" applyAlignment="1">
      <alignment horizontal="right" vertical="center"/>
    </xf>
    <xf numFmtId="38" fontId="6" fillId="14" borderId="8" xfId="8" applyNumberFormat="1" applyFont="1" applyFill="1" applyBorder="1" applyAlignment="1">
      <alignment horizontal="right" vertical="center"/>
    </xf>
    <xf numFmtId="0" fontId="6" fillId="14" borderId="8" xfId="2" applyFont="1" applyFill="1" applyBorder="1" applyAlignment="1">
      <alignment horizontal="left" vertical="center"/>
    </xf>
    <xf numFmtId="38" fontId="6" fillId="2" borderId="165" xfId="8" applyNumberFormat="1" applyFont="1" applyFill="1" applyBorder="1" applyAlignment="1">
      <alignment horizontal="right" vertical="center"/>
    </xf>
    <xf numFmtId="38" fontId="6" fillId="2" borderId="141" xfId="8" applyNumberFormat="1" applyFont="1" applyFill="1" applyBorder="1" applyAlignment="1">
      <alignment horizontal="right" vertical="center"/>
    </xf>
    <xf numFmtId="38" fontId="6" fillId="2" borderId="143" xfId="8" applyNumberFormat="1" applyFont="1" applyFill="1" applyBorder="1" applyAlignment="1">
      <alignment horizontal="right" vertical="center"/>
    </xf>
    <xf numFmtId="38" fontId="6" fillId="2" borderId="154" xfId="8" applyNumberFormat="1" applyFont="1" applyFill="1" applyBorder="1" applyAlignment="1">
      <alignment horizontal="right" vertical="center"/>
    </xf>
    <xf numFmtId="0" fontId="6" fillId="2" borderId="154" xfId="2" applyFont="1" applyFill="1" applyBorder="1" applyAlignment="1">
      <alignment horizontal="left" vertical="center"/>
    </xf>
    <xf numFmtId="0" fontId="6" fillId="2" borderId="143" xfId="2" applyFont="1" applyFill="1" applyBorder="1" applyAlignment="1">
      <alignment horizontal="left" vertical="center"/>
    </xf>
    <xf numFmtId="38" fontId="6" fillId="2" borderId="167" xfId="8" applyNumberFormat="1" applyFont="1" applyFill="1" applyBorder="1" applyAlignment="1">
      <alignment horizontal="right" vertical="center"/>
    </xf>
    <xf numFmtId="38" fontId="6" fillId="2" borderId="107" xfId="8" applyNumberFormat="1" applyFont="1" applyFill="1" applyBorder="1" applyAlignment="1">
      <alignment horizontal="right" vertical="center"/>
    </xf>
    <xf numFmtId="38" fontId="6" fillId="2" borderId="116" xfId="8" applyNumberFormat="1" applyFont="1" applyFill="1" applyBorder="1" applyAlignment="1">
      <alignment horizontal="right" vertical="center"/>
    </xf>
    <xf numFmtId="38" fontId="6" fillId="2" borderId="115" xfId="8" applyNumberFormat="1" applyFont="1" applyFill="1" applyBorder="1" applyAlignment="1">
      <alignment horizontal="right" vertical="center"/>
    </xf>
    <xf numFmtId="38" fontId="6" fillId="13" borderId="70" xfId="8" applyNumberFormat="1" applyFont="1" applyFill="1" applyBorder="1" applyAlignment="1">
      <alignment horizontal="right" vertical="center"/>
    </xf>
    <xf numFmtId="38" fontId="6" fillId="13" borderId="34" xfId="8" applyNumberFormat="1" applyFont="1" applyFill="1" applyBorder="1" applyAlignment="1">
      <alignment horizontal="right" vertical="center"/>
    </xf>
    <xf numFmtId="38" fontId="6" fillId="13" borderId="33" xfId="8" applyNumberFormat="1" applyFont="1" applyFill="1" applyBorder="1" applyAlignment="1">
      <alignment horizontal="right" vertical="center"/>
    </xf>
    <xf numFmtId="38" fontId="6" fillId="13" borderId="32" xfId="8" applyNumberFormat="1" applyFont="1" applyFill="1" applyBorder="1" applyAlignment="1">
      <alignment horizontal="right" vertical="center"/>
    </xf>
    <xf numFmtId="38" fontId="6" fillId="2" borderId="19" xfId="8" applyNumberFormat="1" applyFont="1" applyFill="1" applyBorder="1" applyAlignment="1">
      <alignment horizontal="right" vertical="center"/>
    </xf>
    <xf numFmtId="38" fontId="6" fillId="2" borderId="23" xfId="8" applyNumberFormat="1" applyFont="1" applyFill="1" applyBorder="1" applyAlignment="1">
      <alignment horizontal="right" vertical="center"/>
    </xf>
    <xf numFmtId="38" fontId="6" fillId="2" borderId="11" xfId="8" applyNumberFormat="1" applyFont="1" applyFill="1" applyBorder="1" applyAlignment="1">
      <alignment horizontal="right" vertical="center"/>
    </xf>
    <xf numFmtId="38" fontId="6" fillId="2" borderId="0" xfId="8" applyNumberFormat="1" applyFont="1" applyFill="1" applyBorder="1" applyAlignment="1">
      <alignment horizontal="right" vertical="center"/>
    </xf>
    <xf numFmtId="38" fontId="6" fillId="2" borderId="168" xfId="8" applyNumberFormat="1" applyFont="1" applyFill="1" applyBorder="1" applyAlignment="1">
      <alignment horizontal="right" vertical="center"/>
    </xf>
    <xf numFmtId="38" fontId="6" fillId="2" borderId="149" xfId="8" applyNumberFormat="1" applyFont="1" applyFill="1" applyBorder="1" applyAlignment="1">
      <alignment horizontal="right" vertical="center"/>
    </xf>
    <xf numFmtId="38" fontId="6" fillId="2" borderId="148" xfId="8" applyNumberFormat="1" applyFont="1" applyFill="1" applyBorder="1" applyAlignment="1">
      <alignment horizontal="right" vertical="center"/>
    </xf>
    <xf numFmtId="38" fontId="6" fillId="2" borderId="156" xfId="8" applyNumberFormat="1" applyFont="1" applyFill="1" applyBorder="1" applyAlignment="1">
      <alignment horizontal="right" vertical="center"/>
    </xf>
    <xf numFmtId="0" fontId="6" fillId="2" borderId="156" xfId="2" applyFont="1" applyFill="1" applyBorder="1" applyAlignment="1">
      <alignment horizontal="left" vertical="center"/>
    </xf>
    <xf numFmtId="0" fontId="6" fillId="2" borderId="148" xfId="2" applyFont="1" applyFill="1" applyBorder="1" applyAlignment="1">
      <alignment horizontal="left" vertical="center"/>
    </xf>
    <xf numFmtId="38" fontId="6" fillId="13" borderId="25" xfId="8" applyNumberFormat="1" applyFont="1" applyFill="1" applyBorder="1" applyAlignment="1">
      <alignment horizontal="right" vertical="center"/>
    </xf>
    <xf numFmtId="38" fontId="6" fillId="13" borderId="6" xfId="8" applyNumberFormat="1" applyFont="1" applyFill="1" applyBorder="1" applyAlignment="1">
      <alignment horizontal="right" vertical="center"/>
    </xf>
    <xf numFmtId="38" fontId="6" fillId="13" borderId="9" xfId="8" applyNumberFormat="1" applyFont="1" applyFill="1" applyBorder="1" applyAlignment="1">
      <alignment horizontal="right" vertical="center"/>
    </xf>
    <xf numFmtId="38" fontId="6" fillId="13" borderId="8" xfId="8" applyNumberFormat="1" applyFont="1" applyFill="1" applyBorder="1" applyAlignment="1">
      <alignment horizontal="right" vertical="center"/>
    </xf>
    <xf numFmtId="0" fontId="52" fillId="6" borderId="170" xfId="2" applyFont="1" applyFill="1" applyBorder="1" applyAlignment="1">
      <alignment horizontal="center" vertical="center"/>
    </xf>
    <xf numFmtId="0" fontId="52" fillId="6" borderId="41" xfId="2" applyFont="1" applyFill="1" applyBorder="1" applyAlignment="1">
      <alignment horizontal="center" vertical="center"/>
    </xf>
    <xf numFmtId="0" fontId="24" fillId="2" borderId="0" xfId="2" applyFont="1" applyFill="1" applyAlignment="1">
      <alignment horizontal="center" vertical="center"/>
    </xf>
    <xf numFmtId="0" fontId="24" fillId="2" borderId="0" xfId="2" applyFont="1" applyFill="1" applyAlignment="1">
      <alignment horizontal="centerContinuous" vertical="center"/>
    </xf>
    <xf numFmtId="0" fontId="53" fillId="0" borderId="0" xfId="2" applyFont="1" applyFill="1" applyBorder="1" applyAlignment="1">
      <alignment vertical="center"/>
    </xf>
    <xf numFmtId="0" fontId="29" fillId="0" borderId="0" xfId="2" applyFont="1" applyFill="1" applyBorder="1" applyAlignment="1">
      <alignment vertical="center"/>
    </xf>
    <xf numFmtId="0" fontId="23" fillId="0" borderId="0" xfId="2" applyFont="1" applyAlignment="1"/>
    <xf numFmtId="0" fontId="54" fillId="0" borderId="0" xfId="9" applyFont="1" applyBorder="1">
      <alignment vertical="center"/>
    </xf>
    <xf numFmtId="0" fontId="54" fillId="0" borderId="0" xfId="9" applyFont="1" applyBorder="1" applyAlignment="1">
      <alignment horizontal="right" vertical="center"/>
    </xf>
    <xf numFmtId="0" fontId="54" fillId="0" borderId="0" xfId="9" applyFont="1" applyBorder="1" applyAlignment="1">
      <alignment horizontal="left" vertical="center"/>
    </xf>
    <xf numFmtId="0" fontId="54" fillId="0" borderId="0" xfId="9" applyFont="1" applyBorder="1" applyAlignment="1">
      <alignment horizontal="center" vertical="center" wrapText="1"/>
    </xf>
    <xf numFmtId="0" fontId="54" fillId="0" borderId="0" xfId="9" applyFont="1">
      <alignment vertical="center"/>
    </xf>
    <xf numFmtId="0" fontId="23" fillId="0" borderId="0" xfId="2" applyFont="1" applyFill="1" applyBorder="1" applyAlignment="1">
      <alignment horizontal="center"/>
    </xf>
    <xf numFmtId="38" fontId="55" fillId="0" borderId="0" xfId="3" applyFont="1" applyFill="1" applyBorder="1" applyAlignment="1">
      <alignment horizontal="center" vertical="center"/>
    </xf>
    <xf numFmtId="0" fontId="56" fillId="0" borderId="0" xfId="2" applyFont="1" applyBorder="1" applyAlignment="1">
      <alignment horizontal="left" vertical="center" wrapText="1"/>
    </xf>
    <xf numFmtId="0" fontId="23" fillId="0" borderId="0" xfId="2" applyFont="1" applyBorder="1" applyAlignment="1">
      <alignment horizontal="center" vertical="center"/>
    </xf>
    <xf numFmtId="0" fontId="55" fillId="0" borderId="0" xfId="2" applyFont="1" applyBorder="1" applyAlignment="1">
      <alignment horizontal="center" vertical="top" textRotation="255" wrapText="1"/>
    </xf>
    <xf numFmtId="0" fontId="23" fillId="15" borderId="52" xfId="2" applyFont="1" applyFill="1" applyBorder="1" applyAlignment="1">
      <alignment horizontal="center"/>
    </xf>
    <xf numFmtId="0" fontId="23" fillId="15" borderId="44" xfId="2" applyFont="1" applyFill="1" applyBorder="1" applyAlignment="1">
      <alignment horizontal="center"/>
    </xf>
    <xf numFmtId="38" fontId="55" fillId="16" borderId="75" xfId="3" applyFont="1" applyFill="1" applyBorder="1" applyAlignment="1">
      <alignment horizontal="center" vertical="center"/>
    </xf>
    <xf numFmtId="178" fontId="55" fillId="16" borderId="53" xfId="3" applyNumberFormat="1" applyFont="1" applyFill="1" applyBorder="1" applyAlignment="1">
      <alignment horizontal="center" vertical="center"/>
    </xf>
    <xf numFmtId="38" fontId="55" fillId="16" borderId="53" xfId="3" applyFont="1" applyFill="1" applyBorder="1" applyAlignment="1">
      <alignment horizontal="center" vertical="center"/>
    </xf>
    <xf numFmtId="38" fontId="55" fillId="16" borderId="55" xfId="3" applyFont="1" applyFill="1" applyBorder="1" applyAlignment="1">
      <alignment horizontal="center" vertical="center"/>
    </xf>
    <xf numFmtId="0" fontId="23" fillId="15" borderId="112" xfId="2" applyFont="1" applyFill="1" applyBorder="1" applyAlignment="1">
      <alignment horizontal="center"/>
    </xf>
    <xf numFmtId="0" fontId="23" fillId="15" borderId="23" xfId="2" applyFont="1" applyFill="1" applyBorder="1" applyAlignment="1">
      <alignment horizontal="center"/>
    </xf>
    <xf numFmtId="38" fontId="55" fillId="0" borderId="1" xfId="3" applyFont="1" applyFill="1" applyBorder="1" applyAlignment="1">
      <alignment horizontal="right" vertical="center" wrapText="1"/>
    </xf>
    <xf numFmtId="178" fontId="55" fillId="0" borderId="1" xfId="3" applyNumberFormat="1" applyFont="1" applyFill="1" applyBorder="1" applyAlignment="1">
      <alignment horizontal="right" vertical="center" wrapText="1"/>
    </xf>
    <xf numFmtId="38" fontId="55" fillId="16" borderId="1" xfId="3" applyFont="1" applyFill="1" applyBorder="1" applyAlignment="1">
      <alignment horizontal="center" vertical="center"/>
    </xf>
    <xf numFmtId="178" fontId="55" fillId="16" borderId="1" xfId="3" applyNumberFormat="1" applyFont="1" applyFill="1" applyBorder="1" applyAlignment="1">
      <alignment horizontal="center" vertical="center"/>
    </xf>
    <xf numFmtId="0" fontId="55" fillId="16" borderId="1" xfId="2" applyFont="1" applyFill="1" applyBorder="1" applyAlignment="1">
      <alignment horizontal="center" vertical="top" wrapText="1"/>
    </xf>
    <xf numFmtId="178" fontId="55" fillId="16" borderId="1" xfId="2" applyNumberFormat="1" applyFont="1" applyFill="1" applyBorder="1" applyAlignment="1">
      <alignment horizontal="center" vertical="top" wrapText="1"/>
    </xf>
    <xf numFmtId="3" fontId="55" fillId="0" borderId="1" xfId="2" applyNumberFormat="1" applyFont="1" applyBorder="1" applyAlignment="1">
      <alignment horizontal="right" vertical="center" wrapText="1"/>
    </xf>
    <xf numFmtId="178" fontId="55" fillId="0" borderId="1" xfId="2" applyNumberFormat="1" applyFont="1" applyBorder="1" applyAlignment="1">
      <alignment horizontal="right" vertical="center" wrapText="1"/>
    </xf>
    <xf numFmtId="178" fontId="55" fillId="16" borderId="3" xfId="3" applyNumberFormat="1" applyFont="1" applyFill="1" applyBorder="1" applyAlignment="1">
      <alignment horizontal="center" vertical="center"/>
    </xf>
    <xf numFmtId="38" fontId="55" fillId="16" borderId="3" xfId="3" applyFont="1" applyFill="1" applyBorder="1" applyAlignment="1">
      <alignment horizontal="center" vertical="center"/>
    </xf>
    <xf numFmtId="38" fontId="55" fillId="16" borderId="2" xfId="3" applyFont="1" applyFill="1" applyBorder="1" applyAlignment="1">
      <alignment horizontal="center" vertical="center"/>
    </xf>
    <xf numFmtId="0" fontId="55" fillId="0" borderId="24" xfId="2" applyFont="1" applyBorder="1" applyAlignment="1">
      <alignment vertical="top" textRotation="255" wrapText="1"/>
    </xf>
    <xf numFmtId="0" fontId="23" fillId="0" borderId="84" xfId="2" applyFont="1" applyBorder="1" applyAlignment="1"/>
    <xf numFmtId="0" fontId="23" fillId="0" borderId="1" xfId="2" applyFont="1" applyBorder="1" applyAlignment="1">
      <alignment horizontal="center" vertical="center" wrapText="1"/>
    </xf>
    <xf numFmtId="0" fontId="57" fillId="0" borderId="0" xfId="2" applyFont="1" applyBorder="1" applyAlignment="1">
      <alignment horizontal="right"/>
    </xf>
    <xf numFmtId="0" fontId="57" fillId="0" borderId="12" xfId="2" applyFont="1" applyFill="1" applyBorder="1" applyAlignment="1">
      <alignment vertical="center"/>
    </xf>
    <xf numFmtId="0" fontId="57" fillId="0" borderId="13" xfId="2" applyFont="1" applyFill="1" applyBorder="1" applyAlignment="1">
      <alignment vertical="center"/>
    </xf>
    <xf numFmtId="0" fontId="57" fillId="0" borderId="13" xfId="2" applyFont="1" applyFill="1" applyBorder="1" applyAlignment="1"/>
    <xf numFmtId="0" fontId="57" fillId="0" borderId="13" xfId="2" applyFont="1" applyFill="1" applyBorder="1" applyAlignment="1">
      <alignment horizontal="left" vertical="center"/>
    </xf>
    <xf numFmtId="0" fontId="57" fillId="0" borderId="14" xfId="2" applyFont="1" applyFill="1" applyBorder="1" applyAlignment="1">
      <alignment horizontal="left" vertical="center"/>
    </xf>
    <xf numFmtId="0" fontId="23" fillId="0" borderId="0" xfId="2" applyFont="1" applyFill="1" applyAlignment="1"/>
    <xf numFmtId="0" fontId="23" fillId="0" borderId="0" xfId="2" applyFont="1" applyFill="1" applyAlignment="1">
      <alignment vertical="center"/>
    </xf>
    <xf numFmtId="0" fontId="58" fillId="0" borderId="0" xfId="9" applyFont="1" applyBorder="1">
      <alignment vertical="center"/>
    </xf>
    <xf numFmtId="0" fontId="57" fillId="0" borderId="0" xfId="2" applyFont="1" applyFill="1" applyAlignment="1"/>
    <xf numFmtId="38" fontId="57" fillId="16" borderId="3" xfId="3" applyFont="1" applyFill="1" applyBorder="1" applyAlignment="1">
      <alignment horizontal="center" vertical="center" wrapText="1"/>
    </xf>
    <xf numFmtId="38" fontId="57" fillId="16" borderId="2" xfId="3" applyFont="1" applyFill="1" applyBorder="1" applyAlignment="1">
      <alignment horizontal="center" vertical="center" wrapText="1"/>
    </xf>
    <xf numFmtId="38" fontId="57" fillId="16" borderId="3" xfId="3" applyFont="1" applyFill="1" applyBorder="1" applyAlignment="1">
      <alignment horizontal="right" vertical="center" wrapText="1"/>
    </xf>
    <xf numFmtId="38" fontId="57" fillId="16" borderId="2" xfId="3" applyFont="1" applyFill="1" applyBorder="1" applyAlignment="1">
      <alignment horizontal="right" vertical="center" wrapText="1"/>
    </xf>
    <xf numFmtId="38" fontId="57" fillId="16" borderId="1" xfId="3" applyFont="1" applyFill="1" applyBorder="1" applyAlignment="1">
      <alignment vertical="center"/>
    </xf>
    <xf numFmtId="0" fontId="23" fillId="0" borderId="9" xfId="2" applyFont="1" applyFill="1" applyBorder="1" applyAlignment="1">
      <alignment horizontal="left" vertical="center" wrapText="1"/>
    </xf>
    <xf numFmtId="38" fontId="57" fillId="0" borderId="1" xfId="3" applyFont="1" applyFill="1" applyBorder="1" applyAlignment="1">
      <alignment vertical="center" wrapText="1"/>
    </xf>
    <xf numFmtId="38" fontId="57" fillId="0" borderId="1" xfId="3" applyFont="1" applyFill="1" applyBorder="1" applyAlignment="1">
      <alignment vertical="center"/>
    </xf>
    <xf numFmtId="0" fontId="23" fillId="0" borderId="11" xfId="2" applyFont="1" applyFill="1" applyBorder="1" applyAlignment="1">
      <alignment horizontal="left" vertical="center" wrapText="1"/>
    </xf>
    <xf numFmtId="38" fontId="57" fillId="16" borderId="1" xfId="3" applyFont="1" applyFill="1" applyBorder="1" applyAlignment="1">
      <alignment horizontal="right" vertical="center" wrapText="1"/>
    </xf>
    <xf numFmtId="38" fontId="57" fillId="16" borderId="1" xfId="3" applyFont="1" applyFill="1" applyBorder="1" applyAlignment="1">
      <alignment horizontal="right" vertical="center"/>
    </xf>
    <xf numFmtId="38" fontId="57" fillId="0" borderId="1" xfId="3" applyFont="1" applyFill="1" applyBorder="1" applyAlignment="1">
      <alignment horizontal="right" vertical="center" wrapText="1"/>
    </xf>
    <xf numFmtId="38" fontId="57" fillId="0" borderId="1" xfId="3" applyFont="1" applyFill="1" applyBorder="1" applyAlignment="1">
      <alignment horizontal="right" vertical="center"/>
    </xf>
    <xf numFmtId="38" fontId="57" fillId="0" borderId="5" xfId="3" applyFont="1" applyFill="1" applyBorder="1" applyAlignment="1">
      <alignment vertical="center" wrapText="1"/>
    </xf>
    <xf numFmtId="38" fontId="57" fillId="0" borderId="5" xfId="3" applyFont="1" applyFill="1" applyBorder="1" applyAlignment="1">
      <alignment vertical="center"/>
    </xf>
    <xf numFmtId="38" fontId="57" fillId="16" borderId="1" xfId="3" applyFont="1" applyFill="1" applyBorder="1" applyAlignment="1">
      <alignment horizontal="right" vertical="top" wrapText="1"/>
    </xf>
    <xf numFmtId="38" fontId="57" fillId="0" borderId="1" xfId="3" applyFont="1" applyFill="1" applyBorder="1" applyAlignment="1">
      <alignment horizontal="right" vertical="top" wrapText="1"/>
    </xf>
    <xf numFmtId="38" fontId="57" fillId="16" borderId="6" xfId="3" applyFont="1" applyFill="1" applyBorder="1" applyAlignment="1">
      <alignment vertical="center"/>
    </xf>
    <xf numFmtId="38" fontId="60" fillId="16" borderId="1" xfId="3" applyFont="1" applyFill="1" applyBorder="1" applyAlignment="1">
      <alignment horizontal="right" vertical="top" wrapText="1"/>
    </xf>
    <xf numFmtId="0" fontId="61" fillId="0" borderId="1" xfId="2" applyFont="1" applyFill="1" applyBorder="1" applyAlignment="1">
      <alignment horizontal="center" vertical="center" wrapText="1"/>
    </xf>
    <xf numFmtId="0" fontId="23" fillId="0" borderId="1" xfId="2" applyFont="1" applyFill="1" applyBorder="1" applyAlignment="1">
      <alignment horizontal="center" vertical="center" wrapText="1"/>
    </xf>
    <xf numFmtId="0" fontId="55" fillId="0" borderId="0" xfId="9" applyFont="1" applyAlignment="1">
      <alignment horizontal="right"/>
    </xf>
    <xf numFmtId="0" fontId="23" fillId="0" borderId="8" xfId="2" applyFont="1" applyBorder="1" applyAlignment="1">
      <alignment horizontal="left" vertical="center"/>
    </xf>
    <xf numFmtId="0" fontId="23" fillId="0" borderId="0" xfId="2" applyFont="1" applyBorder="1" applyAlignment="1">
      <alignment horizontal="left" vertical="center"/>
    </xf>
    <xf numFmtId="0" fontId="23" fillId="0" borderId="11" xfId="2" applyFont="1" applyBorder="1" applyAlignment="1">
      <alignment horizontal="left" vertical="center"/>
    </xf>
    <xf numFmtId="0" fontId="23" fillId="0" borderId="23" xfId="2" applyFont="1" applyBorder="1" applyAlignment="1"/>
    <xf numFmtId="0" fontId="23" fillId="0" borderId="23" xfId="2" applyFont="1" applyBorder="1" applyAlignment="1">
      <alignment horizontal="left" vertical="top"/>
    </xf>
    <xf numFmtId="0" fontId="57" fillId="0" borderId="5" xfId="2" applyFont="1" applyBorder="1" applyAlignment="1">
      <alignment horizontal="left" vertical="top"/>
    </xf>
    <xf numFmtId="0" fontId="23" fillId="15" borderId="6" xfId="2" applyFont="1" applyFill="1" applyBorder="1" applyAlignment="1">
      <alignment horizontal="center"/>
    </xf>
    <xf numFmtId="0" fontId="55" fillId="0" borderId="0" xfId="2" applyFont="1" applyBorder="1" applyAlignment="1">
      <alignment horizontal="left" vertical="center" wrapText="1"/>
    </xf>
    <xf numFmtId="0" fontId="55" fillId="0" borderId="11" xfId="2" applyFont="1" applyBorder="1" applyAlignment="1">
      <alignment horizontal="left" vertical="center" wrapText="1"/>
    </xf>
    <xf numFmtId="0" fontId="23" fillId="0" borderId="0" xfId="9" applyFont="1">
      <alignment vertical="center"/>
    </xf>
    <xf numFmtId="0" fontId="23" fillId="0" borderId="0" xfId="9" applyFont="1" applyBorder="1">
      <alignment vertical="center"/>
    </xf>
    <xf numFmtId="0" fontId="23" fillId="0" borderId="0" xfId="9" applyFont="1" applyBorder="1" applyAlignment="1">
      <alignment horizontal="left" vertical="center"/>
    </xf>
    <xf numFmtId="0" fontId="54" fillId="0" borderId="0" xfId="9" applyFont="1" applyAlignment="1">
      <alignment vertical="center" wrapText="1"/>
    </xf>
    <xf numFmtId="0" fontId="57" fillId="0" borderId="0" xfId="9" applyFont="1" applyBorder="1">
      <alignment vertical="center"/>
    </xf>
    <xf numFmtId="0" fontId="57" fillId="0" borderId="0" xfId="9" applyFont="1" applyBorder="1" applyAlignment="1">
      <alignment horizontal="right" vertical="center"/>
    </xf>
    <xf numFmtId="0" fontId="57" fillId="0" borderId="0" xfId="9" applyFont="1" applyBorder="1" applyAlignment="1">
      <alignment horizontal="left" vertical="center"/>
    </xf>
    <xf numFmtId="0" fontId="57" fillId="0" borderId="0" xfId="9" applyFont="1" applyBorder="1" applyAlignment="1">
      <alignment horizontal="center" vertical="center" wrapText="1"/>
    </xf>
    <xf numFmtId="0" fontId="57" fillId="0" borderId="0" xfId="9" applyFont="1">
      <alignment vertical="center"/>
    </xf>
    <xf numFmtId="0" fontId="23" fillId="0" borderId="0" xfId="9" applyFont="1" applyBorder="1" applyAlignment="1">
      <alignment horizontal="right" vertical="center"/>
    </xf>
    <xf numFmtId="0" fontId="23" fillId="0" borderId="0" xfId="9" applyFont="1" applyBorder="1" applyAlignment="1">
      <alignment horizontal="center" vertical="center" wrapText="1"/>
    </xf>
    <xf numFmtId="0" fontId="57" fillId="0" borderId="0" xfId="9" applyFont="1" applyFill="1" applyBorder="1" applyAlignment="1">
      <alignment horizontal="left" vertical="center"/>
    </xf>
    <xf numFmtId="0" fontId="57" fillId="0" borderId="10" xfId="9" applyFont="1" applyBorder="1">
      <alignment vertical="center"/>
    </xf>
    <xf numFmtId="0" fontId="57" fillId="0" borderId="12" xfId="9" applyFont="1" applyBorder="1">
      <alignment vertical="center"/>
    </xf>
    <xf numFmtId="0" fontId="57" fillId="0" borderId="13" xfId="9" applyFont="1" applyBorder="1">
      <alignment vertical="center"/>
    </xf>
    <xf numFmtId="0" fontId="57" fillId="0" borderId="13" xfId="9" applyFont="1" applyFill="1" applyBorder="1">
      <alignment vertical="center"/>
    </xf>
    <xf numFmtId="0" fontId="57" fillId="0" borderId="13" xfId="9" applyFont="1" applyFill="1" applyBorder="1" applyAlignment="1">
      <alignment horizontal="right" vertical="center"/>
    </xf>
    <xf numFmtId="0" fontId="57" fillId="0" borderId="13" xfId="9" applyFont="1" applyFill="1" applyBorder="1" applyAlignment="1">
      <alignment horizontal="left" vertical="center"/>
    </xf>
    <xf numFmtId="0" fontId="57" fillId="0" borderId="13" xfId="9" applyFont="1" applyFill="1" applyBorder="1" applyAlignment="1">
      <alignment horizontal="center" vertical="center" wrapText="1"/>
    </xf>
    <xf numFmtId="0" fontId="57" fillId="0" borderId="14" xfId="9" applyFont="1" applyFill="1" applyBorder="1" applyAlignment="1">
      <alignment horizontal="left" vertical="center"/>
    </xf>
    <xf numFmtId="38" fontId="57" fillId="16" borderId="5" xfId="3" applyFont="1" applyFill="1" applyBorder="1" applyAlignment="1">
      <alignment horizontal="right" vertical="center"/>
    </xf>
    <xf numFmtId="0" fontId="55" fillId="0" borderId="0" xfId="9" applyFont="1" applyFill="1" applyBorder="1" applyAlignment="1">
      <alignment horizontal="left" vertical="top" wrapText="1"/>
    </xf>
    <xf numFmtId="0" fontId="55" fillId="0" borderId="11" xfId="9" applyFont="1" applyFill="1" applyBorder="1" applyAlignment="1">
      <alignment horizontal="left" vertical="top" wrapText="1"/>
    </xf>
    <xf numFmtId="0" fontId="55" fillId="0" borderId="10" xfId="9" applyFont="1" applyFill="1" applyBorder="1" applyAlignment="1">
      <alignment horizontal="left" vertical="top" wrapText="1"/>
    </xf>
    <xf numFmtId="38" fontId="57" fillId="16" borderId="1" xfId="3" applyFont="1" applyFill="1" applyBorder="1" applyAlignment="1">
      <alignment horizontal="right"/>
    </xf>
    <xf numFmtId="38" fontId="57" fillId="16" borderId="6" xfId="3" applyFont="1" applyFill="1" applyBorder="1" applyAlignment="1">
      <alignment horizontal="right" vertical="center"/>
    </xf>
    <xf numFmtId="38" fontId="57" fillId="0" borderId="5" xfId="3" applyFont="1" applyFill="1" applyBorder="1" applyAlignment="1">
      <alignment horizontal="right"/>
    </xf>
    <xf numFmtId="38" fontId="57" fillId="0" borderId="5" xfId="3" applyFont="1" applyFill="1" applyBorder="1" applyAlignment="1">
      <alignment horizontal="right" vertical="center"/>
    </xf>
    <xf numFmtId="38" fontId="57" fillId="16" borderId="5" xfId="3" applyFont="1" applyFill="1" applyBorder="1" applyAlignment="1">
      <alignment horizontal="right"/>
    </xf>
    <xf numFmtId="38" fontId="57" fillId="0" borderId="6" xfId="3" applyFont="1" applyFill="1" applyBorder="1" applyAlignment="1">
      <alignment horizontal="right" vertical="center"/>
    </xf>
    <xf numFmtId="0" fontId="23" fillId="15" borderId="23" xfId="9" applyFont="1" applyFill="1" applyBorder="1">
      <alignment vertical="center"/>
    </xf>
    <xf numFmtId="38" fontId="23" fillId="15" borderId="23" xfId="3" applyFont="1" applyFill="1" applyBorder="1" applyAlignment="1">
      <alignment horizontal="right" vertical="center"/>
    </xf>
    <xf numFmtId="38" fontId="23" fillId="15" borderId="5" xfId="3" applyFont="1" applyFill="1" applyBorder="1" applyAlignment="1">
      <alignment horizontal="right" vertical="center"/>
    </xf>
    <xf numFmtId="38" fontId="57" fillId="16" borderId="1" xfId="3" applyFont="1" applyFill="1" applyBorder="1" applyAlignment="1">
      <alignment horizontal="center" vertical="top"/>
    </xf>
    <xf numFmtId="38" fontId="57" fillId="16" borderId="1" xfId="3" applyFont="1" applyFill="1" applyBorder="1" applyAlignment="1">
      <alignment horizontal="center" vertical="center"/>
    </xf>
    <xf numFmtId="0" fontId="57" fillId="16" borderId="1" xfId="9" applyFont="1" applyFill="1" applyBorder="1" applyAlignment="1">
      <alignment horizontal="right" vertical="center" wrapText="1"/>
    </xf>
    <xf numFmtId="38" fontId="57" fillId="0" borderId="1" xfId="3" applyFont="1" applyBorder="1" applyAlignment="1">
      <alignment horizontal="right" vertical="center" wrapText="1"/>
    </xf>
    <xf numFmtId="0" fontId="57" fillId="0" borderId="1" xfId="9" applyFont="1" applyBorder="1" applyAlignment="1">
      <alignment horizontal="right" vertical="center" wrapText="1"/>
    </xf>
    <xf numFmtId="0" fontId="55" fillId="0" borderId="1" xfId="9" applyFont="1" applyBorder="1" applyAlignment="1">
      <alignment horizontal="center" vertical="center"/>
    </xf>
    <xf numFmtId="0" fontId="55" fillId="0" borderId="6" xfId="9" applyFont="1" applyBorder="1" applyAlignment="1">
      <alignment horizontal="center" vertical="center" wrapText="1"/>
    </xf>
    <xf numFmtId="0" fontId="23" fillId="0" borderId="0" xfId="2" applyFont="1" applyAlignment="1">
      <alignment horizontal="center"/>
    </xf>
    <xf numFmtId="0" fontId="23" fillId="0" borderId="0" xfId="2" applyFont="1" applyAlignment="1">
      <alignment vertical="center"/>
    </xf>
    <xf numFmtId="0" fontId="23" fillId="0" borderId="0" xfId="2" applyFont="1" applyFill="1" applyAlignment="1">
      <alignment horizontal="center"/>
    </xf>
    <xf numFmtId="180" fontId="55" fillId="15" borderId="6" xfId="2" applyNumberFormat="1" applyFont="1" applyFill="1" applyBorder="1" applyAlignment="1">
      <alignment horizontal="right" vertical="center" wrapText="1" shrinkToFit="1"/>
    </xf>
    <xf numFmtId="180" fontId="55" fillId="16" borderId="3" xfId="2" applyNumberFormat="1" applyFont="1" applyFill="1" applyBorder="1" applyAlignment="1">
      <alignment horizontal="right" vertical="center" wrapText="1" shrinkToFit="1"/>
    </xf>
    <xf numFmtId="0" fontId="55" fillId="16" borderId="2" xfId="2" applyFont="1" applyFill="1" applyBorder="1" applyAlignment="1">
      <alignment horizontal="center" vertical="center"/>
    </xf>
    <xf numFmtId="0" fontId="58" fillId="0" borderId="9" xfId="2" applyFont="1" applyBorder="1" applyAlignment="1">
      <alignment vertical="center" wrapText="1"/>
    </xf>
    <xf numFmtId="180" fontId="55" fillId="15" borderId="23" xfId="2" applyNumberFormat="1" applyFont="1" applyFill="1" applyBorder="1" applyAlignment="1">
      <alignment horizontal="right" vertical="center" wrapText="1" shrinkToFit="1"/>
    </xf>
    <xf numFmtId="180" fontId="55" fillId="0" borderId="3" xfId="2" applyNumberFormat="1" applyFont="1" applyBorder="1" applyAlignment="1">
      <alignment horizontal="right" vertical="center" wrapText="1" shrinkToFit="1"/>
    </xf>
    <xf numFmtId="0" fontId="55" fillId="0" borderId="2" xfId="2" applyFont="1" applyBorder="1" applyAlignment="1">
      <alignment horizontal="center" vertical="center"/>
    </xf>
    <xf numFmtId="0" fontId="57" fillId="0" borderId="11" xfId="2" applyFont="1" applyBorder="1" applyAlignment="1">
      <alignment horizontal="left" vertical="center" wrapText="1"/>
    </xf>
    <xf numFmtId="180" fontId="55" fillId="16" borderId="12" xfId="2" applyNumberFormat="1" applyFont="1" applyFill="1" applyBorder="1" applyAlignment="1">
      <alignment horizontal="right" vertical="center" wrapText="1" shrinkToFit="1"/>
    </xf>
    <xf numFmtId="0" fontId="55" fillId="16" borderId="14" xfId="2" applyFont="1" applyFill="1" applyBorder="1" applyAlignment="1">
      <alignment horizontal="center" vertical="center"/>
    </xf>
    <xf numFmtId="180" fontId="55" fillId="0" borderId="10" xfId="2" applyNumberFormat="1" applyFont="1" applyBorder="1" applyAlignment="1">
      <alignment horizontal="right" vertical="center" wrapText="1" shrinkToFit="1"/>
    </xf>
    <xf numFmtId="0" fontId="55" fillId="0" borderId="11" xfId="2" applyFont="1" applyBorder="1" applyAlignment="1">
      <alignment horizontal="center" vertical="center"/>
    </xf>
    <xf numFmtId="3" fontId="55" fillId="16" borderId="3" xfId="2" applyNumberFormat="1" applyFont="1" applyFill="1" applyBorder="1" applyAlignment="1">
      <alignment horizontal="right" vertical="center" wrapText="1" shrinkToFit="1"/>
    </xf>
    <xf numFmtId="3" fontId="55" fillId="0" borderId="3" xfId="2" applyNumberFormat="1" applyFont="1" applyBorder="1" applyAlignment="1">
      <alignment horizontal="right" vertical="center" wrapText="1" shrinkToFit="1"/>
    </xf>
    <xf numFmtId="180" fontId="55" fillId="16" borderId="23" xfId="2" applyNumberFormat="1" applyFont="1" applyFill="1" applyBorder="1" applyAlignment="1">
      <alignment horizontal="center" vertical="center" wrapText="1" shrinkToFit="1"/>
    </xf>
    <xf numFmtId="0" fontId="58" fillId="0" borderId="10" xfId="2" applyFont="1" applyBorder="1" applyAlignment="1">
      <alignment vertical="center" wrapText="1"/>
    </xf>
    <xf numFmtId="0" fontId="58" fillId="0" borderId="0" xfId="2" applyFont="1" applyBorder="1" applyAlignment="1">
      <alignment vertical="center" wrapText="1"/>
    </xf>
    <xf numFmtId="0" fontId="58" fillId="0" borderId="7" xfId="2" applyFont="1" applyBorder="1" applyAlignment="1">
      <alignment vertical="center" wrapText="1"/>
    </xf>
    <xf numFmtId="0" fontId="58" fillId="0" borderId="8" xfId="2" applyFont="1" applyBorder="1" applyAlignment="1">
      <alignment vertical="center" wrapText="1"/>
    </xf>
    <xf numFmtId="0" fontId="58" fillId="0" borderId="12" xfId="2" applyFont="1" applyBorder="1" applyAlignment="1">
      <alignment vertical="center" wrapText="1"/>
    </xf>
    <xf numFmtId="0" fontId="58" fillId="0" borderId="13" xfId="2" applyFont="1" applyBorder="1" applyAlignment="1">
      <alignment vertical="center" wrapText="1"/>
    </xf>
    <xf numFmtId="0" fontId="58" fillId="0" borderId="14" xfId="2" applyFont="1" applyBorder="1" applyAlignment="1">
      <alignment vertical="center" wrapText="1"/>
    </xf>
    <xf numFmtId="0" fontId="58" fillId="0" borderId="0" xfId="9" applyFont="1" applyAlignment="1">
      <alignment vertical="center" wrapText="1"/>
    </xf>
    <xf numFmtId="0" fontId="54" fillId="0" borderId="0" xfId="2" applyFont="1" applyAlignment="1"/>
    <xf numFmtId="0" fontId="54" fillId="0" borderId="7" xfId="2" applyFont="1" applyBorder="1" applyAlignment="1"/>
    <xf numFmtId="0" fontId="54" fillId="0" borderId="8" xfId="2" applyFont="1" applyBorder="1" applyAlignment="1"/>
    <xf numFmtId="0" fontId="54" fillId="0" borderId="10" xfId="2" applyFont="1" applyBorder="1" applyAlignment="1"/>
    <xf numFmtId="0" fontId="54" fillId="0" borderId="0" xfId="2" applyFont="1" applyBorder="1" applyAlignment="1"/>
    <xf numFmtId="0" fontId="54" fillId="0" borderId="12" xfId="2" applyFont="1" applyBorder="1" applyAlignment="1"/>
    <xf numFmtId="0" fontId="54" fillId="0" borderId="13" xfId="2" applyFont="1" applyBorder="1" applyAlignment="1"/>
    <xf numFmtId="0" fontId="54" fillId="0" borderId="13" xfId="2" applyFont="1" applyFill="1" applyBorder="1" applyAlignment="1">
      <alignment horizontal="right" vertical="center" shrinkToFit="1"/>
    </xf>
    <xf numFmtId="0" fontId="54" fillId="0" borderId="13" xfId="2" applyFont="1" applyFill="1" applyBorder="1" applyAlignment="1">
      <alignment horizontal="center" vertical="center"/>
    </xf>
    <xf numFmtId="0" fontId="54" fillId="0" borderId="13" xfId="2" applyFont="1" applyFill="1" applyBorder="1" applyAlignment="1">
      <alignment vertical="center" wrapText="1"/>
    </xf>
    <xf numFmtId="0" fontId="54" fillId="0" borderId="14" xfId="2" applyFont="1" applyFill="1" applyBorder="1" applyAlignment="1">
      <alignment vertical="center" wrapText="1"/>
    </xf>
    <xf numFmtId="180" fontId="54" fillId="16" borderId="3" xfId="2" applyNumberFormat="1" applyFont="1" applyFill="1" applyBorder="1" applyAlignment="1">
      <alignment horizontal="right" vertical="center" wrapText="1" shrinkToFit="1"/>
    </xf>
    <xf numFmtId="0" fontId="54" fillId="16" borderId="2" xfId="2" applyFont="1" applyFill="1" applyBorder="1" applyAlignment="1">
      <alignment horizontal="center" vertical="center"/>
    </xf>
    <xf numFmtId="180" fontId="54" fillId="0" borderId="3" xfId="2" applyNumberFormat="1" applyFont="1" applyFill="1" applyBorder="1" applyAlignment="1">
      <alignment horizontal="right" vertical="center" wrapText="1" shrinkToFit="1"/>
    </xf>
    <xf numFmtId="0" fontId="54" fillId="0" borderId="2" xfId="2" applyFont="1" applyFill="1" applyBorder="1" applyAlignment="1">
      <alignment horizontal="center" vertical="center"/>
    </xf>
    <xf numFmtId="180" fontId="54" fillId="16" borderId="4" xfId="2" applyNumberFormat="1" applyFont="1" applyFill="1" applyBorder="1" applyAlignment="1">
      <alignment horizontal="right" vertical="center" wrapText="1" shrinkToFit="1"/>
    </xf>
    <xf numFmtId="0" fontId="54" fillId="16" borderId="13" xfId="2" applyFont="1" applyFill="1" applyBorder="1" applyAlignment="1">
      <alignment horizontal="center" vertical="center"/>
    </xf>
    <xf numFmtId="180" fontId="54" fillId="0" borderId="4" xfId="2" applyNumberFormat="1" applyFont="1" applyFill="1" applyBorder="1" applyAlignment="1">
      <alignment horizontal="right" vertical="center" wrapText="1" shrinkToFit="1"/>
    </xf>
    <xf numFmtId="0" fontId="54" fillId="0" borderId="4" xfId="2" applyFont="1" applyFill="1" applyBorder="1" applyAlignment="1">
      <alignment horizontal="center" vertical="center"/>
    </xf>
    <xf numFmtId="0" fontId="54" fillId="16" borderId="4" xfId="2" applyFont="1" applyFill="1" applyBorder="1" applyAlignment="1">
      <alignment horizontal="center" vertical="center"/>
    </xf>
    <xf numFmtId="180" fontId="54" fillId="16" borderId="8" xfId="2" applyNumberFormat="1" applyFont="1" applyFill="1" applyBorder="1" applyAlignment="1">
      <alignment horizontal="right" vertical="center" wrapText="1" shrinkToFit="1"/>
    </xf>
    <xf numFmtId="180" fontId="54" fillId="0" borderId="8" xfId="2" applyNumberFormat="1" applyFont="1" applyFill="1" applyBorder="1" applyAlignment="1">
      <alignment horizontal="right" vertical="center" wrapText="1" shrinkToFit="1"/>
    </xf>
    <xf numFmtId="0" fontId="54" fillId="0" borderId="11" xfId="2" applyFont="1" applyFill="1" applyBorder="1" applyAlignment="1">
      <alignment horizontal="center" vertical="center" wrapText="1"/>
    </xf>
    <xf numFmtId="0" fontId="54" fillId="0" borderId="11" xfId="2" applyFont="1" applyFill="1" applyBorder="1" applyAlignment="1">
      <alignment vertical="center" wrapText="1"/>
    </xf>
    <xf numFmtId="180" fontId="54" fillId="16" borderId="13" xfId="2" applyNumberFormat="1" applyFont="1" applyFill="1" applyBorder="1" applyAlignment="1">
      <alignment horizontal="right" vertical="center" wrapText="1" shrinkToFit="1"/>
    </xf>
    <xf numFmtId="180" fontId="54" fillId="0" borderId="2" xfId="2" applyNumberFormat="1" applyFont="1" applyFill="1" applyBorder="1" applyAlignment="1">
      <alignment horizontal="right" vertical="center" wrapText="1" shrinkToFit="1"/>
    </xf>
    <xf numFmtId="180" fontId="54" fillId="16" borderId="2" xfId="2" applyNumberFormat="1" applyFont="1" applyFill="1" applyBorder="1" applyAlignment="1">
      <alignment horizontal="right" vertical="center" wrapText="1" shrinkToFit="1"/>
    </xf>
    <xf numFmtId="180" fontId="54" fillId="0" borderId="0" xfId="2" applyNumberFormat="1" applyFont="1" applyFill="1" applyBorder="1" applyAlignment="1">
      <alignment horizontal="center" vertical="center" wrapText="1" shrinkToFit="1"/>
    </xf>
    <xf numFmtId="180" fontId="54" fillId="0" borderId="0" xfId="2" applyNumberFormat="1" applyFont="1" applyFill="1" applyBorder="1" applyAlignment="1">
      <alignment horizontal="right" vertical="center" wrapText="1" shrinkToFit="1"/>
    </xf>
    <xf numFmtId="0" fontId="62" fillId="0" borderId="0" xfId="2" applyFont="1" applyFill="1" applyBorder="1" applyAlignment="1">
      <alignment horizontal="center" vertical="center"/>
    </xf>
    <xf numFmtId="0" fontId="62" fillId="0" borderId="0" xfId="2" applyFont="1" applyFill="1" applyBorder="1" applyAlignment="1">
      <alignment horizontal="left" vertical="center" wrapText="1"/>
    </xf>
    <xf numFmtId="0" fontId="54" fillId="0" borderId="2" xfId="2" applyFont="1" applyBorder="1" applyAlignment="1">
      <alignment vertical="center"/>
    </xf>
    <xf numFmtId="0" fontId="8" fillId="2" borderId="0" xfId="2" applyFont="1" applyFill="1" applyAlignment="1">
      <alignment vertical="center"/>
    </xf>
    <xf numFmtId="0" fontId="49" fillId="2" borderId="0" xfId="2" applyFont="1" applyFill="1" applyAlignment="1">
      <alignment horizontal="center" vertical="center"/>
    </xf>
    <xf numFmtId="38" fontId="33" fillId="6" borderId="171" xfId="2" applyNumberFormat="1" applyFont="1" applyFill="1" applyBorder="1" applyAlignment="1">
      <alignment vertical="center"/>
    </xf>
    <xf numFmtId="38" fontId="33" fillId="6" borderId="62" xfId="2" applyNumberFormat="1" applyFont="1" applyFill="1" applyBorder="1" applyAlignment="1">
      <alignment vertical="center"/>
    </xf>
    <xf numFmtId="38" fontId="8" fillId="2" borderId="172" xfId="2" applyNumberFormat="1" applyFont="1" applyFill="1" applyBorder="1" applyAlignment="1">
      <alignment vertical="center"/>
    </xf>
    <xf numFmtId="38" fontId="8" fillId="2" borderId="142" xfId="2" applyNumberFormat="1" applyFont="1" applyFill="1" applyBorder="1" applyAlignment="1">
      <alignment vertical="center"/>
    </xf>
    <xf numFmtId="0" fontId="6" fillId="2" borderId="166" xfId="2" applyFont="1" applyFill="1" applyBorder="1" applyAlignment="1">
      <alignment horizontal="left" vertical="center"/>
    </xf>
    <xf numFmtId="0" fontId="6" fillId="2" borderId="142" xfId="2" applyFont="1" applyFill="1" applyBorder="1" applyAlignment="1">
      <alignment horizontal="center" vertical="center"/>
    </xf>
    <xf numFmtId="0" fontId="6" fillId="2" borderId="6" xfId="2" applyFont="1" applyFill="1" applyBorder="1" applyAlignment="1">
      <alignment horizontal="left" vertical="center"/>
    </xf>
    <xf numFmtId="0" fontId="6" fillId="2" borderId="7" xfId="2" applyFont="1" applyFill="1" applyBorder="1" applyAlignment="1">
      <alignment horizontal="left" vertical="center"/>
    </xf>
    <xf numFmtId="38" fontId="8" fillId="2" borderId="173" xfId="2" applyNumberFormat="1" applyFont="1" applyFill="1" applyBorder="1" applyAlignment="1">
      <alignment vertical="center"/>
    </xf>
    <xf numFmtId="38" fontId="8" fillId="2" borderId="147" xfId="2" applyNumberFormat="1" applyFont="1" applyFill="1" applyBorder="1" applyAlignment="1">
      <alignment vertical="center"/>
    </xf>
    <xf numFmtId="0" fontId="6" fillId="2" borderId="169" xfId="2" applyFont="1" applyFill="1" applyBorder="1" applyAlignment="1">
      <alignment horizontal="left" vertical="center"/>
    </xf>
    <xf numFmtId="0" fontId="6" fillId="2" borderId="149" xfId="2" applyFont="1" applyFill="1" applyBorder="1" applyAlignment="1">
      <alignment horizontal="center" vertical="center"/>
    </xf>
    <xf numFmtId="0" fontId="6" fillId="2" borderId="5" xfId="2" applyFont="1" applyFill="1" applyBorder="1" applyAlignment="1">
      <alignment horizontal="left" vertical="center"/>
    </xf>
    <xf numFmtId="0" fontId="6" fillId="2" borderId="10" xfId="2" applyFont="1" applyFill="1" applyBorder="1" applyAlignment="1">
      <alignment horizontal="left" vertical="center"/>
    </xf>
    <xf numFmtId="0" fontId="6" fillId="2" borderId="141" xfId="2" applyFont="1" applyFill="1" applyBorder="1" applyAlignment="1">
      <alignment horizontal="center" vertical="center"/>
    </xf>
    <xf numFmtId="38" fontId="8" fillId="2" borderId="174" xfId="2" applyNumberFormat="1" applyFont="1" applyFill="1" applyBorder="1" applyAlignment="1">
      <alignment vertical="center"/>
    </xf>
    <xf numFmtId="38" fontId="8" fillId="2" borderId="163" xfId="2" applyNumberFormat="1" applyFont="1" applyFill="1" applyBorder="1" applyAlignment="1">
      <alignment vertical="center"/>
    </xf>
    <xf numFmtId="0" fontId="6" fillId="2" borderId="110" xfId="2" applyFont="1" applyFill="1" applyBorder="1" applyAlignment="1">
      <alignment horizontal="left" vertical="center"/>
    </xf>
    <xf numFmtId="0" fontId="6" fillId="2" borderId="107" xfId="2" applyFont="1" applyFill="1" applyBorder="1" applyAlignment="1">
      <alignment horizontal="center" vertical="center"/>
    </xf>
    <xf numFmtId="0" fontId="6" fillId="2" borderId="12" xfId="2" applyFont="1" applyFill="1" applyBorder="1" applyAlignment="1">
      <alignment horizontal="left" vertical="center"/>
    </xf>
    <xf numFmtId="0" fontId="6" fillId="2" borderId="154" xfId="2" applyFont="1" applyFill="1" applyBorder="1" applyAlignment="1">
      <alignment horizontal="center" vertical="center"/>
    </xf>
    <xf numFmtId="0" fontId="6" fillId="2" borderId="26" xfId="2" applyFont="1" applyFill="1" applyBorder="1" applyAlignment="1">
      <alignment horizontal="left" vertical="center"/>
    </xf>
    <xf numFmtId="0" fontId="6" fillId="2" borderId="148" xfId="2" applyFont="1" applyFill="1" applyBorder="1" applyAlignment="1">
      <alignment horizontal="center" vertical="center"/>
    </xf>
    <xf numFmtId="0" fontId="6" fillId="2" borderId="24" xfId="2" applyFont="1" applyFill="1" applyBorder="1" applyAlignment="1">
      <alignment horizontal="left" vertical="center"/>
    </xf>
    <xf numFmtId="0" fontId="6" fillId="2" borderId="143" xfId="2" applyFont="1" applyFill="1" applyBorder="1" applyAlignment="1">
      <alignment horizontal="center" vertical="center"/>
    </xf>
    <xf numFmtId="0" fontId="6" fillId="2" borderId="116" xfId="2" applyFont="1" applyFill="1" applyBorder="1" applyAlignment="1">
      <alignment horizontal="center" vertical="center"/>
    </xf>
    <xf numFmtId="0" fontId="6" fillId="2" borderId="28" xfId="2" applyFont="1" applyFill="1" applyBorder="1" applyAlignment="1">
      <alignment horizontal="left" vertical="center"/>
    </xf>
    <xf numFmtId="38" fontId="8" fillId="2" borderId="175" xfId="2" applyNumberFormat="1" applyFont="1" applyFill="1" applyBorder="1" applyAlignment="1">
      <alignment vertical="center"/>
    </xf>
    <xf numFmtId="38" fontId="8" fillId="2" borderId="176" xfId="2" applyNumberFormat="1" applyFont="1" applyFill="1" applyBorder="1" applyAlignment="1">
      <alignment vertical="center"/>
    </xf>
    <xf numFmtId="0" fontId="6" fillId="2" borderId="177" xfId="2" applyFont="1" applyFill="1" applyBorder="1" applyAlignment="1">
      <alignment horizontal="left" vertical="center"/>
    </xf>
    <xf numFmtId="0" fontId="6" fillId="2" borderId="178" xfId="2" applyFont="1" applyFill="1" applyBorder="1" applyAlignment="1">
      <alignment horizontal="center" vertical="center"/>
    </xf>
    <xf numFmtId="0" fontId="52" fillId="6" borderId="41" xfId="2" applyFont="1" applyFill="1" applyBorder="1" applyAlignment="1">
      <alignment horizontal="centerContinuous" vertical="center"/>
    </xf>
    <xf numFmtId="0" fontId="52" fillId="6" borderId="39" xfId="2" applyFont="1" applyFill="1" applyBorder="1" applyAlignment="1">
      <alignment horizontal="centerContinuous" vertical="center"/>
    </xf>
    <xf numFmtId="0" fontId="52" fillId="6" borderId="137" xfId="2" applyFont="1" applyFill="1" applyBorder="1" applyAlignment="1">
      <alignment horizontal="center" vertical="center"/>
    </xf>
    <xf numFmtId="0" fontId="52" fillId="6" borderId="38" xfId="2" applyFont="1" applyFill="1" applyBorder="1" applyAlignment="1">
      <alignment horizontal="center" vertical="center"/>
    </xf>
    <xf numFmtId="0" fontId="52" fillId="6" borderId="39" xfId="2" applyFont="1" applyFill="1" applyBorder="1" applyAlignment="1">
      <alignment horizontal="center" vertical="center"/>
    </xf>
    <xf numFmtId="0" fontId="52" fillId="6" borderId="42" xfId="2" applyFont="1" applyFill="1" applyBorder="1" applyAlignment="1">
      <alignment horizontal="center" vertical="center"/>
    </xf>
    <xf numFmtId="0" fontId="6" fillId="2" borderId="0" xfId="2" applyFont="1" applyFill="1" applyAlignment="1">
      <alignment horizontal="right" vertical="center"/>
    </xf>
    <xf numFmtId="0" fontId="25" fillId="2" borderId="43" xfId="2" applyFont="1" applyFill="1" applyBorder="1" applyAlignment="1">
      <alignment vertical="center"/>
    </xf>
    <xf numFmtId="0" fontId="25" fillId="2" borderId="59" xfId="2" applyFont="1" applyFill="1" applyBorder="1" applyAlignment="1">
      <alignment vertical="center"/>
    </xf>
    <xf numFmtId="0" fontId="25" fillId="2" borderId="63" xfId="2" applyFont="1" applyFill="1" applyBorder="1" applyAlignment="1">
      <alignment vertical="center"/>
    </xf>
    <xf numFmtId="0" fontId="25" fillId="2" borderId="0" xfId="2" applyFont="1" applyFill="1" applyBorder="1" applyAlignment="1">
      <alignment vertical="center"/>
    </xf>
    <xf numFmtId="0" fontId="44" fillId="2" borderId="0" xfId="2" applyFont="1" applyFill="1" applyAlignment="1">
      <alignment horizontal="left" vertical="center"/>
    </xf>
    <xf numFmtId="0" fontId="25" fillId="2" borderId="29" xfId="2" applyFont="1" applyFill="1" applyBorder="1" applyAlignment="1">
      <alignment vertical="center"/>
    </xf>
    <xf numFmtId="0" fontId="25" fillId="2" borderId="83" xfId="2" applyFont="1" applyFill="1" applyBorder="1" applyAlignment="1">
      <alignment vertical="center"/>
    </xf>
    <xf numFmtId="0" fontId="25" fillId="2" borderId="79" xfId="2" applyFont="1" applyFill="1" applyBorder="1" applyAlignment="1">
      <alignment vertical="center"/>
    </xf>
    <xf numFmtId="0" fontId="21" fillId="0" borderId="0" xfId="2" applyFont="1" applyFill="1" applyBorder="1" applyAlignment="1">
      <alignment horizontal="center" vertical="center"/>
    </xf>
    <xf numFmtId="0" fontId="24" fillId="0" borderId="0" xfId="2" applyFont="1" applyFill="1" applyBorder="1" applyAlignment="1">
      <alignment horizontal="left" vertical="center"/>
    </xf>
    <xf numFmtId="0" fontId="8" fillId="0" borderId="0" xfId="2" applyFont="1">
      <alignment vertical="center"/>
    </xf>
    <xf numFmtId="38" fontId="8" fillId="0" borderId="0" xfId="7" applyFont="1">
      <alignment vertical="center"/>
    </xf>
    <xf numFmtId="0" fontId="25" fillId="0" borderId="0" xfId="2" applyFont="1">
      <alignment vertical="center"/>
    </xf>
    <xf numFmtId="0" fontId="8" fillId="2" borderId="0" xfId="2" applyFont="1" applyFill="1" applyAlignment="1">
      <alignment horizontal="left" vertical="center"/>
    </xf>
    <xf numFmtId="0" fontId="25" fillId="2" borderId="0" xfId="2" applyFont="1" applyFill="1" applyAlignment="1">
      <alignment horizontal="left" vertical="center" wrapText="1"/>
    </xf>
    <xf numFmtId="0" fontId="8" fillId="2" borderId="0" xfId="2" applyFont="1" applyFill="1" applyAlignment="1">
      <alignment horizontal="center" vertical="center" shrinkToFit="1"/>
    </xf>
    <xf numFmtId="0" fontId="29" fillId="0" borderId="0" xfId="2" applyFont="1">
      <alignment vertical="center"/>
    </xf>
    <xf numFmtId="38" fontId="8" fillId="0" borderId="0" xfId="7" applyFont="1" applyBorder="1">
      <alignment vertical="center"/>
    </xf>
    <xf numFmtId="0" fontId="65" fillId="6" borderId="43" xfId="2" applyFont="1" applyFill="1" applyBorder="1">
      <alignment vertical="center"/>
    </xf>
    <xf numFmtId="0" fontId="65" fillId="6" borderId="59" xfId="2" applyFont="1" applyFill="1" applyBorder="1">
      <alignment vertical="center"/>
    </xf>
    <xf numFmtId="38" fontId="33" fillId="6" borderId="44" xfId="7" applyFont="1" applyFill="1" applyBorder="1">
      <alignment vertical="center"/>
    </xf>
    <xf numFmtId="0" fontId="29" fillId="0" borderId="64" xfId="2" applyFont="1" applyBorder="1">
      <alignment vertical="center"/>
    </xf>
    <xf numFmtId="0" fontId="29" fillId="0" borderId="21" xfId="2" applyFont="1" applyBorder="1">
      <alignment vertical="center"/>
    </xf>
    <xf numFmtId="38" fontId="8" fillId="0" borderId="46" xfId="7" applyFont="1" applyBorder="1">
      <alignment vertical="center"/>
    </xf>
    <xf numFmtId="0" fontId="8" fillId="0" borderId="21" xfId="2" applyFont="1" applyBorder="1">
      <alignment vertical="center"/>
    </xf>
    <xf numFmtId="0" fontId="8" fillId="0" borderId="22" xfId="2" applyFont="1" applyBorder="1" applyAlignment="1">
      <alignment horizontal="left" vertical="center" indent="1"/>
    </xf>
    <xf numFmtId="0" fontId="8" fillId="14" borderId="127" xfId="2" applyFont="1" applyFill="1" applyBorder="1">
      <alignment vertical="center"/>
    </xf>
    <xf numFmtId="0" fontId="29" fillId="0" borderId="67" xfId="2" applyFont="1" applyBorder="1">
      <alignment vertical="center"/>
    </xf>
    <xf numFmtId="0" fontId="29" fillId="0" borderId="4" xfId="2" applyFont="1" applyBorder="1">
      <alignment vertical="center"/>
    </xf>
    <xf numFmtId="38" fontId="8" fillId="0" borderId="1" xfId="7" applyFont="1" applyBorder="1">
      <alignment vertical="center"/>
    </xf>
    <xf numFmtId="0" fontId="8" fillId="0" borderId="4" xfId="2" applyFont="1" applyBorder="1">
      <alignment vertical="center"/>
    </xf>
    <xf numFmtId="0" fontId="8" fillId="0" borderId="2" xfId="2" applyFont="1" applyBorder="1" applyAlignment="1">
      <alignment horizontal="left" vertical="center" indent="1"/>
    </xf>
    <xf numFmtId="0" fontId="8" fillId="14" borderId="24" xfId="2" applyFont="1" applyFill="1" applyBorder="1">
      <alignment vertical="center"/>
    </xf>
    <xf numFmtId="0" fontId="29" fillId="14" borderId="67" xfId="2" applyFont="1" applyFill="1" applyBorder="1">
      <alignment vertical="center"/>
    </xf>
    <xf numFmtId="0" fontId="29" fillId="14" borderId="4" xfId="2" applyFont="1" applyFill="1" applyBorder="1">
      <alignment vertical="center"/>
    </xf>
    <xf numFmtId="38" fontId="8" fillId="14" borderId="1" xfId="7" applyFont="1" applyFill="1" applyBorder="1">
      <alignment vertical="center"/>
    </xf>
    <xf numFmtId="0" fontId="8" fillId="14" borderId="2" xfId="2" applyFont="1" applyFill="1" applyBorder="1">
      <alignment vertical="center"/>
    </xf>
    <xf numFmtId="0" fontId="8" fillId="14" borderId="1" xfId="2" applyFont="1" applyFill="1" applyBorder="1">
      <alignment vertical="center"/>
    </xf>
    <xf numFmtId="0" fontId="8" fillId="14" borderId="28" xfId="2" applyFont="1" applyFill="1" applyBorder="1">
      <alignment vertical="center"/>
    </xf>
    <xf numFmtId="0" fontId="29" fillId="14" borderId="70" xfId="2" applyFont="1" applyFill="1" applyBorder="1">
      <alignment vertical="center"/>
    </xf>
    <xf numFmtId="0" fontId="29" fillId="14" borderId="32" xfId="2" applyFont="1" applyFill="1" applyBorder="1">
      <alignment vertical="center"/>
    </xf>
    <xf numFmtId="38" fontId="8" fillId="14" borderId="6" xfId="7" applyFont="1" applyFill="1" applyBorder="1">
      <alignment vertical="center"/>
    </xf>
    <xf numFmtId="0" fontId="8" fillId="14" borderId="9" xfId="2" applyFont="1" applyFill="1" applyBorder="1">
      <alignment vertical="center"/>
    </xf>
    <xf numFmtId="0" fontId="8" fillId="14" borderId="6" xfId="2" applyFont="1" applyFill="1" applyBorder="1">
      <alignment vertical="center"/>
    </xf>
    <xf numFmtId="0" fontId="8" fillId="14" borderId="36" xfId="2" applyFont="1" applyFill="1" applyBorder="1">
      <alignment vertical="center"/>
    </xf>
    <xf numFmtId="38" fontId="66" fillId="6" borderId="41" xfId="7" applyFont="1" applyFill="1" applyBorder="1" applyAlignment="1">
      <alignment horizontal="center" vertical="center"/>
    </xf>
    <xf numFmtId="0" fontId="8" fillId="0" borderId="0" xfId="2" applyFont="1" applyAlignment="1">
      <alignment horizontal="right" vertical="center"/>
    </xf>
    <xf numFmtId="0" fontId="24" fillId="0" borderId="0" xfId="2" applyFont="1">
      <alignment vertical="center"/>
    </xf>
    <xf numFmtId="0" fontId="24" fillId="0" borderId="0" xfId="2" applyFont="1" applyAlignment="1">
      <alignment horizontal="centerContinuous" vertical="center"/>
    </xf>
    <xf numFmtId="38" fontId="24" fillId="0" borderId="0" xfId="7" applyFont="1" applyAlignment="1">
      <alignment horizontal="centerContinuous" vertical="center"/>
    </xf>
    <xf numFmtId="0" fontId="10" fillId="0" borderId="0" xfId="2" applyFont="1">
      <alignment vertical="center"/>
    </xf>
    <xf numFmtId="0" fontId="8" fillId="2" borderId="140" xfId="1" applyFont="1" applyFill="1" applyBorder="1" applyAlignment="1">
      <alignment vertical="top"/>
    </xf>
    <xf numFmtId="38" fontId="10" fillId="0" borderId="0" xfId="7" applyFont="1" applyBorder="1" applyAlignment="1">
      <alignment vertical="center"/>
    </xf>
    <xf numFmtId="0" fontId="6" fillId="0" borderId="0" xfId="2" applyFont="1" applyFill="1" applyAlignment="1">
      <alignment horizontal="center" vertical="center"/>
    </xf>
    <xf numFmtId="0" fontId="6" fillId="0" borderId="0" xfId="2" applyFont="1" applyFill="1" applyBorder="1" applyAlignment="1">
      <alignment horizontal="left" vertical="center"/>
    </xf>
    <xf numFmtId="0" fontId="17" fillId="0" borderId="0" xfId="2" applyFont="1" applyFill="1" applyBorder="1" applyAlignment="1">
      <alignment horizontal="left" vertical="center"/>
    </xf>
    <xf numFmtId="0" fontId="8" fillId="0" borderId="0" xfId="2" applyFont="1" applyFill="1" applyAlignment="1">
      <alignment horizontal="center" vertical="top"/>
    </xf>
    <xf numFmtId="179" fontId="6" fillId="5" borderId="179" xfId="8" applyNumberFormat="1" applyFont="1" applyFill="1" applyBorder="1" applyAlignment="1">
      <alignment horizontal="right" vertical="center"/>
    </xf>
    <xf numFmtId="179" fontId="6" fillId="5" borderId="53" xfId="8" applyNumberFormat="1" applyFont="1" applyFill="1" applyBorder="1" applyAlignment="1">
      <alignment horizontal="right" vertical="center"/>
    </xf>
    <xf numFmtId="0" fontId="6" fillId="5" borderId="43" xfId="2" applyFont="1" applyFill="1" applyBorder="1" applyAlignment="1">
      <alignment horizontal="center" vertical="center"/>
    </xf>
    <xf numFmtId="0" fontId="6" fillId="5" borderId="54" xfId="2" applyFont="1" applyFill="1" applyBorder="1" applyAlignment="1">
      <alignment horizontal="left" vertical="center"/>
    </xf>
    <xf numFmtId="0" fontId="6" fillId="5" borderId="59" xfId="2" applyFont="1" applyFill="1" applyBorder="1" applyAlignment="1">
      <alignment horizontal="center" vertical="center"/>
    </xf>
    <xf numFmtId="0" fontId="6" fillId="5" borderId="59" xfId="2" applyFont="1" applyFill="1" applyBorder="1" applyAlignment="1">
      <alignment horizontal="left" vertical="center"/>
    </xf>
    <xf numFmtId="0" fontId="6" fillId="5" borderId="63" xfId="2" applyFont="1" applyFill="1" applyBorder="1" applyAlignment="1">
      <alignment horizontal="center" vertical="center"/>
    </xf>
    <xf numFmtId="179" fontId="6" fillId="2" borderId="180" xfId="8" applyNumberFormat="1" applyFont="1" applyFill="1" applyBorder="1" applyAlignment="1">
      <alignment horizontal="right" vertical="center"/>
    </xf>
    <xf numFmtId="179" fontId="6" fillId="2" borderId="3" xfId="8" applyNumberFormat="1" applyFont="1" applyFill="1" applyBorder="1" applyAlignment="1">
      <alignment horizontal="right" vertical="center"/>
    </xf>
    <xf numFmtId="0" fontId="6" fillId="2" borderId="67"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2" xfId="2" applyFont="1" applyFill="1" applyBorder="1" applyAlignment="1">
      <alignment vertical="center"/>
    </xf>
    <xf numFmtId="0" fontId="6" fillId="5" borderId="84" xfId="2" applyFont="1" applyFill="1" applyBorder="1" applyAlignment="1">
      <alignment horizontal="center" vertical="center" wrapText="1"/>
    </xf>
    <xf numFmtId="179" fontId="6" fillId="2" borderId="78" xfId="8" applyNumberFormat="1" applyFont="1" applyFill="1" applyBorder="1" applyAlignment="1">
      <alignment horizontal="right" vertical="center"/>
    </xf>
    <xf numFmtId="0" fontId="6" fillId="2" borderId="29" xfId="2" applyFont="1" applyFill="1" applyBorder="1" applyAlignment="1">
      <alignment horizontal="center" vertical="center"/>
    </xf>
    <xf numFmtId="0" fontId="6" fillId="2" borderId="83" xfId="2" applyFont="1" applyFill="1" applyBorder="1" applyAlignment="1">
      <alignment horizontal="center" vertical="center"/>
    </xf>
    <xf numFmtId="0" fontId="6" fillId="2" borderId="30" xfId="2" applyFont="1" applyFill="1" applyBorder="1" applyAlignment="1">
      <alignment vertical="center"/>
    </xf>
    <xf numFmtId="0" fontId="6" fillId="5" borderId="79" xfId="2" applyFont="1" applyFill="1" applyBorder="1" applyAlignment="1">
      <alignment horizontal="center" vertical="center" wrapText="1"/>
    </xf>
    <xf numFmtId="0" fontId="52" fillId="6" borderId="140" xfId="2" applyFont="1" applyFill="1" applyBorder="1" applyAlignment="1">
      <alignment horizontal="center" vertical="center"/>
    </xf>
    <xf numFmtId="38" fontId="49" fillId="2" borderId="0" xfId="8" applyFont="1" applyFill="1" applyBorder="1" applyAlignment="1">
      <alignment horizontal="center" vertical="center"/>
    </xf>
    <xf numFmtId="179" fontId="6" fillId="2" borderId="53" xfId="8" applyNumberFormat="1" applyFont="1" applyFill="1" applyBorder="1" applyAlignment="1">
      <alignment horizontal="right" vertical="center"/>
    </xf>
    <xf numFmtId="177" fontId="6" fillId="2" borderId="181" xfId="5" applyNumberFormat="1" applyFont="1" applyFill="1" applyBorder="1" applyAlignment="1">
      <alignment horizontal="right" vertical="center"/>
    </xf>
    <xf numFmtId="0" fontId="6" fillId="2" borderId="54" xfId="2" applyFont="1" applyFill="1" applyBorder="1" applyAlignment="1">
      <alignment horizontal="left" vertical="center"/>
    </xf>
    <xf numFmtId="0" fontId="11" fillId="2" borderId="54" xfId="6" applyFont="1" applyFill="1" applyBorder="1" applyAlignment="1">
      <alignment horizontal="left" vertical="center"/>
    </xf>
    <xf numFmtId="0" fontId="6" fillId="2" borderId="54" xfId="2" applyFont="1" applyFill="1" applyBorder="1" applyAlignment="1">
      <alignment horizontal="center" vertical="center"/>
    </xf>
    <xf numFmtId="0" fontId="6" fillId="2" borderId="182" xfId="2" applyFont="1" applyFill="1" applyBorder="1" applyAlignment="1">
      <alignment horizontal="left" vertical="center"/>
    </xf>
    <xf numFmtId="177" fontId="6" fillId="2" borderId="29" xfId="5" applyNumberFormat="1" applyFont="1" applyFill="1" applyBorder="1" applyAlignment="1">
      <alignment horizontal="right" vertical="center"/>
    </xf>
    <xf numFmtId="0" fontId="6" fillId="2" borderId="83" xfId="2" applyFont="1" applyFill="1" applyBorder="1" applyAlignment="1">
      <alignment horizontal="left" vertical="center"/>
    </xf>
    <xf numFmtId="0" fontId="11" fillId="2" borderId="83" xfId="6" applyFont="1" applyFill="1" applyBorder="1" applyAlignment="1">
      <alignment horizontal="left" vertical="center"/>
    </xf>
    <xf numFmtId="0" fontId="6" fillId="2" borderId="79" xfId="2" applyFont="1" applyFill="1" applyBorder="1" applyAlignment="1">
      <alignment horizontal="left" vertical="center"/>
    </xf>
    <xf numFmtId="38" fontId="49" fillId="2" borderId="0" xfId="2" applyNumberFormat="1" applyFont="1" applyFill="1" applyBorder="1" applyAlignment="1">
      <alignment horizontal="center" vertical="center"/>
    </xf>
    <xf numFmtId="179" fontId="6" fillId="5" borderId="183" xfId="8" applyNumberFormat="1" applyFont="1" applyFill="1" applyBorder="1" applyAlignment="1">
      <alignment horizontal="right" vertical="center"/>
    </xf>
    <xf numFmtId="179" fontId="6" fillId="5" borderId="184" xfId="8" applyNumberFormat="1" applyFont="1" applyFill="1" applyBorder="1" applyAlignment="1">
      <alignment horizontal="right" vertical="center"/>
    </xf>
    <xf numFmtId="0" fontId="6" fillId="5" borderId="185" xfId="2" applyFont="1" applyFill="1" applyBorder="1" applyAlignment="1">
      <alignment horizontal="left" vertical="center"/>
    </xf>
    <xf numFmtId="0" fontId="6" fillId="5" borderId="186" xfId="2" applyFont="1" applyFill="1" applyBorder="1" applyAlignment="1">
      <alignment horizontal="left" vertical="center"/>
    </xf>
    <xf numFmtId="0" fontId="6" fillId="5" borderId="187" xfId="2" applyFont="1" applyFill="1" applyBorder="1" applyAlignment="1">
      <alignment horizontal="left" vertical="center"/>
    </xf>
    <xf numFmtId="179" fontId="6" fillId="5" borderId="189" xfId="8" applyNumberFormat="1" applyFont="1" applyFill="1" applyBorder="1" applyAlignment="1">
      <alignment horizontal="right" vertical="center"/>
    </xf>
    <xf numFmtId="179" fontId="6" fillId="5" borderId="147" xfId="8" applyNumberFormat="1" applyFont="1" applyFill="1" applyBorder="1" applyAlignment="1">
      <alignment horizontal="right" vertical="center"/>
    </xf>
    <xf numFmtId="0" fontId="6" fillId="5" borderId="168" xfId="2" applyFont="1" applyFill="1" applyBorder="1" applyAlignment="1">
      <alignment horizontal="left" vertical="center"/>
    </xf>
    <xf numFmtId="0" fontId="6" fillId="5" borderId="156" xfId="2" applyFont="1" applyFill="1" applyBorder="1" applyAlignment="1">
      <alignment horizontal="left" vertical="center"/>
    </xf>
    <xf numFmtId="0" fontId="6" fillId="5" borderId="190" xfId="2" applyFont="1" applyFill="1" applyBorder="1" applyAlignment="1">
      <alignment horizontal="left" vertical="center"/>
    </xf>
    <xf numFmtId="179" fontId="6" fillId="2" borderId="192" xfId="8" applyNumberFormat="1" applyFont="1" applyFill="1" applyBorder="1" applyAlignment="1">
      <alignment horizontal="right" vertical="center"/>
    </xf>
    <xf numFmtId="179" fontId="6" fillId="2" borderId="7" xfId="8" applyNumberFormat="1" applyFont="1" applyFill="1" applyBorder="1" applyAlignment="1">
      <alignment horizontal="right" vertical="center"/>
    </xf>
    <xf numFmtId="0" fontId="6" fillId="2" borderId="25" xfId="2" applyFont="1" applyFill="1" applyBorder="1" applyAlignment="1">
      <alignment horizontal="left" vertical="center"/>
    </xf>
    <xf numFmtId="0" fontId="6" fillId="2" borderId="8" xfId="2" applyFont="1" applyFill="1" applyBorder="1" applyAlignment="1">
      <alignment horizontal="left" vertical="center"/>
    </xf>
    <xf numFmtId="0" fontId="6" fillId="2" borderId="82" xfId="2" applyFont="1" applyFill="1" applyBorder="1" applyAlignment="1">
      <alignment horizontal="left" vertical="center"/>
    </xf>
    <xf numFmtId="179" fontId="6" fillId="5" borderId="191" xfId="8" applyNumberFormat="1" applyFont="1" applyFill="1" applyBorder="1" applyAlignment="1">
      <alignment horizontal="right" vertical="center"/>
    </xf>
    <xf numFmtId="179" fontId="6" fillId="5" borderId="20" xfId="8" applyNumberFormat="1" applyFont="1" applyFill="1" applyBorder="1" applyAlignment="1">
      <alignment horizontal="right" vertical="center"/>
    </xf>
    <xf numFmtId="0" fontId="6" fillId="5" borderId="64" xfId="2" applyFont="1" applyFill="1" applyBorder="1" applyAlignment="1">
      <alignment horizontal="left" vertical="center"/>
    </xf>
    <xf numFmtId="0" fontId="6" fillId="5" borderId="22" xfId="2" applyFont="1" applyFill="1" applyBorder="1" applyAlignment="1">
      <alignment horizontal="left" vertical="center"/>
    </xf>
    <xf numFmtId="0" fontId="6" fillId="5" borderId="20" xfId="2" quotePrefix="1" applyFont="1" applyFill="1" applyBorder="1" applyAlignment="1">
      <alignment horizontal="left" vertical="center"/>
    </xf>
    <xf numFmtId="0" fontId="6" fillId="5" borderId="66" xfId="2" quotePrefix="1" applyFont="1" applyFill="1" applyBorder="1" applyAlignment="1">
      <alignment horizontal="left" vertical="center"/>
    </xf>
    <xf numFmtId="179" fontId="6" fillId="2" borderId="193" xfId="8" applyNumberFormat="1" applyFont="1" applyFill="1" applyBorder="1" applyAlignment="1">
      <alignment horizontal="right" vertical="center"/>
    </xf>
    <xf numFmtId="179" fontId="6" fillId="2" borderId="142" xfId="8" applyNumberFormat="1" applyFont="1" applyFill="1" applyBorder="1" applyAlignment="1">
      <alignment horizontal="right" vertical="center"/>
    </xf>
    <xf numFmtId="0" fontId="6" fillId="2" borderId="165" xfId="2" applyFont="1" applyFill="1" applyBorder="1" applyAlignment="1">
      <alignment horizontal="left" vertical="center"/>
    </xf>
    <xf numFmtId="0" fontId="3" fillId="14" borderId="26" xfId="6" applyFont="1" applyFill="1" applyBorder="1" applyAlignment="1">
      <alignment horizontal="center" vertical="center" wrapText="1"/>
    </xf>
    <xf numFmtId="179" fontId="6" fillId="2" borderId="194" xfId="8" applyNumberFormat="1" applyFont="1" applyFill="1" applyBorder="1" applyAlignment="1">
      <alignment horizontal="right" vertical="center"/>
    </xf>
    <xf numFmtId="179" fontId="6" fillId="2" borderId="108" xfId="8" applyNumberFormat="1" applyFont="1" applyFill="1" applyBorder="1" applyAlignment="1">
      <alignment horizontal="right" vertical="center"/>
    </xf>
    <xf numFmtId="0" fontId="6" fillId="2" borderId="195" xfId="2" applyFont="1" applyFill="1" applyBorder="1" applyAlignment="1">
      <alignment horizontal="left" vertical="center"/>
    </xf>
    <xf numFmtId="0" fontId="6" fillId="2" borderId="159" xfId="2" applyFont="1" applyFill="1" applyBorder="1" applyAlignment="1">
      <alignment horizontal="center" vertical="center"/>
    </xf>
    <xf numFmtId="0" fontId="6" fillId="2" borderId="109" xfId="2" applyFont="1" applyFill="1" applyBorder="1" applyAlignment="1">
      <alignment horizontal="left" vertical="center"/>
    </xf>
    <xf numFmtId="0" fontId="3" fillId="14" borderId="24" xfId="6" applyFont="1" applyFill="1" applyBorder="1" applyAlignment="1">
      <alignment horizontal="center" vertical="center" wrapText="1"/>
    </xf>
    <xf numFmtId="179" fontId="6" fillId="2" borderId="189" xfId="8" applyNumberFormat="1" applyFont="1" applyFill="1" applyBorder="1" applyAlignment="1">
      <alignment horizontal="right" vertical="center"/>
    </xf>
    <xf numFmtId="179" fontId="6" fillId="2" borderId="147" xfId="8" applyNumberFormat="1" applyFont="1" applyFill="1" applyBorder="1" applyAlignment="1">
      <alignment horizontal="right" vertical="center"/>
    </xf>
    <xf numFmtId="0" fontId="6" fillId="2" borderId="168" xfId="2" applyFont="1" applyFill="1" applyBorder="1" applyAlignment="1">
      <alignment horizontal="left" vertical="center"/>
    </xf>
    <xf numFmtId="0" fontId="6" fillId="2" borderId="156" xfId="2" applyFont="1" applyFill="1" applyBorder="1" applyAlignment="1">
      <alignment horizontal="center" vertical="center"/>
    </xf>
    <xf numFmtId="179" fontId="6" fillId="14" borderId="196" xfId="8" applyNumberFormat="1" applyFont="1" applyFill="1" applyBorder="1" applyAlignment="1">
      <alignment horizontal="right" vertical="center"/>
    </xf>
    <xf numFmtId="179" fontId="6" fillId="14" borderId="3" xfId="8" applyNumberFormat="1" applyFont="1" applyFill="1" applyBorder="1" applyAlignment="1">
      <alignment horizontal="right" vertical="center"/>
    </xf>
    <xf numFmtId="0" fontId="6" fillId="14" borderId="67" xfId="2" applyFont="1" applyFill="1" applyBorder="1" applyAlignment="1">
      <alignment horizontal="left" vertical="center"/>
    </xf>
    <xf numFmtId="0" fontId="6" fillId="14" borderId="4" xfId="2" applyFont="1" applyFill="1" applyBorder="1" applyAlignment="1">
      <alignment horizontal="center" vertical="center"/>
    </xf>
    <xf numFmtId="0" fontId="6" fillId="14" borderId="81" xfId="2" applyFont="1" applyFill="1" applyBorder="1" applyAlignment="1">
      <alignment horizontal="left" vertical="center"/>
    </xf>
    <xf numFmtId="0" fontId="6" fillId="14" borderId="24" xfId="2" applyFont="1" applyFill="1" applyBorder="1" applyAlignment="1">
      <alignment horizontal="center" vertical="center" wrapText="1"/>
    </xf>
    <xf numFmtId="179" fontId="6" fillId="14" borderId="197" xfId="8" applyNumberFormat="1" applyFont="1" applyFill="1" applyBorder="1" applyAlignment="1">
      <alignment horizontal="right" vertical="center"/>
    </xf>
    <xf numFmtId="179" fontId="6" fillId="14" borderId="31" xfId="8" applyNumberFormat="1" applyFont="1" applyFill="1" applyBorder="1" applyAlignment="1">
      <alignment horizontal="right" vertical="center"/>
    </xf>
    <xf numFmtId="0" fontId="6" fillId="14" borderId="70" xfId="2" applyFont="1" applyFill="1" applyBorder="1" applyAlignment="1">
      <alignment horizontal="left" vertical="center"/>
    </xf>
    <xf numFmtId="0" fontId="6" fillId="14" borderId="32" xfId="2" applyFont="1" applyFill="1" applyBorder="1" applyAlignment="1">
      <alignment horizontal="center" vertical="center"/>
    </xf>
    <xf numFmtId="0" fontId="6" fillId="14" borderId="79" xfId="2" applyFont="1" applyFill="1" applyBorder="1" applyAlignment="1">
      <alignment horizontal="left" vertical="center"/>
    </xf>
    <xf numFmtId="179" fontId="6" fillId="5" borderId="171" xfId="8" applyNumberFormat="1" applyFont="1" applyFill="1" applyBorder="1" applyAlignment="1">
      <alignment horizontal="right" vertical="center"/>
    </xf>
    <xf numFmtId="179" fontId="6" fillId="5" borderId="62" xfId="2" applyNumberFormat="1" applyFont="1" applyFill="1" applyBorder="1" applyAlignment="1">
      <alignment horizontal="right" vertical="center"/>
    </xf>
    <xf numFmtId="0" fontId="6" fillId="5" borderId="43" xfId="2" applyFont="1" applyFill="1" applyBorder="1" applyAlignment="1">
      <alignment horizontal="right" vertical="center"/>
    </xf>
    <xf numFmtId="0" fontId="6" fillId="5" borderId="61" xfId="2" applyFont="1" applyFill="1" applyBorder="1" applyAlignment="1">
      <alignment horizontal="left" vertical="center"/>
    </xf>
    <xf numFmtId="0" fontId="6" fillId="5" borderId="62" xfId="2" applyFont="1" applyFill="1" applyBorder="1" applyAlignment="1">
      <alignment horizontal="left" vertical="center"/>
    </xf>
    <xf numFmtId="179" fontId="6" fillId="2" borderId="172" xfId="8" applyNumberFormat="1" applyFont="1" applyFill="1" applyBorder="1" applyAlignment="1">
      <alignment horizontal="right" vertical="center"/>
    </xf>
    <xf numFmtId="179" fontId="6" fillId="2" borderId="141" xfId="2" applyNumberFormat="1" applyFont="1" applyFill="1" applyBorder="1" applyAlignment="1">
      <alignment horizontal="right" vertical="center"/>
    </xf>
    <xf numFmtId="0" fontId="6" fillId="2" borderId="165" xfId="2" applyFont="1" applyFill="1" applyBorder="1" applyAlignment="1">
      <alignment horizontal="right" vertical="center"/>
    </xf>
    <xf numFmtId="0" fontId="6" fillId="2" borderId="198" xfId="2" applyFont="1" applyFill="1" applyBorder="1" applyAlignment="1">
      <alignment horizontal="left" vertical="center"/>
    </xf>
    <xf numFmtId="0" fontId="6" fillId="14" borderId="82" xfId="2" applyFont="1" applyFill="1" applyBorder="1" applyAlignment="1">
      <alignment horizontal="left" vertical="center"/>
    </xf>
    <xf numFmtId="179" fontId="6" fillId="2" borderId="199" xfId="8" applyNumberFormat="1" applyFont="1" applyFill="1" applyBorder="1" applyAlignment="1">
      <alignment horizontal="right" vertical="center"/>
    </xf>
    <xf numFmtId="179" fontId="6" fillId="2" borderId="144" xfId="2" applyNumberFormat="1" applyFont="1" applyFill="1" applyBorder="1" applyAlignment="1">
      <alignment horizontal="right" vertical="center"/>
    </xf>
    <xf numFmtId="0" fontId="6" fillId="2" borderId="195" xfId="2" applyFont="1" applyFill="1" applyBorder="1" applyAlignment="1">
      <alignment horizontal="right" vertical="center"/>
    </xf>
    <xf numFmtId="0" fontId="6" fillId="2" borderId="159" xfId="2" applyFont="1" applyFill="1" applyBorder="1" applyAlignment="1">
      <alignment horizontal="left" vertical="center"/>
    </xf>
    <xf numFmtId="0" fontId="6" fillId="2" borderId="200" xfId="2" applyFont="1" applyFill="1" applyBorder="1" applyAlignment="1">
      <alignment horizontal="left" vertical="center"/>
    </xf>
    <xf numFmtId="0" fontId="6" fillId="14" borderId="84" xfId="2" applyFont="1" applyFill="1" applyBorder="1" applyAlignment="1">
      <alignment horizontal="left" vertical="center"/>
    </xf>
    <xf numFmtId="179" fontId="6" fillId="14" borderId="201" xfId="8" applyNumberFormat="1" applyFont="1" applyFill="1" applyBorder="1" applyAlignment="1">
      <alignment horizontal="right" vertical="center"/>
    </xf>
    <xf numFmtId="179" fontId="6" fillId="14" borderId="11" xfId="2" applyNumberFormat="1" applyFont="1" applyFill="1" applyBorder="1" applyAlignment="1">
      <alignment horizontal="right" vertical="center"/>
    </xf>
    <xf numFmtId="0" fontId="6" fillId="14" borderId="19" xfId="2" applyFont="1" applyFill="1" applyBorder="1" applyAlignment="1">
      <alignment horizontal="right" vertical="center"/>
    </xf>
    <xf numFmtId="0" fontId="6" fillId="14" borderId="0" xfId="2" applyFont="1" applyFill="1" applyBorder="1" applyAlignment="1">
      <alignment horizontal="left" vertical="center"/>
    </xf>
    <xf numFmtId="179" fontId="6" fillId="5" borderId="202" xfId="8" applyNumberFormat="1" applyFont="1" applyFill="1" applyBorder="1" applyAlignment="1">
      <alignment horizontal="right" vertical="center"/>
    </xf>
    <xf numFmtId="179" fontId="6" fillId="5" borderId="46" xfId="8" applyNumberFormat="1" applyFont="1" applyFill="1" applyBorder="1" applyAlignment="1">
      <alignment horizontal="right" vertical="center"/>
    </xf>
    <xf numFmtId="0" fontId="6" fillId="5" borderId="64" xfId="2" applyFont="1" applyFill="1" applyBorder="1" applyAlignment="1">
      <alignment horizontal="right" vertical="center"/>
    </xf>
    <xf numFmtId="0" fontId="6" fillId="5" borderId="21" xfId="2" applyFont="1" applyFill="1" applyBorder="1" applyAlignment="1">
      <alignment horizontal="left" vertical="center"/>
    </xf>
    <xf numFmtId="0" fontId="6" fillId="5" borderId="47" xfId="2" applyFont="1" applyFill="1" applyBorder="1" applyAlignment="1">
      <alignment horizontal="left" vertical="center"/>
    </xf>
    <xf numFmtId="179" fontId="6" fillId="5" borderId="203" xfId="8" applyNumberFormat="1" applyFont="1" applyFill="1" applyBorder="1" applyAlignment="1">
      <alignment horizontal="right" vertical="center"/>
    </xf>
    <xf numFmtId="179" fontId="6" fillId="5" borderId="6" xfId="8" applyNumberFormat="1" applyFont="1" applyFill="1" applyBorder="1" applyAlignment="1">
      <alignment horizontal="right" vertical="center"/>
    </xf>
    <xf numFmtId="0" fontId="6" fillId="5" borderId="25" xfId="2" applyFont="1" applyFill="1" applyBorder="1" applyAlignment="1">
      <alignment horizontal="right" vertical="center"/>
    </xf>
    <xf numFmtId="0" fontId="6" fillId="5" borderId="8" xfId="2" applyFont="1" applyFill="1" applyBorder="1" applyAlignment="1">
      <alignment horizontal="left" vertical="center"/>
    </xf>
    <xf numFmtId="0" fontId="6" fillId="5" borderId="82" xfId="2" applyFont="1" applyFill="1" applyBorder="1" applyAlignment="1">
      <alignment horizontal="left" vertical="center"/>
    </xf>
    <xf numFmtId="0" fontId="6" fillId="5" borderId="66" xfId="2" applyFont="1" applyFill="1" applyBorder="1" applyAlignment="1">
      <alignment horizontal="left" vertical="center"/>
    </xf>
    <xf numFmtId="179" fontId="6" fillId="5" borderId="204" xfId="8" applyNumberFormat="1" applyFont="1" applyFill="1" applyBorder="1" applyAlignment="1">
      <alignment horizontal="right" vertical="center"/>
    </xf>
    <xf numFmtId="179" fontId="6" fillId="2" borderId="141" xfId="8" applyNumberFormat="1" applyFont="1" applyFill="1" applyBorder="1" applyAlignment="1">
      <alignment horizontal="right" vertical="center"/>
    </xf>
    <xf numFmtId="0" fontId="6" fillId="14" borderId="26" xfId="2" applyFont="1" applyFill="1" applyBorder="1" applyAlignment="1">
      <alignment horizontal="left" vertical="center"/>
    </xf>
    <xf numFmtId="179" fontId="6" fillId="2" borderId="144" xfId="8" applyNumberFormat="1" applyFont="1" applyFill="1" applyBorder="1" applyAlignment="1">
      <alignment horizontal="right" vertical="center"/>
    </xf>
    <xf numFmtId="0" fontId="6" fillId="14" borderId="10" xfId="2" applyFont="1" applyFill="1" applyBorder="1" applyAlignment="1">
      <alignment horizontal="left" vertical="center"/>
    </xf>
    <xf numFmtId="179" fontId="6" fillId="2" borderId="173" xfId="8" applyNumberFormat="1" applyFont="1" applyFill="1" applyBorder="1" applyAlignment="1">
      <alignment horizontal="right" vertical="center"/>
    </xf>
    <xf numFmtId="179" fontId="6" fillId="2" borderId="149" xfId="8" applyNumberFormat="1" applyFont="1" applyFill="1" applyBorder="1" applyAlignment="1">
      <alignment horizontal="right" vertical="center"/>
    </xf>
    <xf numFmtId="0" fontId="6" fillId="2" borderId="168" xfId="2" applyFont="1" applyFill="1" applyBorder="1" applyAlignment="1">
      <alignment horizontal="right" vertical="center"/>
    </xf>
    <xf numFmtId="179" fontId="6" fillId="14" borderId="204" xfId="8" applyNumberFormat="1" applyFont="1" applyFill="1" applyBorder="1" applyAlignment="1">
      <alignment horizontal="right" vertical="center"/>
    </xf>
    <xf numFmtId="179" fontId="6" fillId="14" borderId="5" xfId="8" applyNumberFormat="1" applyFont="1" applyFill="1" applyBorder="1" applyAlignment="1">
      <alignment horizontal="right" vertical="center"/>
    </xf>
    <xf numFmtId="0" fontId="6" fillId="14" borderId="27" xfId="2" applyFont="1" applyFill="1" applyBorder="1" applyAlignment="1">
      <alignment horizontal="right" vertical="center"/>
    </xf>
    <xf numFmtId="0" fontId="6" fillId="14" borderId="2" xfId="2" applyFont="1" applyFill="1" applyBorder="1" applyAlignment="1">
      <alignment horizontal="left" vertical="center"/>
    </xf>
    <xf numFmtId="0" fontId="6" fillId="14" borderId="28" xfId="2" applyFont="1" applyFill="1" applyBorder="1" applyAlignment="1">
      <alignment horizontal="left" vertical="center"/>
    </xf>
    <xf numFmtId="0" fontId="6" fillId="14" borderId="24" xfId="2" applyFont="1" applyFill="1" applyBorder="1" applyAlignment="1">
      <alignment horizontal="left" vertical="center"/>
    </xf>
    <xf numFmtId="179" fontId="6" fillId="14" borderId="205" xfId="8" applyNumberFormat="1" applyFont="1" applyFill="1" applyBorder="1" applyAlignment="1">
      <alignment horizontal="right" vertical="center"/>
    </xf>
    <xf numFmtId="179" fontId="6" fillId="14" borderId="6" xfId="8" applyNumberFormat="1" applyFont="1" applyFill="1" applyBorder="1" applyAlignment="1">
      <alignment horizontal="right" vertical="center"/>
    </xf>
    <xf numFmtId="0" fontId="6" fillId="14" borderId="25" xfId="2" applyFont="1" applyFill="1" applyBorder="1" applyAlignment="1">
      <alignment horizontal="right" vertical="center"/>
    </xf>
    <xf numFmtId="0" fontId="6" fillId="14" borderId="9" xfId="2" applyFont="1" applyFill="1" applyBorder="1" applyAlignment="1">
      <alignment horizontal="left" vertical="center"/>
    </xf>
    <xf numFmtId="179" fontId="6" fillId="5" borderId="206" xfId="8" applyNumberFormat="1" applyFont="1" applyFill="1" applyBorder="1" applyAlignment="1">
      <alignment horizontal="right" vertical="center"/>
    </xf>
    <xf numFmtId="179" fontId="6" fillId="14" borderId="1" xfId="8" applyNumberFormat="1" applyFont="1" applyFill="1" applyBorder="1" applyAlignment="1">
      <alignment horizontal="right" vertical="center"/>
    </xf>
    <xf numFmtId="0" fontId="6" fillId="14" borderId="67" xfId="2" applyFont="1" applyFill="1" applyBorder="1" applyAlignment="1">
      <alignment horizontal="right" vertical="center"/>
    </xf>
    <xf numFmtId="179" fontId="6" fillId="2" borderId="143" xfId="8" applyNumberFormat="1" applyFont="1" applyFill="1" applyBorder="1" applyAlignment="1">
      <alignment horizontal="right" vertical="center"/>
    </xf>
    <xf numFmtId="0" fontId="6" fillId="2" borderId="143" xfId="2" applyFont="1" applyFill="1" applyBorder="1" applyAlignment="1">
      <alignment vertical="center"/>
    </xf>
    <xf numFmtId="179" fontId="6" fillId="2" borderId="109" xfId="8" applyNumberFormat="1" applyFont="1" applyFill="1" applyBorder="1" applyAlignment="1">
      <alignment horizontal="right" vertical="center"/>
    </xf>
    <xf numFmtId="0" fontId="67" fillId="0" borderId="195" xfId="2" applyFont="1" applyFill="1" applyBorder="1" applyAlignment="1">
      <alignment horizontal="left" vertical="center"/>
    </xf>
    <xf numFmtId="0" fontId="67" fillId="0" borderId="159" xfId="2" applyFont="1" applyFill="1" applyBorder="1" applyAlignment="1">
      <alignment horizontal="center" vertical="center"/>
    </xf>
    <xf numFmtId="0" fontId="67" fillId="0" borderId="109" xfId="2" applyFont="1" applyFill="1" applyBorder="1" applyAlignment="1">
      <alignment vertical="center"/>
    </xf>
    <xf numFmtId="0" fontId="6" fillId="2" borderId="109" xfId="2" applyFont="1" applyFill="1" applyBorder="1" applyAlignment="1">
      <alignment vertical="center"/>
    </xf>
    <xf numFmtId="0" fontId="25" fillId="2" borderId="195" xfId="2" applyFont="1" applyFill="1" applyBorder="1" applyAlignment="1">
      <alignment horizontal="right" vertical="center"/>
    </xf>
    <xf numFmtId="0" fontId="25" fillId="2" borderId="159" xfId="2" applyFont="1" applyFill="1" applyBorder="1" applyAlignment="1">
      <alignment horizontal="center" vertical="center"/>
    </xf>
    <xf numFmtId="0" fontId="25" fillId="2" borderId="109" xfId="2" applyFont="1" applyFill="1" applyBorder="1" applyAlignment="1">
      <alignment vertical="center"/>
    </xf>
    <xf numFmtId="179" fontId="6" fillId="2" borderId="148" xfId="8" applyNumberFormat="1" applyFont="1" applyFill="1" applyBorder="1" applyAlignment="1">
      <alignment horizontal="right" vertical="center"/>
    </xf>
    <xf numFmtId="0" fontId="6" fillId="2" borderId="148" xfId="2" applyFont="1" applyFill="1" applyBorder="1" applyAlignment="1">
      <alignment vertical="center"/>
    </xf>
    <xf numFmtId="179" fontId="6" fillId="14" borderId="34" xfId="8" applyNumberFormat="1" applyFont="1" applyFill="1" applyBorder="1" applyAlignment="1">
      <alignment horizontal="right" vertical="center"/>
    </xf>
    <xf numFmtId="0" fontId="6" fillId="14" borderId="70" xfId="2" applyFont="1" applyFill="1" applyBorder="1" applyAlignment="1">
      <alignment horizontal="right" vertical="center"/>
    </xf>
    <xf numFmtId="0" fontId="6" fillId="14" borderId="32" xfId="2" applyFont="1" applyFill="1" applyBorder="1" applyAlignment="1">
      <alignment horizontal="left" vertical="center"/>
    </xf>
    <xf numFmtId="0" fontId="6" fillId="14" borderId="33" xfId="2" applyFont="1" applyFill="1" applyBorder="1" applyAlignment="1">
      <alignment horizontal="left" vertical="center"/>
    </xf>
    <xf numFmtId="0" fontId="24" fillId="2" borderId="0" xfId="2" applyFont="1" applyFill="1" applyAlignment="1">
      <alignment horizontal="left" vertical="center"/>
    </xf>
    <xf numFmtId="0" fontId="0" fillId="0" borderId="0" xfId="10" applyFont="1" applyAlignment="1"/>
    <xf numFmtId="0" fontId="24" fillId="0" borderId="208" xfId="10" applyFont="1" applyBorder="1" applyAlignment="1">
      <alignment vertical="center" wrapText="1"/>
    </xf>
    <xf numFmtId="0" fontId="24" fillId="0" borderId="0" xfId="10" applyFont="1" applyAlignment="1">
      <alignment vertical="center"/>
    </xf>
    <xf numFmtId="0" fontId="45" fillId="0" borderId="0" xfId="10" applyFont="1" applyAlignment="1"/>
    <xf numFmtId="0" fontId="24" fillId="0" borderId="0" xfId="10" applyFont="1" applyAlignment="1"/>
    <xf numFmtId="0" fontId="0" fillId="0" borderId="0" xfId="1" applyFont="1" applyAlignment="1"/>
    <xf numFmtId="0" fontId="24" fillId="0" borderId="1" xfId="1" applyFont="1" applyBorder="1" applyAlignment="1">
      <alignment vertical="center" wrapText="1"/>
    </xf>
    <xf numFmtId="0" fontId="24" fillId="0" borderId="0" xfId="1" applyFont="1" applyAlignment="1">
      <alignment vertical="center"/>
    </xf>
    <xf numFmtId="0" fontId="45" fillId="0" borderId="0" xfId="1" applyFont="1" applyAlignment="1"/>
    <xf numFmtId="0" fontId="24" fillId="0" borderId="0" xfId="1" applyFont="1" applyAlignment="1"/>
    <xf numFmtId="0" fontId="0" fillId="0" borderId="0" xfId="1" applyFont="1" applyBorder="1" applyAlignment="1"/>
    <xf numFmtId="0" fontId="24" fillId="0" borderId="0" xfId="1" applyFont="1" applyBorder="1" applyAlignment="1">
      <alignment vertical="center"/>
    </xf>
    <xf numFmtId="0" fontId="0" fillId="0" borderId="0" xfId="1" applyFont="1" applyBorder="1" applyAlignment="1">
      <alignment horizontal="center"/>
    </xf>
    <xf numFmtId="0" fontId="69" fillId="0" borderId="0" xfId="1" applyFont="1" applyAlignment="1">
      <alignment vertical="center"/>
    </xf>
    <xf numFmtId="0" fontId="44" fillId="0" borderId="0" xfId="1" applyFont="1" applyAlignment="1"/>
    <xf numFmtId="0" fontId="44" fillId="0" borderId="43" xfId="1" applyFont="1" applyBorder="1" applyAlignment="1"/>
    <xf numFmtId="0" fontId="44" fillId="0" borderId="44" xfId="1" applyFont="1" applyBorder="1" applyAlignment="1"/>
    <xf numFmtId="0" fontId="44" fillId="0" borderId="63" xfId="1" applyFont="1" applyBorder="1" applyAlignment="1"/>
    <xf numFmtId="0" fontId="44" fillId="0" borderId="19" xfId="1" applyFont="1" applyBorder="1" applyAlignment="1"/>
    <xf numFmtId="0" fontId="44" fillId="0" borderId="23" xfId="1" applyFont="1" applyBorder="1" applyAlignment="1"/>
    <xf numFmtId="0" fontId="44" fillId="0" borderId="84" xfId="1" applyFont="1" applyBorder="1" applyAlignment="1"/>
    <xf numFmtId="0" fontId="44" fillId="0" borderId="212" xfId="1" applyFont="1" applyBorder="1" applyAlignment="1"/>
    <xf numFmtId="0" fontId="45" fillId="0" borderId="213" xfId="1" applyFont="1" applyBorder="1" applyAlignment="1">
      <alignment horizontal="center"/>
    </xf>
    <xf numFmtId="0" fontId="45" fillId="0" borderId="214" xfId="1" applyFont="1" applyBorder="1" applyAlignment="1">
      <alignment horizontal="center"/>
    </xf>
    <xf numFmtId="0" fontId="45" fillId="0" borderId="215" xfId="1" applyFont="1" applyBorder="1" applyAlignment="1">
      <alignment horizontal="center"/>
    </xf>
    <xf numFmtId="0" fontId="45" fillId="0" borderId="216" xfId="1" applyFont="1" applyBorder="1" applyAlignment="1">
      <alignment horizontal="center"/>
    </xf>
    <xf numFmtId="0" fontId="0" fillId="0" borderId="0" xfId="1" applyFont="1" applyBorder="1" applyAlignment="1">
      <alignment vertical="top"/>
    </xf>
    <xf numFmtId="0" fontId="0" fillId="0" borderId="0" xfId="1" applyFont="1" applyBorder="1" applyAlignment="1">
      <alignment horizontal="left" vertical="top"/>
    </xf>
    <xf numFmtId="0" fontId="3" fillId="0" borderId="0" xfId="1" applyAlignment="1"/>
    <xf numFmtId="0" fontId="3" fillId="0" borderId="0" xfId="1" applyBorder="1" applyAlignment="1"/>
    <xf numFmtId="0" fontId="3" fillId="0" borderId="3" xfId="1" applyBorder="1" applyAlignment="1">
      <alignment vertical="center" shrinkToFit="1"/>
    </xf>
    <xf numFmtId="0" fontId="3" fillId="0" borderId="1" xfId="1" applyBorder="1" applyAlignment="1">
      <alignment vertical="center" shrinkToFit="1"/>
    </xf>
    <xf numFmtId="0" fontId="14" fillId="0" borderId="1" xfId="1" applyFont="1" applyBorder="1" applyAlignment="1">
      <alignment vertical="center" wrapText="1"/>
    </xf>
    <xf numFmtId="0" fontId="14" fillId="0" borderId="3" xfId="1" applyFont="1" applyBorder="1" applyAlignment="1">
      <alignment vertical="center" wrapText="1" shrinkToFit="1"/>
    </xf>
    <xf numFmtId="0" fontId="5" fillId="0" borderId="1" xfId="1" applyFont="1" applyBorder="1" applyAlignment="1">
      <alignment vertical="center" wrapText="1" shrinkToFit="1"/>
    </xf>
    <xf numFmtId="0" fontId="3" fillId="0" borderId="1" xfId="1" applyBorder="1" applyAlignment="1">
      <alignment horizontal="center" vertical="center"/>
    </xf>
    <xf numFmtId="0" fontId="71" fillId="0" borderId="0" xfId="1" applyFont="1" applyAlignment="1"/>
    <xf numFmtId="0" fontId="3" fillId="0" borderId="0" xfId="1" applyFill="1" applyAlignment="1"/>
    <xf numFmtId="0" fontId="3" fillId="0" borderId="0" xfId="1" applyFill="1" applyBorder="1" applyAlignment="1">
      <alignment vertical="center"/>
    </xf>
    <xf numFmtId="0" fontId="3" fillId="17" borderId="0" xfId="1" applyFill="1" applyAlignment="1"/>
    <xf numFmtId="0" fontId="3" fillId="0" borderId="0" xfId="1" applyBorder="1" applyAlignment="1">
      <alignment wrapText="1"/>
    </xf>
    <xf numFmtId="0" fontId="3" fillId="0" borderId="3" xfId="1" applyBorder="1" applyAlignment="1"/>
    <xf numFmtId="0" fontId="3" fillId="0" borderId="2" xfId="1" applyBorder="1" applyAlignment="1"/>
    <xf numFmtId="0" fontId="3" fillId="0" borderId="1" xfId="1" applyBorder="1" applyAlignment="1">
      <alignment vertical="center"/>
    </xf>
    <xf numFmtId="41" fontId="3" fillId="0" borderId="1" xfId="1" applyNumberFormat="1" applyBorder="1" applyAlignment="1">
      <alignment horizontal="right" vertical="center" shrinkToFit="1"/>
    </xf>
    <xf numFmtId="0" fontId="3" fillId="0" borderId="7" xfId="1" applyBorder="1" applyAlignment="1">
      <alignment horizontal="center"/>
    </xf>
    <xf numFmtId="0" fontId="68" fillId="0" borderId="9" xfId="1" applyFont="1" applyBorder="1" applyAlignment="1">
      <alignment horizontal="center"/>
    </xf>
    <xf numFmtId="0" fontId="72" fillId="0" borderId="9" xfId="1" applyFont="1" applyBorder="1" applyAlignment="1">
      <alignment horizontal="center"/>
    </xf>
    <xf numFmtId="0" fontId="3" fillId="0" borderId="9" xfId="1" applyBorder="1" applyAlignment="1">
      <alignment horizontal="center"/>
    </xf>
    <xf numFmtId="0" fontId="3" fillId="0" borderId="1" xfId="1" applyBorder="1" applyAlignment="1">
      <alignment horizontal="center" shrinkToFit="1"/>
    </xf>
    <xf numFmtId="0" fontId="13" fillId="0" borderId="1" xfId="1" applyFont="1" applyBorder="1" applyAlignment="1">
      <alignment vertical="center" wrapText="1"/>
    </xf>
    <xf numFmtId="0" fontId="3" fillId="0" borderId="5" xfId="1" applyBorder="1" applyAlignment="1">
      <alignment horizontal="center" shrinkToFit="1"/>
    </xf>
    <xf numFmtId="0" fontId="3" fillId="0" borderId="12" xfId="1" applyBorder="1" applyAlignment="1">
      <alignment horizontal="center"/>
    </xf>
    <xf numFmtId="0" fontId="24" fillId="0" borderId="1" xfId="1" applyFont="1" applyBorder="1" applyAlignment="1"/>
    <xf numFmtId="0" fontId="24" fillId="0" borderId="1" xfId="1" applyFont="1" applyBorder="1" applyAlignment="1">
      <alignment vertical="center"/>
    </xf>
    <xf numFmtId="0" fontId="36" fillId="0" borderId="1" xfId="1" applyFont="1" applyBorder="1" applyAlignment="1">
      <alignment vertical="center"/>
    </xf>
    <xf numFmtId="0" fontId="0" fillId="0" borderId="6" xfId="1" applyFont="1" applyBorder="1" applyAlignment="1"/>
    <xf numFmtId="0" fontId="36" fillId="0" borderId="23" xfId="1" applyFont="1" applyBorder="1" applyAlignment="1">
      <alignment vertical="top"/>
    </xf>
    <xf numFmtId="0" fontId="36" fillId="0" borderId="5" xfId="1" applyFont="1" applyBorder="1" applyAlignment="1">
      <alignment vertical="top"/>
    </xf>
    <xf numFmtId="0" fontId="24" fillId="0" borderId="1" xfId="1" applyFont="1" applyBorder="1" applyAlignment="1">
      <alignment vertical="center" wrapText="1" shrinkToFit="1"/>
    </xf>
    <xf numFmtId="0" fontId="24" fillId="0" borderId="208" xfId="1" applyFont="1" applyBorder="1" applyAlignment="1">
      <alignment vertical="center" wrapText="1"/>
    </xf>
    <xf numFmtId="0" fontId="0" fillId="0" borderId="7" xfId="1" applyFont="1" applyBorder="1" applyAlignment="1"/>
    <xf numFmtId="0" fontId="0" fillId="0" borderId="8" xfId="1" applyFont="1" applyBorder="1" applyAlignment="1"/>
    <xf numFmtId="0" fontId="0" fillId="0" borderId="9" xfId="1" applyFont="1" applyBorder="1" applyAlignment="1"/>
    <xf numFmtId="0" fontId="0" fillId="0" borderId="10" xfId="1" applyFont="1" applyBorder="1" applyAlignment="1"/>
    <xf numFmtId="0" fontId="13" fillId="0" borderId="6" xfId="1" applyFont="1" applyBorder="1" applyAlignment="1"/>
    <xf numFmtId="0" fontId="13" fillId="0" borderId="6" xfId="1" applyFont="1" applyBorder="1" applyAlignment="1">
      <alignment vertical="top" wrapText="1"/>
    </xf>
    <xf numFmtId="0" fontId="0" fillId="0" borderId="11" xfId="1" applyFont="1" applyBorder="1" applyAlignment="1"/>
    <xf numFmtId="0" fontId="13" fillId="0" borderId="23" xfId="1" applyFont="1" applyBorder="1" applyAlignment="1"/>
    <xf numFmtId="0" fontId="13" fillId="0" borderId="23" xfId="1" applyFont="1" applyBorder="1" applyAlignment="1">
      <alignment vertical="top" wrapText="1"/>
    </xf>
    <xf numFmtId="0" fontId="13" fillId="0" borderId="5" xfId="1" applyFont="1" applyBorder="1" applyAlignment="1"/>
    <xf numFmtId="0" fontId="13" fillId="0" borderId="5" xfId="1" applyFont="1" applyBorder="1" applyAlignment="1">
      <alignment vertical="top" wrapText="1"/>
    </xf>
    <xf numFmtId="0" fontId="13" fillId="0" borderId="1" xfId="1" applyFont="1" applyBorder="1" applyAlignment="1">
      <alignment horizontal="center" vertical="center"/>
    </xf>
    <xf numFmtId="0" fontId="13" fillId="0" borderId="8" xfId="1" applyFont="1" applyBorder="1" applyAlignment="1"/>
    <xf numFmtId="0" fontId="0" fillId="0" borderId="12" xfId="1" applyFont="1" applyBorder="1" applyAlignment="1"/>
    <xf numFmtId="0" fontId="13" fillId="0" borderId="13" xfId="1" applyFont="1" applyBorder="1" applyAlignment="1"/>
    <xf numFmtId="0" fontId="0" fillId="0" borderId="14" xfId="1" applyFont="1" applyBorder="1" applyAlignment="1"/>
    <xf numFmtId="0" fontId="7" fillId="0" borderId="1" xfId="1" applyFont="1" applyBorder="1" applyAlignment="1"/>
    <xf numFmtId="0" fontId="7" fillId="0" borderId="1" xfId="1" applyFont="1" applyBorder="1" applyAlignment="1">
      <alignment vertical="center"/>
    </xf>
    <xf numFmtId="0" fontId="7" fillId="0" borderId="1" xfId="1" applyFont="1" applyBorder="1" applyAlignment="1">
      <alignment horizontal="center" vertical="center"/>
    </xf>
    <xf numFmtId="0" fontId="7" fillId="0" borderId="6" xfId="1" applyFont="1" applyBorder="1" applyAlignment="1">
      <alignment vertical="center"/>
    </xf>
    <xf numFmtId="0" fontId="7" fillId="0" borderId="6" xfId="1" applyFont="1" applyBorder="1" applyAlignment="1">
      <alignment horizontal="center" vertical="center"/>
    </xf>
    <xf numFmtId="0" fontId="7" fillId="0" borderId="46" xfId="1" applyFont="1" applyBorder="1" applyAlignment="1">
      <alignment horizontal="center" vertical="center"/>
    </xf>
    <xf numFmtId="0" fontId="7" fillId="0" borderId="13" xfId="1" applyFont="1" applyBorder="1" applyAlignment="1">
      <alignment horizontal="right"/>
    </xf>
    <xf numFmtId="0" fontId="7" fillId="0" borderId="13" xfId="1" applyFont="1" applyBorder="1" applyAlignment="1"/>
    <xf numFmtId="0" fontId="68" fillId="0" borderId="0" xfId="1" applyFont="1" applyAlignment="1"/>
    <xf numFmtId="0" fontId="45" fillId="0" borderId="0" xfId="1" applyFont="1" applyAlignment="1">
      <alignment horizontal="right"/>
    </xf>
    <xf numFmtId="0" fontId="25" fillId="0" borderId="0" xfId="1" applyFont="1" applyAlignment="1"/>
    <xf numFmtId="0" fontId="25" fillId="0" borderId="0" xfId="1" applyFont="1" applyAlignment="1">
      <alignment horizontal="right"/>
    </xf>
    <xf numFmtId="38" fontId="25" fillId="0" borderId="0" xfId="3" applyFont="1" applyAlignment="1">
      <alignment shrinkToFit="1"/>
    </xf>
    <xf numFmtId="0" fontId="25" fillId="0" borderId="0" xfId="1" applyFont="1" applyAlignment="1">
      <alignment shrinkToFit="1"/>
    </xf>
    <xf numFmtId="0" fontId="25" fillId="0" borderId="0" xfId="1" applyFont="1" applyAlignment="1">
      <alignment horizontal="center"/>
    </xf>
    <xf numFmtId="0" fontId="25" fillId="0" borderId="0" xfId="1" applyFont="1" applyAlignment="1">
      <alignment vertical="top"/>
    </xf>
    <xf numFmtId="0" fontId="25" fillId="0" borderId="0" xfId="1" applyFont="1" applyFill="1" applyAlignment="1">
      <alignment horizontal="center" vertical="center"/>
    </xf>
    <xf numFmtId="0" fontId="25" fillId="0" borderId="0" xfId="1" applyFont="1" applyFill="1" applyBorder="1" applyAlignment="1">
      <alignment horizontal="center" vertical="center"/>
    </xf>
    <xf numFmtId="38" fontId="25" fillId="0" borderId="0" xfId="3" applyFont="1" applyFill="1" applyBorder="1" applyAlignment="1">
      <alignment horizontal="right" vertical="center"/>
    </xf>
    <xf numFmtId="38" fontId="25" fillId="0" borderId="0" xfId="3" applyFont="1" applyFill="1" applyBorder="1" applyAlignment="1">
      <alignment horizontal="center" vertical="center" shrinkToFit="1"/>
    </xf>
    <xf numFmtId="0" fontId="25" fillId="0" borderId="0" xfId="1" applyFont="1" applyFill="1" applyBorder="1" applyAlignment="1">
      <alignment vertical="center"/>
    </xf>
    <xf numFmtId="38" fontId="25" fillId="0" borderId="0" xfId="3" applyFont="1" applyFill="1" applyBorder="1" applyAlignment="1">
      <alignment horizontal="right" vertical="center" shrinkToFit="1"/>
    </xf>
    <xf numFmtId="181" fontId="25" fillId="0" borderId="0" xfId="1" applyNumberFormat="1" applyFont="1" applyFill="1" applyBorder="1" applyAlignment="1">
      <alignment horizontal="center" vertical="center"/>
    </xf>
    <xf numFmtId="181" fontId="25" fillId="0" borderId="0" xfId="1" applyNumberFormat="1" applyFont="1" applyBorder="1" applyAlignment="1">
      <alignment horizontal="center" vertical="center"/>
    </xf>
    <xf numFmtId="0" fontId="25" fillId="0" borderId="0" xfId="1" applyFont="1" applyFill="1" applyBorder="1" applyAlignment="1">
      <alignment vertical="top" wrapText="1"/>
    </xf>
    <xf numFmtId="0" fontId="25" fillId="0" borderId="0" xfId="1" applyFont="1" applyFill="1" applyBorder="1" applyAlignment="1">
      <alignment horizontal="center" vertical="center" wrapText="1"/>
    </xf>
    <xf numFmtId="0" fontId="25" fillId="0" borderId="0" xfId="1" applyFont="1" applyFill="1" applyBorder="1" applyAlignment="1">
      <alignment horizontal="left" vertical="center" shrinkToFit="1"/>
    </xf>
    <xf numFmtId="38" fontId="25" fillId="0" borderId="0" xfId="3" applyFont="1" applyFill="1" applyBorder="1" applyAlignment="1">
      <alignment horizontal="center" vertical="center"/>
    </xf>
    <xf numFmtId="0" fontId="25" fillId="0" borderId="0" xfId="1" applyFont="1" applyFill="1" applyBorder="1" applyAlignment="1">
      <alignment horizontal="right" vertical="center" shrinkToFit="1"/>
    </xf>
    <xf numFmtId="0" fontId="25" fillId="0" borderId="0" xfId="1" applyFont="1" applyBorder="1" applyAlignment="1">
      <alignment horizontal="center" vertical="center"/>
    </xf>
    <xf numFmtId="181" fontId="25" fillId="2" borderId="0" xfId="1" applyNumberFormat="1" applyFont="1" applyFill="1" applyBorder="1" applyAlignment="1">
      <alignment horizontal="center" vertical="center"/>
    </xf>
    <xf numFmtId="0" fontId="25" fillId="0" borderId="0" xfId="1" applyFont="1" applyFill="1" applyBorder="1" applyAlignment="1">
      <alignment vertical="top" shrinkToFit="1"/>
    </xf>
    <xf numFmtId="0" fontId="25" fillId="0" borderId="0" xfId="1" applyFont="1" applyBorder="1" applyAlignment="1">
      <alignment horizontal="center" vertical="center" wrapText="1"/>
    </xf>
    <xf numFmtId="0" fontId="25" fillId="0" borderId="0" xfId="1" applyFont="1" applyFill="1" applyBorder="1" applyAlignment="1">
      <alignment horizontal="center" vertical="center" shrinkToFit="1"/>
    </xf>
    <xf numFmtId="0" fontId="25" fillId="2" borderId="0" xfId="1" applyFont="1" applyFill="1" applyBorder="1" applyAlignment="1">
      <alignment horizontal="center" vertical="center" wrapText="1"/>
    </xf>
    <xf numFmtId="38" fontId="25" fillId="0" borderId="0" xfId="3" applyFont="1" applyFill="1" applyBorder="1" applyAlignment="1">
      <alignment vertical="center" shrinkToFit="1"/>
    </xf>
    <xf numFmtId="0" fontId="25" fillId="2" borderId="0" xfId="1" applyFont="1" applyFill="1" applyBorder="1" applyAlignment="1">
      <alignment horizontal="center" vertical="center"/>
    </xf>
    <xf numFmtId="38" fontId="25" fillId="2" borderId="0" xfId="3" applyFont="1" applyFill="1" applyBorder="1" applyAlignment="1">
      <alignment horizontal="right" vertical="center"/>
    </xf>
    <xf numFmtId="38" fontId="25" fillId="2" borderId="0" xfId="3" applyFont="1" applyFill="1" applyBorder="1" applyAlignment="1">
      <alignment horizontal="center" vertical="center" shrinkToFit="1"/>
    </xf>
    <xf numFmtId="0" fontId="25" fillId="2" borderId="0" xfId="1" applyFont="1" applyFill="1" applyBorder="1" applyAlignment="1">
      <alignment vertical="top"/>
    </xf>
    <xf numFmtId="0" fontId="25" fillId="0" borderId="0" xfId="1" applyFont="1" applyBorder="1" applyAlignment="1">
      <alignment vertical="top" wrapText="1"/>
    </xf>
    <xf numFmtId="181" fontId="25" fillId="0" borderId="0" xfId="1" applyNumberFormat="1" applyFont="1" applyFill="1" applyBorder="1" applyAlignment="1">
      <alignment vertical="center"/>
    </xf>
    <xf numFmtId="0" fontId="25" fillId="0" borderId="0" xfId="1" applyFont="1" applyFill="1" applyBorder="1" applyAlignment="1">
      <alignment vertical="center" wrapText="1" shrinkToFit="1"/>
    </xf>
    <xf numFmtId="0" fontId="25" fillId="0" borderId="0" xfId="1" applyFont="1" applyFill="1" applyBorder="1" applyAlignment="1">
      <alignment vertical="center" shrinkToFit="1"/>
    </xf>
    <xf numFmtId="38" fontId="25" fillId="0" borderId="0" xfId="3" applyFont="1" applyFill="1" applyBorder="1" applyAlignment="1">
      <alignment horizontal="right" vertical="center" wrapText="1"/>
    </xf>
    <xf numFmtId="0" fontId="25" fillId="0" borderId="0" xfId="1" applyFont="1" applyFill="1" applyBorder="1" applyAlignment="1">
      <alignment vertical="top"/>
    </xf>
    <xf numFmtId="0" fontId="25" fillId="0" borderId="0" xfId="1" applyFont="1" applyFill="1" applyBorder="1" applyAlignment="1">
      <alignment horizontal="right" vertical="center"/>
    </xf>
    <xf numFmtId="181" fontId="25" fillId="0" borderId="0" xfId="1" applyNumberFormat="1" applyFont="1" applyFill="1" applyBorder="1" applyAlignment="1">
      <alignment horizontal="center" vertical="center" wrapText="1"/>
    </xf>
    <xf numFmtId="0" fontId="25" fillId="0" borderId="0" xfId="1" applyFont="1" applyFill="1" applyBorder="1" applyAlignment="1">
      <alignment vertical="top" wrapText="1" shrinkToFit="1"/>
    </xf>
    <xf numFmtId="0" fontId="25" fillId="0" borderId="0" xfId="1" applyFont="1" applyFill="1" applyBorder="1" applyAlignment="1">
      <alignment horizontal="center" vertical="center" wrapText="1" shrinkToFit="1"/>
    </xf>
    <xf numFmtId="0" fontId="25" fillId="0" borderId="0" xfId="1" applyFont="1" applyFill="1" applyBorder="1" applyAlignment="1">
      <alignment vertical="center" wrapText="1"/>
    </xf>
    <xf numFmtId="0" fontId="25" fillId="0" borderId="0" xfId="1" applyNumberFormat="1" applyFont="1" applyFill="1" applyAlignment="1">
      <alignment horizontal="center" vertical="center"/>
    </xf>
    <xf numFmtId="0" fontId="25" fillId="0" borderId="0" xfId="1" applyNumberFormat="1" applyFont="1" applyFill="1" applyBorder="1" applyAlignment="1">
      <alignment horizontal="center" vertical="center"/>
    </xf>
    <xf numFmtId="0" fontId="25" fillId="0" borderId="0" xfId="1" applyNumberFormat="1" applyFont="1" applyFill="1" applyBorder="1" applyAlignment="1">
      <alignment horizontal="right" vertical="center"/>
    </xf>
    <xf numFmtId="0" fontId="25" fillId="0" borderId="0" xfId="1" applyNumberFormat="1" applyFont="1" applyFill="1" applyBorder="1" applyAlignment="1">
      <alignment vertical="center"/>
    </xf>
    <xf numFmtId="0" fontId="25" fillId="0" borderId="0" xfId="1" applyNumberFormat="1" applyFont="1" applyFill="1" applyBorder="1" applyAlignment="1">
      <alignment horizontal="center" vertical="center" shrinkToFit="1"/>
    </xf>
    <xf numFmtId="0" fontId="25" fillId="0" borderId="0" xfId="1" applyNumberFormat="1" applyFont="1" applyFill="1" applyBorder="1" applyAlignment="1">
      <alignment vertical="center" wrapText="1"/>
    </xf>
    <xf numFmtId="0" fontId="25" fillId="0" borderId="0" xfId="1" applyNumberFormat="1" applyFont="1" applyFill="1" applyBorder="1" applyAlignment="1">
      <alignment vertical="top" wrapText="1"/>
    </xf>
    <xf numFmtId="0" fontId="25" fillId="0" borderId="0" xfId="1" applyNumberFormat="1" applyFont="1" applyFill="1" applyBorder="1" applyAlignment="1">
      <alignment horizontal="left" vertical="center" wrapText="1"/>
    </xf>
    <xf numFmtId="0" fontId="25" fillId="0" borderId="0" xfId="1" applyNumberFormat="1" applyFont="1" applyFill="1" applyBorder="1" applyAlignment="1">
      <alignment horizontal="left" vertical="center" shrinkToFit="1"/>
    </xf>
    <xf numFmtId="0" fontId="25" fillId="0" borderId="0" xfId="1" applyNumberFormat="1" applyFont="1" applyFill="1" applyBorder="1" applyAlignment="1">
      <alignment horizontal="center" vertical="center" wrapText="1" shrinkToFit="1"/>
    </xf>
    <xf numFmtId="0" fontId="25" fillId="0" borderId="0" xfId="1" applyNumberFormat="1" applyFont="1" applyFill="1" applyBorder="1" applyAlignment="1">
      <alignment vertical="top"/>
    </xf>
    <xf numFmtId="0" fontId="25" fillId="0" borderId="0" xfId="1" applyNumberFormat="1" applyFont="1" applyFill="1" applyBorder="1" applyAlignment="1">
      <alignment horizontal="center" vertical="center" wrapText="1"/>
    </xf>
    <xf numFmtId="0" fontId="25" fillId="0" borderId="0" xfId="1" applyNumberFormat="1" applyFont="1" applyFill="1" applyBorder="1" applyAlignment="1">
      <alignment vertical="top" shrinkToFit="1"/>
    </xf>
    <xf numFmtId="0" fontId="25" fillId="0" borderId="0" xfId="1" applyNumberFormat="1" applyFont="1" applyFill="1" applyBorder="1" applyAlignment="1">
      <alignment horizontal="left" vertical="center" wrapText="1" shrinkToFit="1"/>
    </xf>
    <xf numFmtId="0" fontId="25" fillId="0" borderId="0" xfId="1" applyNumberFormat="1" applyFont="1" applyFill="1" applyBorder="1" applyAlignment="1">
      <alignment vertical="center" shrinkToFit="1"/>
    </xf>
    <xf numFmtId="0" fontId="25" fillId="0" borderId="0" xfId="1" applyNumberFormat="1" applyFont="1" applyFill="1" applyBorder="1" applyAlignment="1">
      <alignment vertical="center" wrapText="1" shrinkToFit="1"/>
    </xf>
    <xf numFmtId="0" fontId="25" fillId="0" borderId="0" xfId="1" applyFont="1" applyFill="1" applyBorder="1" applyAlignment="1">
      <alignment horizontal="left" vertical="center" wrapText="1"/>
    </xf>
    <xf numFmtId="0" fontId="25" fillId="0" borderId="0" xfId="1" applyFont="1" applyAlignment="1">
      <alignment horizontal="center" vertical="center"/>
    </xf>
    <xf numFmtId="0" fontId="25" fillId="0" borderId="1" xfId="1" applyFont="1" applyBorder="1" applyAlignment="1">
      <alignment horizontal="center" vertical="center" wrapText="1"/>
    </xf>
    <xf numFmtId="0" fontId="25" fillId="0" borderId="6" xfId="1" applyFont="1" applyBorder="1" applyAlignment="1">
      <alignment horizontal="center" vertical="center" shrinkToFit="1"/>
    </xf>
    <xf numFmtId="181" fontId="25" fillId="0" borderId="6" xfId="1" applyNumberFormat="1" applyFont="1" applyBorder="1" applyAlignment="1">
      <alignment horizontal="center" vertical="center" wrapText="1"/>
    </xf>
    <xf numFmtId="0" fontId="25" fillId="0" borderId="1" xfId="1" applyFont="1" applyBorder="1" applyAlignment="1">
      <alignment horizontal="center" vertical="center"/>
    </xf>
    <xf numFmtId="0" fontId="25" fillId="0" borderId="23" xfId="1" applyFont="1" applyBorder="1" applyAlignment="1">
      <alignment horizontal="center" vertical="center" shrinkToFit="1"/>
    </xf>
    <xf numFmtId="181" fontId="25" fillId="0" borderId="23" xfId="1" applyNumberFormat="1" applyFont="1" applyBorder="1" applyAlignment="1">
      <alignment horizontal="center" vertical="center" wrapText="1"/>
    </xf>
    <xf numFmtId="0" fontId="25" fillId="0" borderId="5" xfId="1" applyFont="1" applyBorder="1" applyAlignment="1">
      <alignment horizontal="center" vertical="center" shrinkToFit="1"/>
    </xf>
    <xf numFmtId="181" fontId="25" fillId="0" borderId="5" xfId="1" applyNumberFormat="1" applyFont="1" applyBorder="1" applyAlignment="1">
      <alignment horizontal="center" vertical="center" wrapText="1"/>
    </xf>
    <xf numFmtId="0" fontId="25" fillId="0" borderId="6" xfId="1" applyFont="1" applyBorder="1" applyAlignment="1">
      <alignment horizontal="center" vertical="center"/>
    </xf>
    <xf numFmtId="0" fontId="25" fillId="0" borderId="46" xfId="1" applyFont="1" applyBorder="1" applyAlignment="1">
      <alignment horizontal="center" vertical="center" wrapText="1"/>
    </xf>
    <xf numFmtId="0" fontId="74" fillId="0" borderId="126" xfId="1" applyFont="1" applyBorder="1" applyAlignment="1">
      <alignment horizontal="center" vertical="center" shrinkToFit="1"/>
    </xf>
    <xf numFmtId="181" fontId="74" fillId="0" borderId="126" xfId="1" applyNumberFormat="1" applyFont="1" applyBorder="1" applyAlignment="1">
      <alignment horizontal="center" vertical="center" wrapText="1"/>
    </xf>
    <xf numFmtId="0" fontId="74" fillId="0" borderId="23" xfId="1" applyFont="1" applyBorder="1" applyAlignment="1">
      <alignment horizontal="center" vertical="center" shrinkToFit="1"/>
    </xf>
    <xf numFmtId="181" fontId="74" fillId="0" borderId="23" xfId="1" applyNumberFormat="1" applyFont="1" applyBorder="1" applyAlignment="1">
      <alignment horizontal="center" vertical="center" wrapText="1"/>
    </xf>
    <xf numFmtId="0" fontId="74" fillId="0" borderId="5" xfId="1" applyFont="1" applyBorder="1" applyAlignment="1">
      <alignment horizontal="center" vertical="center" shrinkToFit="1"/>
    </xf>
    <xf numFmtId="181" fontId="74" fillId="0" borderId="5" xfId="1" applyNumberFormat="1" applyFont="1" applyBorder="1" applyAlignment="1">
      <alignment horizontal="center" vertical="center" wrapText="1"/>
    </xf>
    <xf numFmtId="0" fontId="74" fillId="0" borderId="12" xfId="1" applyFont="1" applyBorder="1" applyAlignment="1">
      <alignment horizontal="center" vertical="center" shrinkToFit="1"/>
    </xf>
    <xf numFmtId="0" fontId="74" fillId="0" borderId="1" xfId="1" applyFont="1" applyBorder="1" applyAlignment="1">
      <alignment horizontal="center" vertical="center" shrinkToFit="1"/>
    </xf>
    <xf numFmtId="0" fontId="74" fillId="0" borderId="0" xfId="1" applyFont="1" applyAlignment="1"/>
    <xf numFmtId="0" fontId="44" fillId="0" borderId="0" xfId="6" applyFont="1" applyAlignment="1">
      <alignment horizontal="center" vertical="center"/>
    </xf>
    <xf numFmtId="0" fontId="24" fillId="0" borderId="217" xfId="6" applyFont="1" applyBorder="1" applyAlignment="1">
      <alignment horizontal="center" vertical="center" wrapText="1"/>
    </xf>
    <xf numFmtId="0" fontId="24" fillId="0" borderId="218" xfId="6" applyFont="1" applyBorder="1" applyAlignment="1">
      <alignment horizontal="center" vertical="center" wrapText="1"/>
    </xf>
    <xf numFmtId="0" fontId="24" fillId="0" borderId="218" xfId="6" applyFont="1" applyBorder="1" applyAlignment="1">
      <alignment horizontal="center" vertical="center" shrinkToFit="1"/>
    </xf>
    <xf numFmtId="0" fontId="24" fillId="0" borderId="5" xfId="6" applyFont="1" applyBorder="1" applyAlignment="1">
      <alignment horizontal="center" vertical="center" wrapText="1"/>
    </xf>
    <xf numFmtId="0" fontId="44" fillId="0" borderId="0" xfId="6" applyFont="1" applyAlignment="1">
      <alignment horizontal="center" vertical="center" shrinkToFit="1"/>
    </xf>
    <xf numFmtId="0" fontId="24" fillId="0" borderId="217" xfId="6" applyFont="1" applyBorder="1" applyAlignment="1">
      <alignment horizontal="center" vertical="center"/>
    </xf>
    <xf numFmtId="0" fontId="24" fillId="0" borderId="23" xfId="6" applyFont="1" applyBorder="1" applyAlignment="1">
      <alignment horizontal="center" vertical="center"/>
    </xf>
    <xf numFmtId="0" fontId="24" fillId="0" borderId="219" xfId="6" applyFont="1" applyBorder="1" applyAlignment="1">
      <alignment horizontal="center" vertical="center"/>
    </xf>
    <xf numFmtId="0" fontId="24" fillId="0" borderId="218" xfId="6" applyFont="1" applyBorder="1" applyAlignment="1">
      <alignment horizontal="center" vertical="center"/>
    </xf>
    <xf numFmtId="0" fontId="24" fillId="0" borderId="220" xfId="6" applyFont="1" applyBorder="1" applyAlignment="1">
      <alignment horizontal="center" vertical="center"/>
    </xf>
    <xf numFmtId="0" fontId="24" fillId="0" borderId="221" xfId="6" applyFont="1" applyBorder="1" applyAlignment="1">
      <alignment horizontal="center" vertical="center"/>
    </xf>
    <xf numFmtId="0" fontId="24" fillId="0" borderId="1" xfId="6" applyFont="1" applyBorder="1" applyAlignment="1">
      <alignment horizontal="center" vertical="center"/>
    </xf>
    <xf numFmtId="0" fontId="24" fillId="0" borderId="1" xfId="6" applyFont="1" applyBorder="1" applyAlignment="1">
      <alignment horizontal="center" vertical="center" wrapText="1"/>
    </xf>
    <xf numFmtId="0" fontId="43" fillId="0" borderId="0" xfId="6" applyFont="1" applyAlignment="1">
      <alignment horizontal="center" vertical="center"/>
    </xf>
    <xf numFmtId="0" fontId="44" fillId="0" borderId="0" xfId="6" applyFont="1" applyAlignment="1">
      <alignment vertical="center" wrapText="1"/>
    </xf>
    <xf numFmtId="0" fontId="43" fillId="0" borderId="0" xfId="6" applyFont="1" applyAlignment="1">
      <alignment vertical="center"/>
    </xf>
    <xf numFmtId="0" fontId="0" fillId="0" borderId="0" xfId="1" applyFont="1" applyBorder="1" applyAlignment="1">
      <alignment horizontal="left"/>
    </xf>
    <xf numFmtId="0" fontId="0" fillId="0" borderId="0" xfId="1" applyFont="1" applyBorder="1" applyAlignment="1">
      <alignment horizontal="center" vertical="center" wrapText="1"/>
    </xf>
    <xf numFmtId="0" fontId="36" fillId="0" borderId="1" xfId="1" applyFont="1" applyBorder="1" applyAlignment="1"/>
    <xf numFmtId="0" fontId="24" fillId="0" borderId="1" xfId="1" applyFont="1" applyBorder="1" applyAlignment="1">
      <alignment horizontal="center" vertical="center"/>
    </xf>
    <xf numFmtId="0" fontId="36" fillId="0" borderId="0" xfId="1" applyFont="1" applyAlignment="1">
      <alignment horizontal="left"/>
    </xf>
    <xf numFmtId="0" fontId="24" fillId="0" borderId="0" xfId="1" applyFont="1" applyBorder="1" applyAlignment="1">
      <alignment horizontal="center" vertical="center"/>
    </xf>
    <xf numFmtId="0" fontId="24" fillId="0" borderId="6" xfId="1" applyFont="1" applyBorder="1" applyAlignment="1"/>
    <xf numFmtId="0" fontId="14" fillId="0" borderId="5" xfId="1" applyFont="1" applyBorder="1" applyAlignment="1"/>
    <xf numFmtId="0" fontId="14" fillId="0" borderId="12" xfId="1" applyFont="1" applyBorder="1" applyAlignment="1"/>
    <xf numFmtId="0" fontId="14" fillId="0" borderId="14" xfId="1" applyFont="1" applyBorder="1" applyAlignment="1"/>
    <xf numFmtId="0" fontId="3" fillId="0" borderId="0" xfId="1" applyAlignment="1">
      <alignment horizontal="left"/>
    </xf>
    <xf numFmtId="0" fontId="3" fillId="2" borderId="0" xfId="1" applyFill="1" applyAlignment="1"/>
    <xf numFmtId="0" fontId="24" fillId="2" borderId="0" xfId="1" applyFont="1" applyFill="1" applyAlignment="1">
      <alignment vertical="center"/>
    </xf>
    <xf numFmtId="0" fontId="13" fillId="2" borderId="0" xfId="1" applyFont="1" applyFill="1" applyAlignment="1"/>
    <xf numFmtId="0" fontId="36" fillId="0" borderId="0" xfId="1" applyFont="1" applyAlignment="1">
      <alignment vertical="center" wrapText="1"/>
    </xf>
    <xf numFmtId="0" fontId="3" fillId="0" borderId="0" xfId="1" applyAlignment="1">
      <alignment vertical="center"/>
    </xf>
    <xf numFmtId="0" fontId="3" fillId="0" borderId="6" xfId="1" applyBorder="1" applyAlignment="1"/>
    <xf numFmtId="0" fontId="3" fillId="0" borderId="6" xfId="1" applyBorder="1" applyAlignment="1">
      <alignment horizontal="left" vertical="center" wrapText="1"/>
    </xf>
    <xf numFmtId="0" fontId="3" fillId="0" borderId="219" xfId="1" applyBorder="1" applyAlignment="1"/>
    <xf numFmtId="0" fontId="3" fillId="0" borderId="219" xfId="1" applyBorder="1" applyAlignment="1">
      <alignment vertical="center" wrapText="1"/>
    </xf>
    <xf numFmtId="0" fontId="3" fillId="0" borderId="1" xfId="1" applyBorder="1" applyAlignment="1">
      <alignment horizontal="center" vertical="center" wrapText="1"/>
    </xf>
    <xf numFmtId="0" fontId="36" fillId="0" borderId="0" xfId="1" applyFont="1" applyAlignment="1"/>
    <xf numFmtId="0" fontId="44" fillId="0" borderId="1" xfId="1" applyFont="1" applyBorder="1" applyAlignment="1">
      <alignment horizontal="center" vertical="center"/>
    </xf>
    <xf numFmtId="38" fontId="44" fillId="0" borderId="1" xfId="3" applyFont="1" applyBorder="1" applyAlignment="1">
      <alignment horizontal="center" vertical="center" shrinkToFit="1"/>
    </xf>
    <xf numFmtId="0" fontId="44" fillId="0" borderId="1" xfId="1" applyFont="1" applyBorder="1" applyAlignment="1">
      <alignment horizontal="center" vertical="center" shrinkToFit="1"/>
    </xf>
    <xf numFmtId="38" fontId="8" fillId="0" borderId="0" xfId="3" applyFont="1" applyAlignment="1"/>
    <xf numFmtId="0" fontId="70" fillId="0" borderId="0" xfId="1" applyFont="1" applyAlignment="1"/>
    <xf numFmtId="38" fontId="11" fillId="0" borderId="1" xfId="3" applyNumberFormat="1" applyFont="1" applyBorder="1" applyAlignment="1">
      <alignment vertical="center"/>
    </xf>
    <xf numFmtId="38" fontId="57" fillId="16" borderId="1" xfId="3" applyFont="1" applyFill="1" applyBorder="1" applyAlignment="1">
      <alignment horizontal="right" vertical="center"/>
    </xf>
    <xf numFmtId="38" fontId="57" fillId="0" borderId="1" xfId="3" applyFont="1" applyFill="1" applyBorder="1" applyAlignment="1">
      <alignment horizontal="right" vertical="center"/>
    </xf>
    <xf numFmtId="0" fontId="3" fillId="0" borderId="1" xfId="1" applyBorder="1" applyAlignment="1">
      <alignment horizontal="center" vertical="center" shrinkToFit="1"/>
    </xf>
    <xf numFmtId="0" fontId="7" fillId="0" borderId="1" xfId="1" applyFont="1" applyBorder="1" applyAlignment="1">
      <alignment vertical="center" wrapText="1"/>
    </xf>
    <xf numFmtId="0" fontId="3" fillId="0" borderId="1" xfId="1" applyBorder="1" applyAlignment="1">
      <alignment horizontal="center" vertical="center"/>
    </xf>
    <xf numFmtId="41" fontId="3" fillId="0" borderId="5" xfId="1" applyNumberFormat="1" applyBorder="1" applyAlignment="1">
      <alignment horizontal="right" vertical="center" shrinkToFit="1"/>
    </xf>
    <xf numFmtId="0" fontId="3" fillId="0" borderId="1" xfId="1" applyBorder="1" applyAlignment="1">
      <alignment horizontal="center"/>
    </xf>
    <xf numFmtId="0" fontId="0" fillId="0" borderId="0" xfId="1" applyFont="1" applyAlignment="1"/>
    <xf numFmtId="0" fontId="3" fillId="0" borderId="9" xfId="1" applyBorder="1" applyAlignment="1"/>
    <xf numFmtId="0" fontId="3" fillId="0" borderId="7" xfId="1" applyBorder="1" applyAlignment="1"/>
    <xf numFmtId="0" fontId="42" fillId="0" borderId="0" xfId="11" applyFont="1" applyAlignment="1">
      <alignment vertical="top"/>
    </xf>
    <xf numFmtId="0" fontId="34" fillId="0" borderId="0" xfId="11" applyFont="1" applyAlignment="1"/>
    <xf numFmtId="0" fontId="1" fillId="0" borderId="0" xfId="11" applyAlignment="1"/>
    <xf numFmtId="0" fontId="11" fillId="0" borderId="0" xfId="11" applyFont="1" applyAlignment="1"/>
    <xf numFmtId="0" fontId="11" fillId="0" borderId="0" xfId="11" applyFont="1" applyBorder="1" applyAlignment="1">
      <alignment vertical="center"/>
    </xf>
    <xf numFmtId="0" fontId="11" fillId="0" borderId="0" xfId="11" applyFont="1" applyBorder="1" applyAlignment="1">
      <alignment shrinkToFit="1"/>
    </xf>
    <xf numFmtId="0" fontId="11" fillId="0" borderId="0" xfId="11" applyFont="1" applyAlignment="1">
      <alignment horizontal="right"/>
    </xf>
    <xf numFmtId="0" fontId="11" fillId="0" borderId="46" xfId="11" applyFont="1" applyBorder="1" applyAlignment="1">
      <alignment horizontal="center" vertical="center"/>
    </xf>
    <xf numFmtId="0" fontId="24" fillId="0" borderId="6" xfId="11" applyFont="1" applyBorder="1" applyAlignment="1">
      <alignment vertical="center"/>
    </xf>
    <xf numFmtId="0" fontId="29" fillId="0" borderId="7" xfId="11" applyFont="1" applyBorder="1" applyAlignment="1">
      <alignment shrinkToFit="1"/>
    </xf>
    <xf numFmtId="0" fontId="36" fillId="0" borderId="23" xfId="11" applyFont="1" applyBorder="1" applyAlignment="1">
      <alignment horizontal="center" vertical="center"/>
    </xf>
    <xf numFmtId="0" fontId="11" fillId="0" borderId="149" xfId="11" applyFont="1" applyBorder="1" applyAlignment="1">
      <alignment horizontal="left" vertical="center" wrapText="1"/>
    </xf>
    <xf numFmtId="0" fontId="24" fillId="0" borderId="149" xfId="11" applyFont="1" applyBorder="1" applyAlignment="1">
      <alignment vertical="center"/>
    </xf>
    <xf numFmtId="0" fontId="29" fillId="0" borderId="147" xfId="11" applyFont="1" applyBorder="1" applyAlignment="1">
      <alignment vertical="center"/>
    </xf>
    <xf numFmtId="0" fontId="3" fillId="0" borderId="23" xfId="11" applyFont="1" applyBorder="1" applyAlignment="1"/>
    <xf numFmtId="0" fontId="11" fillId="0" borderId="107" xfId="11" applyFont="1" applyBorder="1" applyAlignment="1">
      <alignment vertical="center" shrinkToFit="1"/>
    </xf>
    <xf numFmtId="0" fontId="11" fillId="0" borderId="107" xfId="11" applyFont="1" applyBorder="1" applyAlignment="1">
      <alignment vertical="center"/>
    </xf>
    <xf numFmtId="0" fontId="29" fillId="0" borderId="107" xfId="11" applyFont="1" applyBorder="1" applyAlignment="1">
      <alignment wrapText="1"/>
    </xf>
    <xf numFmtId="0" fontId="24" fillId="0" borderId="1" xfId="11" applyFont="1" applyBorder="1" applyAlignment="1">
      <alignment vertical="center"/>
    </xf>
    <xf numFmtId="0" fontId="11" fillId="0" borderId="3" xfId="11" applyFont="1" applyBorder="1" applyAlignment="1">
      <alignment shrinkToFit="1"/>
    </xf>
    <xf numFmtId="0" fontId="11" fillId="0" borderId="1" xfId="11" applyFont="1" applyBorder="1" applyAlignment="1">
      <alignment horizontal="left" vertical="center" shrinkToFit="1"/>
    </xf>
    <xf numFmtId="0" fontId="11" fillId="0" borderId="148" xfId="11" applyFont="1" applyBorder="1" applyAlignment="1">
      <alignment vertical="center"/>
    </xf>
    <xf numFmtId="0" fontId="11" fillId="0" borderId="147" xfId="11" applyFont="1" applyBorder="1" applyAlignment="1"/>
    <xf numFmtId="0" fontId="11" fillId="0" borderId="107" xfId="11" applyFont="1" applyBorder="1" applyAlignment="1">
      <alignment vertical="center" wrapText="1"/>
    </xf>
    <xf numFmtId="0" fontId="11" fillId="0" borderId="144" xfId="11" applyFont="1" applyBorder="1" applyAlignment="1">
      <alignment vertical="center" wrapText="1"/>
    </xf>
    <xf numFmtId="0" fontId="11" fillId="0" borderId="144" xfId="11" applyFont="1" applyBorder="1" applyAlignment="1">
      <alignment vertical="center"/>
    </xf>
    <xf numFmtId="0" fontId="29" fillId="0" borderId="23" xfId="11" applyFont="1" applyBorder="1" applyAlignment="1">
      <alignment wrapText="1"/>
    </xf>
    <xf numFmtId="0" fontId="11" fillId="0" borderId="141" xfId="11" applyFont="1" applyBorder="1" applyAlignment="1">
      <alignment vertical="center"/>
    </xf>
    <xf numFmtId="0" fontId="29" fillId="0" borderId="141" xfId="11" applyFont="1" applyBorder="1" applyAlignment="1">
      <alignment wrapText="1"/>
    </xf>
    <xf numFmtId="0" fontId="39" fillId="0" borderId="1" xfId="11" applyFont="1" applyBorder="1" applyAlignment="1">
      <alignment vertical="center"/>
    </xf>
    <xf numFmtId="0" fontId="29" fillId="0" borderId="3" xfId="11" applyFont="1" applyBorder="1" applyAlignment="1">
      <alignment wrapText="1"/>
    </xf>
    <xf numFmtId="0" fontId="29" fillId="0" borderId="0" xfId="11" applyFont="1" applyAlignment="1"/>
    <xf numFmtId="0" fontId="29" fillId="0" borderId="0" xfId="11" applyFont="1" applyAlignment="1">
      <alignment horizontal="right"/>
    </xf>
    <xf numFmtId="0" fontId="29" fillId="0" borderId="46" xfId="11" applyFont="1" applyBorder="1" applyAlignment="1">
      <alignment horizontal="center" vertical="center"/>
    </xf>
    <xf numFmtId="0" fontId="29" fillId="0" borderId="3" xfId="11" applyFont="1" applyBorder="1" applyAlignment="1">
      <alignment shrinkToFit="1"/>
    </xf>
    <xf numFmtId="0" fontId="29" fillId="0" borderId="149" xfId="11" applyFont="1" applyBorder="1" applyAlignment="1">
      <alignment vertical="center"/>
    </xf>
    <xf numFmtId="0" fontId="29" fillId="0" borderId="144" xfId="11" applyFont="1" applyBorder="1" applyAlignment="1">
      <alignment vertical="center"/>
    </xf>
    <xf numFmtId="0" fontId="29" fillId="0" borderId="145" xfId="11" applyFont="1" applyBorder="1" applyAlignment="1">
      <alignment wrapText="1"/>
    </xf>
    <xf numFmtId="0" fontId="41" fillId="0" borderId="145" xfId="11" applyFont="1" applyBorder="1" applyAlignment="1">
      <alignment vertical="center" wrapText="1"/>
    </xf>
    <xf numFmtId="0" fontId="38" fillId="0" borderId="145" xfId="11" applyFont="1" applyBorder="1" applyAlignment="1">
      <alignment vertical="center" wrapText="1"/>
    </xf>
    <xf numFmtId="0" fontId="29" fillId="0" borderId="145" xfId="11" applyFont="1" applyBorder="1" applyAlignment="1">
      <alignment vertical="center"/>
    </xf>
    <xf numFmtId="0" fontId="38" fillId="0" borderId="144" xfId="11" applyFont="1" applyBorder="1" applyAlignment="1">
      <alignment vertical="center" wrapText="1"/>
    </xf>
    <xf numFmtId="0" fontId="29" fillId="0" borderId="145" xfId="11" applyFont="1" applyBorder="1" applyAlignment="1">
      <alignment vertical="center" shrinkToFit="1"/>
    </xf>
    <xf numFmtId="0" fontId="38" fillId="0" borderId="23" xfId="11" applyFont="1" applyBorder="1" applyAlignment="1">
      <alignment vertical="center" wrapText="1"/>
    </xf>
    <xf numFmtId="0" fontId="29" fillId="0" borderId="141" xfId="11" applyFont="1" applyBorder="1" applyAlignment="1">
      <alignment vertical="center"/>
    </xf>
    <xf numFmtId="0" fontId="41" fillId="0" borderId="141" xfId="11" applyFont="1" applyBorder="1" applyAlignment="1">
      <alignment vertical="center" shrinkToFit="1"/>
    </xf>
    <xf numFmtId="0" fontId="39" fillId="0" borderId="6" xfId="11" applyFont="1" applyBorder="1" applyAlignment="1">
      <alignment vertical="center"/>
    </xf>
    <xf numFmtId="0" fontId="29" fillId="0" borderId="107" xfId="11" applyFont="1" applyBorder="1" applyAlignment="1">
      <alignment vertical="center" wrapText="1"/>
    </xf>
    <xf numFmtId="0" fontId="29" fillId="0" borderId="107" xfId="11" applyFont="1" applyBorder="1" applyAlignment="1">
      <alignment vertical="center"/>
    </xf>
    <xf numFmtId="0" fontId="29" fillId="0" borderId="144" xfId="11" applyFont="1" applyBorder="1" applyAlignment="1">
      <alignment vertical="center" wrapText="1"/>
    </xf>
    <xf numFmtId="0" fontId="40" fillId="0" borderId="0" xfId="11" applyFont="1" applyBorder="1" applyAlignment="1">
      <alignment horizontal="center" vertical="center"/>
    </xf>
    <xf numFmtId="0" fontId="39" fillId="0" borderId="0" xfId="11" applyFont="1" applyBorder="1" applyAlignment="1">
      <alignment vertical="center"/>
    </xf>
    <xf numFmtId="0" fontId="29" fillId="0" borderId="0" xfId="11" applyFont="1" applyBorder="1" applyAlignment="1">
      <alignment wrapText="1"/>
    </xf>
    <xf numFmtId="0" fontId="38" fillId="0" borderId="0" xfId="11" applyFont="1" applyAlignment="1"/>
    <xf numFmtId="0" fontId="36" fillId="0" borderId="0" xfId="11" applyFont="1" applyBorder="1" applyAlignment="1">
      <alignment horizontal="center" vertical="center" wrapText="1"/>
    </xf>
    <xf numFmtId="0" fontId="36" fillId="0" borderId="0" xfId="11" applyFont="1" applyBorder="1" applyAlignment="1">
      <alignment horizontal="center" vertical="center"/>
    </xf>
    <xf numFmtId="0" fontId="24" fillId="0" borderId="0" xfId="11" applyFont="1" applyBorder="1" applyAlignment="1">
      <alignment vertical="center"/>
    </xf>
    <xf numFmtId="0" fontId="35" fillId="0" borderId="0" xfId="11" applyFont="1" applyAlignment="1"/>
    <xf numFmtId="0" fontId="35" fillId="0" borderId="0" xfId="11" applyFont="1" applyAlignment="1">
      <alignment horizontal="left"/>
    </xf>
    <xf numFmtId="0" fontId="11" fillId="0" borderId="0" xfId="11" applyFont="1" applyFill="1" applyAlignment="1"/>
    <xf numFmtId="0" fontId="11" fillId="0" borderId="0" xfId="11" applyFont="1" applyAlignment="1">
      <alignment vertical="center"/>
    </xf>
    <xf numFmtId="0" fontId="11" fillId="0" borderId="0" xfId="11" applyFont="1" applyAlignment="1">
      <alignment horizontal="right" vertical="center"/>
    </xf>
    <xf numFmtId="0" fontId="44" fillId="0" borderId="0" xfId="11" applyFont="1" applyAlignment="1">
      <alignment horizontal="left" vertical="center"/>
    </xf>
    <xf numFmtId="0" fontId="11" fillId="0" borderId="0" xfId="11" applyFont="1" applyAlignment="1">
      <alignment horizontal="center" vertical="center"/>
    </xf>
    <xf numFmtId="0" fontId="8" fillId="0" borderId="153" xfId="11" applyFont="1" applyBorder="1" applyAlignment="1">
      <alignment horizontal="center" vertical="center"/>
    </xf>
    <xf numFmtId="0" fontId="8" fillId="0" borderId="4" xfId="11" applyFont="1" applyBorder="1" applyAlignment="1">
      <alignment horizontal="center" vertical="center"/>
    </xf>
    <xf numFmtId="0" fontId="8" fillId="0" borderId="4" xfId="11" applyFont="1" applyBorder="1" applyAlignment="1">
      <alignment horizontal="center" vertical="center" shrinkToFit="1"/>
    </xf>
    <xf numFmtId="0" fontId="8" fillId="0" borderId="3" xfId="11" applyFont="1" applyBorder="1" applyAlignment="1">
      <alignment horizontal="center" vertical="center"/>
    </xf>
    <xf numFmtId="0" fontId="11" fillId="0" borderId="5" xfId="11" applyFont="1" applyBorder="1" applyAlignment="1">
      <alignment vertical="center"/>
    </xf>
    <xf numFmtId="0" fontId="25" fillId="0" borderId="157" xfId="11" applyFont="1" applyBorder="1" applyAlignment="1">
      <alignment vertical="center"/>
    </xf>
    <xf numFmtId="0" fontId="25" fillId="0" borderId="156" xfId="11" applyFont="1" applyBorder="1" applyAlignment="1">
      <alignment vertical="center"/>
    </xf>
    <xf numFmtId="0" fontId="25" fillId="0" borderId="147" xfId="11" applyFont="1" applyBorder="1" applyAlignment="1">
      <alignment vertical="center"/>
    </xf>
    <xf numFmtId="0" fontId="25" fillId="0" borderId="155" xfId="11" applyFont="1" applyBorder="1" applyAlignment="1">
      <alignment vertical="center"/>
    </xf>
    <xf numFmtId="0" fontId="25" fillId="0" borderId="154" xfId="11" applyFont="1" applyBorder="1" applyAlignment="1">
      <alignment vertical="center"/>
    </xf>
    <xf numFmtId="0" fontId="25" fillId="0" borderId="142" xfId="11" applyFont="1" applyBorder="1" applyAlignment="1">
      <alignment vertical="center"/>
    </xf>
    <xf numFmtId="0" fontId="25" fillId="0" borderId="160" xfId="11" applyFont="1" applyBorder="1" applyAlignment="1">
      <alignment vertical="center"/>
    </xf>
    <xf numFmtId="0" fontId="25" fillId="0" borderId="159" xfId="11" applyFont="1" applyBorder="1" applyAlignment="1">
      <alignment vertical="center"/>
    </xf>
    <xf numFmtId="0" fontId="25" fillId="0" borderId="108" xfId="11" applyFont="1" applyBorder="1" applyAlignment="1">
      <alignment vertical="center"/>
    </xf>
    <xf numFmtId="0" fontId="25" fillId="0" borderId="162" xfId="11" applyFont="1" applyBorder="1" applyAlignment="1">
      <alignment vertical="center"/>
    </xf>
    <xf numFmtId="0" fontId="25" fillId="0" borderId="161" xfId="11" applyFont="1" applyBorder="1" applyAlignment="1">
      <alignment vertical="center"/>
    </xf>
    <xf numFmtId="0" fontId="25" fillId="0" borderId="146" xfId="11" applyFont="1" applyBorder="1" applyAlignment="1">
      <alignment vertical="center"/>
    </xf>
    <xf numFmtId="0" fontId="11" fillId="0" borderId="1" xfId="11" applyFont="1" applyBorder="1" applyAlignment="1">
      <alignment vertical="center"/>
    </xf>
    <xf numFmtId="0" fontId="25" fillId="0" borderId="153" xfId="11" applyFont="1" applyBorder="1" applyAlignment="1">
      <alignment vertical="center"/>
    </xf>
    <xf numFmtId="0" fontId="25" fillId="0" borderId="4" xfId="11" applyFont="1" applyBorder="1" applyAlignment="1">
      <alignment vertical="center"/>
    </xf>
    <xf numFmtId="0" fontId="25" fillId="0" borderId="3" xfId="11" applyFont="1" applyBorder="1" applyAlignment="1">
      <alignment vertical="center"/>
    </xf>
    <xf numFmtId="0" fontId="25" fillId="0" borderId="158" xfId="11" applyFont="1" applyBorder="1" applyAlignment="1">
      <alignment vertical="center"/>
    </xf>
    <xf numFmtId="0" fontId="25" fillId="0" borderId="13" xfId="11" applyFont="1" applyBorder="1" applyAlignment="1">
      <alignment vertical="center"/>
    </xf>
    <xf numFmtId="0" fontId="25" fillId="0" borderId="12" xfId="11" applyFont="1" applyBorder="1" applyAlignment="1">
      <alignment vertical="center"/>
    </xf>
    <xf numFmtId="0" fontId="11" fillId="12" borderId="1" xfId="11" applyFont="1" applyFill="1" applyBorder="1" applyAlignment="1">
      <alignment vertical="center"/>
    </xf>
    <xf numFmtId="0" fontId="25" fillId="12" borderId="153" xfId="11" applyFont="1" applyFill="1" applyBorder="1" applyAlignment="1">
      <alignment vertical="center"/>
    </xf>
    <xf numFmtId="0" fontId="25" fillId="12" borderId="4" xfId="11" applyFont="1" applyFill="1" applyBorder="1" applyAlignment="1">
      <alignment vertical="center"/>
    </xf>
    <xf numFmtId="0" fontId="25" fillId="12" borderId="3" xfId="11" applyFont="1" applyFill="1" applyBorder="1" applyAlignment="1">
      <alignment vertical="center"/>
    </xf>
    <xf numFmtId="0" fontId="11" fillId="12" borderId="46" xfId="11" applyFont="1" applyFill="1" applyBorder="1" applyAlignment="1">
      <alignment vertical="center"/>
    </xf>
    <xf numFmtId="0" fontId="11" fillId="12" borderId="6" xfId="11" applyFont="1" applyFill="1" applyBorder="1" applyAlignment="1">
      <alignment vertical="center"/>
    </xf>
    <xf numFmtId="0" fontId="11" fillId="0" borderId="0" xfId="11" applyFont="1" applyAlignment="1">
      <alignment horizontal="left" vertical="center" wrapText="1"/>
    </xf>
    <xf numFmtId="0" fontId="11" fillId="0" borderId="0" xfId="11" applyFont="1" applyAlignment="1">
      <alignment horizontal="left" vertical="center"/>
    </xf>
    <xf numFmtId="0" fontId="10" fillId="2" borderId="0" xfId="11" applyFont="1" applyFill="1" applyAlignment="1">
      <alignment horizontal="center" vertical="center"/>
    </xf>
    <xf numFmtId="0" fontId="10" fillId="2" borderId="58" xfId="11" applyFont="1" applyFill="1" applyBorder="1" applyAlignment="1">
      <alignment horizontal="center" vertical="center"/>
    </xf>
    <xf numFmtId="0" fontId="6" fillId="2" borderId="37" xfId="11" applyFont="1" applyFill="1" applyBorder="1" applyAlignment="1">
      <alignment horizontal="center" vertical="center"/>
    </xf>
    <xf numFmtId="0" fontId="6" fillId="2" borderId="0" xfId="11" applyFont="1" applyFill="1" applyAlignment="1">
      <alignment horizontal="center" vertical="center"/>
    </xf>
    <xf numFmtId="0" fontId="29" fillId="0" borderId="0" xfId="11" applyFont="1" applyFill="1" applyBorder="1" applyAlignment="1">
      <alignment vertical="center"/>
    </xf>
    <xf numFmtId="0" fontId="53" fillId="0" borderId="0" xfId="11" applyFont="1" applyFill="1" applyBorder="1" applyAlignment="1">
      <alignment vertical="center"/>
    </xf>
    <xf numFmtId="0" fontId="24" fillId="2" borderId="0" xfId="11" applyFont="1" applyFill="1" applyAlignment="1">
      <alignment horizontal="centerContinuous" vertical="center"/>
    </xf>
    <xf numFmtId="0" fontId="24" fillId="2" borderId="0" xfId="11" applyFont="1" applyFill="1" applyAlignment="1">
      <alignment horizontal="center" vertical="center"/>
    </xf>
    <xf numFmtId="0" fontId="52" fillId="6" borderId="40" xfId="11" applyFont="1" applyFill="1" applyBorder="1" applyAlignment="1">
      <alignment horizontal="center" vertical="center"/>
    </xf>
    <xf numFmtId="0" fontId="52" fillId="6" borderId="41" xfId="11" applyFont="1" applyFill="1" applyBorder="1" applyAlignment="1">
      <alignment horizontal="center" vertical="center"/>
    </xf>
    <xf numFmtId="0" fontId="52" fillId="6" borderId="170" xfId="11" applyFont="1" applyFill="1" applyBorder="1" applyAlignment="1">
      <alignment horizontal="center" vertical="center"/>
    </xf>
    <xf numFmtId="0" fontId="6" fillId="3" borderId="0" xfId="11" applyFont="1" applyFill="1" applyBorder="1" applyAlignment="1">
      <alignment horizontal="center" vertical="center"/>
    </xf>
    <xf numFmtId="0" fontId="6" fillId="13" borderId="24" xfId="11" applyFont="1" applyFill="1" applyBorder="1" applyAlignment="1">
      <alignment horizontal="left" vertical="center"/>
    </xf>
    <xf numFmtId="0" fontId="6" fillId="13" borderId="33" xfId="11" applyFont="1" applyFill="1" applyBorder="1" applyAlignment="1">
      <alignment vertical="center"/>
    </xf>
    <xf numFmtId="0" fontId="6" fillId="13" borderId="32" xfId="11" applyFont="1" applyFill="1" applyBorder="1" applyAlignment="1">
      <alignment vertical="center"/>
    </xf>
    <xf numFmtId="0" fontId="6" fillId="13" borderId="32" xfId="11" applyFont="1" applyFill="1" applyBorder="1" applyAlignment="1">
      <alignment horizontal="left" vertical="center"/>
    </xf>
    <xf numFmtId="38" fontId="6" fillId="13" borderId="50" xfId="11" applyNumberFormat="1" applyFont="1" applyFill="1" applyBorder="1" applyAlignment="1">
      <alignment horizontal="left" vertical="center"/>
    </xf>
    <xf numFmtId="0" fontId="6" fillId="2" borderId="116" xfId="11" applyFont="1" applyFill="1" applyBorder="1" applyAlignment="1">
      <alignment horizontal="left" vertical="center"/>
    </xf>
    <xf numFmtId="0" fontId="6" fillId="2" borderId="115" xfId="11" applyFont="1" applyFill="1" applyBorder="1" applyAlignment="1">
      <alignment vertical="center"/>
    </xf>
    <xf numFmtId="0" fontId="6" fillId="2" borderId="115" xfId="11" applyFont="1" applyFill="1" applyBorder="1" applyAlignment="1">
      <alignment horizontal="left" vertical="center"/>
    </xf>
    <xf numFmtId="38" fontId="6" fillId="2" borderId="110" xfId="11" applyNumberFormat="1" applyFont="1" applyFill="1" applyBorder="1" applyAlignment="1">
      <alignment horizontal="left" vertical="center"/>
    </xf>
    <xf numFmtId="0" fontId="6" fillId="2" borderId="143" xfId="11" applyFont="1" applyFill="1" applyBorder="1" applyAlignment="1">
      <alignment horizontal="left" vertical="center"/>
    </xf>
    <xf numFmtId="0" fontId="6" fillId="2" borderId="154" xfId="11" applyFont="1" applyFill="1" applyBorder="1" applyAlignment="1">
      <alignment vertical="center"/>
    </xf>
    <xf numFmtId="0" fontId="6" fillId="2" borderId="154" xfId="11" applyFont="1" applyFill="1" applyBorder="1" applyAlignment="1">
      <alignment horizontal="left" vertical="center"/>
    </xf>
    <xf numFmtId="38" fontId="6" fillId="2" borderId="166" xfId="11" applyNumberFormat="1" applyFont="1" applyFill="1" applyBorder="1" applyAlignment="1">
      <alignment horizontal="left" vertical="center"/>
    </xf>
    <xf numFmtId="0" fontId="6" fillId="13" borderId="56" xfId="11" applyFont="1" applyFill="1" applyBorder="1" applyAlignment="1">
      <alignment horizontal="left" vertical="center"/>
    </xf>
    <xf numFmtId="0" fontId="6" fillId="14" borderId="8" xfId="11" applyFont="1" applyFill="1" applyBorder="1" applyAlignment="1">
      <alignment horizontal="left" vertical="center"/>
    </xf>
    <xf numFmtId="0" fontId="6" fillId="14" borderId="8" xfId="11" applyFont="1" applyFill="1" applyBorder="1" applyAlignment="1">
      <alignment vertical="center"/>
    </xf>
    <xf numFmtId="38" fontId="6" fillId="14" borderId="164" xfId="11" applyNumberFormat="1" applyFont="1" applyFill="1" applyBorder="1" applyAlignment="1">
      <alignment horizontal="left" vertical="center"/>
    </xf>
    <xf numFmtId="0" fontId="6" fillId="2" borderId="2" xfId="11" applyFont="1" applyFill="1" applyBorder="1" applyAlignment="1">
      <alignment horizontal="left" vertical="center"/>
    </xf>
    <xf numFmtId="0" fontId="6" fillId="2" borderId="4" xfId="11" applyFont="1" applyFill="1" applyBorder="1" applyAlignment="1">
      <alignment vertical="center"/>
    </xf>
    <xf numFmtId="0" fontId="6" fillId="2" borderId="4" xfId="11" applyFont="1" applyFill="1" applyBorder="1" applyAlignment="1">
      <alignment horizontal="left" vertical="center"/>
    </xf>
    <xf numFmtId="38" fontId="6" fillId="2" borderId="48" xfId="11" applyNumberFormat="1" applyFont="1" applyFill="1" applyBorder="1" applyAlignment="1">
      <alignment horizontal="left" vertical="center"/>
    </xf>
    <xf numFmtId="0" fontId="6" fillId="14" borderId="4" xfId="11" applyFont="1" applyFill="1" applyBorder="1" applyAlignment="1">
      <alignment vertical="center"/>
    </xf>
    <xf numFmtId="0" fontId="6" fillId="14" borderId="4" xfId="11" applyFont="1" applyFill="1" applyBorder="1" applyAlignment="1">
      <alignment horizontal="left" vertical="center"/>
    </xf>
    <xf numFmtId="38" fontId="6" fillId="14" borderId="48" xfId="11" applyNumberFormat="1" applyFont="1" applyFill="1" applyBorder="1" applyAlignment="1">
      <alignment horizontal="left" vertical="center"/>
    </xf>
    <xf numFmtId="38" fontId="6" fillId="2" borderId="0" xfId="11" applyNumberFormat="1" applyFont="1" applyFill="1" applyAlignment="1">
      <alignment horizontal="center" vertical="center"/>
    </xf>
    <xf numFmtId="0" fontId="34" fillId="14" borderId="59" xfId="11" applyFont="1" applyFill="1" applyBorder="1" applyAlignment="1">
      <alignment vertical="center"/>
    </xf>
    <xf numFmtId="0" fontId="34" fillId="14" borderId="59" xfId="11" applyFont="1" applyFill="1" applyBorder="1" applyAlignment="1">
      <alignment horizontal="center" vertical="center"/>
    </xf>
    <xf numFmtId="0" fontId="6" fillId="13" borderId="84" xfId="11" applyFont="1" applyFill="1" applyBorder="1" applyAlignment="1">
      <alignment horizontal="left" vertical="center"/>
    </xf>
    <xf numFmtId="0" fontId="6" fillId="13" borderId="7" xfId="11" applyFont="1" applyFill="1" applyBorder="1" applyAlignment="1">
      <alignment horizontal="center" vertical="center"/>
    </xf>
    <xf numFmtId="0" fontId="6" fillId="13" borderId="9" xfId="11" applyFont="1" applyFill="1" applyBorder="1" applyAlignment="1">
      <alignment horizontal="left" vertical="center"/>
    </xf>
    <xf numFmtId="0" fontId="6" fillId="13" borderId="8" xfId="11" applyFont="1" applyFill="1" applyBorder="1" applyAlignment="1">
      <alignment vertical="center"/>
    </xf>
    <xf numFmtId="0" fontId="6" fillId="13" borderId="8" xfId="11" applyFont="1" applyFill="1" applyBorder="1" applyAlignment="1">
      <alignment horizontal="right" vertical="center"/>
    </xf>
    <xf numFmtId="38" fontId="6" fillId="13" borderId="164" xfId="11" applyNumberFormat="1" applyFont="1" applyFill="1" applyBorder="1" applyAlignment="1">
      <alignment horizontal="right" vertical="center"/>
    </xf>
    <xf numFmtId="0" fontId="6" fillId="13" borderId="24" xfId="11" applyFont="1" applyFill="1" applyBorder="1" applyAlignment="1">
      <alignment horizontal="center" vertical="center"/>
    </xf>
    <xf numFmtId="0" fontId="6" fillId="2" borderId="148" xfId="11" applyFont="1" applyFill="1" applyBorder="1" applyAlignment="1">
      <alignment horizontal="left" vertical="center"/>
    </xf>
    <xf numFmtId="0" fontId="6" fillId="2" borderId="156" xfId="11" applyFont="1" applyFill="1" applyBorder="1" applyAlignment="1">
      <alignment horizontal="left" vertical="center"/>
    </xf>
    <xf numFmtId="38" fontId="6" fillId="2" borderId="169" xfId="11" applyNumberFormat="1" applyFont="1" applyFill="1" applyBorder="1" applyAlignment="1">
      <alignment horizontal="left" vertical="center"/>
    </xf>
    <xf numFmtId="0" fontId="6" fillId="2" borderId="11" xfId="11" applyFont="1" applyFill="1" applyBorder="1" applyAlignment="1">
      <alignment horizontal="left" vertical="center"/>
    </xf>
    <xf numFmtId="0" fontId="6" fillId="2" borderId="0" xfId="11" applyFont="1" applyFill="1" applyBorder="1" applyAlignment="1">
      <alignment horizontal="left" vertical="center"/>
    </xf>
    <xf numFmtId="38" fontId="6" fillId="2" borderId="112" xfId="11" applyNumberFormat="1" applyFont="1" applyFill="1" applyBorder="1" applyAlignment="1">
      <alignment horizontal="left" vertical="center"/>
    </xf>
    <xf numFmtId="0" fontId="1" fillId="14" borderId="59" xfId="11" applyFill="1" applyBorder="1" applyAlignment="1">
      <alignment vertical="center"/>
    </xf>
    <xf numFmtId="0" fontId="1" fillId="14" borderId="59" xfId="11" applyFill="1" applyBorder="1" applyAlignment="1">
      <alignment horizontal="center" vertical="center"/>
    </xf>
    <xf numFmtId="0" fontId="6" fillId="13" borderId="63" xfId="11" applyFont="1" applyFill="1" applyBorder="1" applyAlignment="1">
      <alignment horizontal="left" vertical="center"/>
    </xf>
    <xf numFmtId="0" fontId="1" fillId="13" borderId="59" xfId="11" applyFill="1" applyBorder="1" applyAlignment="1">
      <alignment horizontal="center" vertical="center"/>
    </xf>
    <xf numFmtId="0" fontId="1" fillId="13" borderId="59" xfId="11" applyFill="1" applyBorder="1" applyAlignment="1">
      <alignment vertical="center"/>
    </xf>
    <xf numFmtId="0" fontId="6" fillId="2" borderId="0" xfId="11" applyFont="1" applyFill="1" applyBorder="1" applyAlignment="1">
      <alignment horizontal="center" vertical="center" wrapText="1"/>
    </xf>
    <xf numFmtId="0" fontId="6" fillId="2" borderId="0" xfId="11" applyFont="1" applyFill="1" applyBorder="1" applyAlignment="1">
      <alignment horizontal="center" vertical="center"/>
    </xf>
    <xf numFmtId="38" fontId="6" fillId="2" borderId="0" xfId="11" applyNumberFormat="1" applyFont="1" applyFill="1" applyBorder="1" applyAlignment="1">
      <alignment horizontal="center" vertical="center"/>
    </xf>
    <xf numFmtId="49" fontId="8" fillId="2" borderId="0" xfId="11" applyNumberFormat="1" applyFont="1" applyFill="1" applyBorder="1" applyAlignment="1">
      <alignment vertical="center"/>
    </xf>
    <xf numFmtId="49" fontId="8" fillId="2" borderId="0" xfId="11" applyNumberFormat="1" applyFont="1" applyFill="1" applyBorder="1" applyAlignment="1">
      <alignment horizontal="center" vertical="center" shrinkToFit="1"/>
    </xf>
    <xf numFmtId="49" fontId="8" fillId="2" borderId="0" xfId="11" quotePrefix="1" applyNumberFormat="1" applyFont="1" applyFill="1" applyBorder="1" applyAlignment="1">
      <alignment horizontal="center" vertical="center" shrinkToFit="1"/>
    </xf>
    <xf numFmtId="0" fontId="8" fillId="2" borderId="0" xfId="11" applyFont="1" applyFill="1" applyBorder="1" applyAlignment="1">
      <alignment horizontal="center" vertical="center" shrinkToFit="1"/>
    </xf>
    <xf numFmtId="0" fontId="6" fillId="2" borderId="0" xfId="11" applyFont="1" applyFill="1" applyAlignment="1">
      <alignment horizontal="left" vertical="center"/>
    </xf>
    <xf numFmtId="0" fontId="8" fillId="2" borderId="0" xfId="11" applyFont="1" applyFill="1" applyAlignment="1">
      <alignment horizontal="center" vertical="top"/>
    </xf>
    <xf numFmtId="0" fontId="8" fillId="2" borderId="0" xfId="11" applyFont="1" applyFill="1" applyBorder="1" applyAlignment="1">
      <alignment horizontal="left" vertical="center"/>
    </xf>
    <xf numFmtId="0" fontId="8" fillId="2" borderId="0" xfId="11" applyFont="1" applyFill="1" applyBorder="1" applyAlignment="1">
      <alignment vertical="center"/>
    </xf>
    <xf numFmtId="0" fontId="65" fillId="6" borderId="137" xfId="11" applyFont="1" applyFill="1" applyBorder="1" applyAlignment="1">
      <alignment horizontal="center" vertical="center" wrapText="1"/>
    </xf>
    <xf numFmtId="0" fontId="3" fillId="0" borderId="0" xfId="12" applyAlignment="1"/>
    <xf numFmtId="0" fontId="71" fillId="2" borderId="0" xfId="12" applyFont="1" applyFill="1" applyAlignment="1"/>
    <xf numFmtId="0" fontId="0" fillId="2" borderId="0" xfId="12" applyFont="1" applyFill="1" applyAlignment="1"/>
    <xf numFmtId="0" fontId="71" fillId="0" borderId="0" xfId="12" applyFont="1" applyAlignment="1"/>
    <xf numFmtId="0" fontId="3" fillId="0" borderId="1" xfId="12" applyBorder="1" applyAlignment="1">
      <alignment horizontal="center" vertical="center"/>
    </xf>
    <xf numFmtId="0" fontId="3" fillId="0" borderId="1" xfId="12" applyBorder="1" applyAlignment="1">
      <alignment horizontal="center" vertical="center" shrinkToFit="1"/>
    </xf>
    <xf numFmtId="0" fontId="3" fillId="0" borderId="3" xfId="12" applyBorder="1" applyAlignment="1">
      <alignment vertical="center" shrinkToFit="1"/>
    </xf>
    <xf numFmtId="0" fontId="3" fillId="0" borderId="1" xfId="12" applyBorder="1" applyAlignment="1"/>
    <xf numFmtId="0" fontId="5" fillId="0" borderId="1" xfId="12" applyFont="1" applyBorder="1" applyAlignment="1">
      <alignment vertical="center" wrapText="1" shrinkToFit="1"/>
    </xf>
    <xf numFmtId="0" fontId="14" fillId="0" borderId="1" xfId="12" applyFont="1" applyBorder="1" applyAlignment="1">
      <alignment vertical="center" wrapText="1"/>
    </xf>
    <xf numFmtId="0" fontId="7" fillId="0" borderId="1" xfId="12" applyFont="1" applyBorder="1" applyAlignment="1">
      <alignment vertical="center" wrapText="1"/>
    </xf>
    <xf numFmtId="0" fontId="14" fillId="0" borderId="3" xfId="12" applyFont="1" applyBorder="1" applyAlignment="1">
      <alignment vertical="center" wrapText="1" shrinkToFit="1"/>
    </xf>
    <xf numFmtId="0" fontId="3" fillId="0" borderId="3" xfId="12" applyBorder="1" applyAlignment="1">
      <alignment vertical="center" wrapText="1" shrinkToFit="1"/>
    </xf>
    <xf numFmtId="0" fontId="3" fillId="0" borderId="1" xfId="12" applyBorder="1" applyAlignment="1">
      <alignment vertical="center" shrinkToFit="1"/>
    </xf>
    <xf numFmtId="0" fontId="3" fillId="0" borderId="13" xfId="12" applyFill="1" applyBorder="1" applyAlignment="1">
      <alignment vertical="center"/>
    </xf>
    <xf numFmtId="0" fontId="3" fillId="0" borderId="0" xfId="12" applyBorder="1" applyAlignment="1"/>
    <xf numFmtId="0" fontId="3" fillId="0" borderId="0" xfId="12" applyFill="1" applyBorder="1" applyAlignment="1">
      <alignment vertical="center"/>
    </xf>
    <xf numFmtId="0" fontId="11" fillId="3" borderId="0" xfId="0" applyFont="1" applyFill="1" applyAlignment="1">
      <alignment horizontal="center" vertical="center"/>
    </xf>
    <xf numFmtId="0" fontId="15" fillId="3" borderId="0" xfId="0" applyFont="1" applyFill="1" applyAlignment="1">
      <alignment horizontal="center" vertical="center"/>
    </xf>
    <xf numFmtId="0" fontId="6" fillId="3" borderId="0" xfId="0" applyFont="1" applyFill="1" applyAlignment="1">
      <alignment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 xfId="0" applyFont="1" applyFill="1" applyBorder="1" applyAlignment="1">
      <alignment horizontal="left" vertical="center"/>
    </xf>
    <xf numFmtId="0" fontId="7" fillId="3" borderId="4" xfId="0" applyFont="1" applyFill="1" applyBorder="1" applyAlignment="1">
      <alignment horizontal="left" vertical="center"/>
    </xf>
    <xf numFmtId="0" fontId="7" fillId="3" borderId="3" xfId="0" applyFont="1" applyFill="1" applyBorder="1" applyAlignment="1">
      <alignment horizontal="left" vertical="center"/>
    </xf>
    <xf numFmtId="0" fontId="8" fillId="2" borderId="14" xfId="1" applyFont="1" applyFill="1" applyBorder="1" applyAlignment="1">
      <alignment horizontal="center" vertical="top"/>
    </xf>
    <xf numFmtId="0" fontId="8" fillId="2" borderId="13" xfId="1" applyFont="1" applyFill="1" applyBorder="1" applyAlignment="1">
      <alignment horizontal="center" vertical="top"/>
    </xf>
    <xf numFmtId="0" fontId="8" fillId="2" borderId="12" xfId="1" applyFont="1" applyFill="1" applyBorder="1" applyAlignment="1">
      <alignment horizontal="center" vertical="top"/>
    </xf>
    <xf numFmtId="0" fontId="8" fillId="2" borderId="11" xfId="1" applyFont="1" applyFill="1" applyBorder="1" applyAlignment="1">
      <alignment horizontal="center" vertical="top"/>
    </xf>
    <xf numFmtId="0" fontId="8" fillId="2" borderId="0" xfId="1" applyFont="1" applyFill="1" applyBorder="1" applyAlignment="1">
      <alignment horizontal="center" vertical="top"/>
    </xf>
    <xf numFmtId="0" fontId="8" fillId="2" borderId="10" xfId="1" applyFont="1" applyFill="1" applyBorder="1" applyAlignment="1">
      <alignment horizontal="center" vertical="top"/>
    </xf>
    <xf numFmtId="0" fontId="8" fillId="2" borderId="9" xfId="1" applyFont="1" applyFill="1" applyBorder="1" applyAlignment="1">
      <alignment horizontal="center" vertical="top"/>
    </xf>
    <xf numFmtId="0" fontId="8" fillId="2" borderId="8" xfId="1" applyFont="1" applyFill="1" applyBorder="1" applyAlignment="1">
      <alignment horizontal="center" vertical="top"/>
    </xf>
    <xf numFmtId="0" fontId="8" fillId="2" borderId="7" xfId="1" applyFont="1" applyFill="1" applyBorder="1" applyAlignment="1">
      <alignment horizontal="center" vertical="top"/>
    </xf>
    <xf numFmtId="0" fontId="6" fillId="2" borderId="24" xfId="1" applyFont="1" applyFill="1" applyBorder="1" applyAlignment="1">
      <alignment horizontal="center" vertical="center"/>
    </xf>
    <xf numFmtId="38" fontId="6" fillId="2" borderId="11" xfId="1" applyNumberFormat="1" applyFont="1" applyFill="1" applyBorder="1" applyAlignment="1">
      <alignment horizontal="right" vertical="center"/>
    </xf>
    <xf numFmtId="0" fontId="6" fillId="2" borderId="19" xfId="3" applyNumberFormat="1" applyFont="1" applyFill="1" applyBorder="1" applyAlignment="1">
      <alignment horizontal="center" vertical="center"/>
    </xf>
    <xf numFmtId="0" fontId="6" fillId="2" borderId="19" xfId="1" applyNumberFormat="1" applyFont="1" applyFill="1" applyBorder="1" applyAlignment="1">
      <alignment horizontal="center" vertical="center"/>
    </xf>
    <xf numFmtId="0" fontId="8" fillId="2" borderId="0" xfId="1" applyFont="1" applyFill="1" applyAlignment="1">
      <alignment horizontal="left" vertical="top" wrapText="1"/>
    </xf>
    <xf numFmtId="0" fontId="17" fillId="0" borderId="0" xfId="1" applyFont="1" applyFill="1" applyAlignment="1">
      <alignment horizontal="left" vertical="top"/>
    </xf>
    <xf numFmtId="0" fontId="8" fillId="2" borderId="0" xfId="1" applyFont="1" applyFill="1" applyAlignment="1">
      <alignment horizontal="left" vertical="top"/>
    </xf>
    <xf numFmtId="3" fontId="8" fillId="2" borderId="0" xfId="3" applyNumberFormat="1" applyFont="1" applyFill="1" applyAlignment="1">
      <alignment horizontal="left" vertical="top" wrapText="1"/>
    </xf>
    <xf numFmtId="0" fontId="6" fillId="4" borderId="18" xfId="1" applyFont="1" applyFill="1" applyBorder="1" applyAlignment="1">
      <alignment horizontal="right" vertical="center"/>
    </xf>
    <xf numFmtId="0" fontId="6" fillId="4" borderId="16" xfId="1" applyFont="1" applyFill="1" applyBorder="1" applyAlignment="1">
      <alignment horizontal="right" vertical="center"/>
    </xf>
    <xf numFmtId="0" fontId="6" fillId="4" borderId="17" xfId="1" applyFont="1" applyFill="1" applyBorder="1" applyAlignment="1">
      <alignment horizontal="right" vertical="center"/>
    </xf>
    <xf numFmtId="177" fontId="6" fillId="2" borderId="33" xfId="5" applyNumberFormat="1" applyFont="1" applyFill="1" applyBorder="1" applyAlignment="1">
      <alignment vertical="center" wrapText="1"/>
    </xf>
    <xf numFmtId="177" fontId="6" fillId="2" borderId="32" xfId="5" applyNumberFormat="1" applyFont="1" applyFill="1" applyBorder="1" applyAlignment="1">
      <alignment vertical="center" wrapText="1"/>
    </xf>
    <xf numFmtId="177" fontId="6" fillId="2" borderId="31" xfId="5" applyNumberFormat="1" applyFont="1" applyFill="1" applyBorder="1" applyAlignment="1">
      <alignment vertical="center" wrapText="1"/>
    </xf>
    <xf numFmtId="0" fontId="6" fillId="2" borderId="2"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22"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6" fillId="2" borderId="20" xfId="1" applyFont="1" applyFill="1" applyBorder="1" applyAlignment="1">
      <alignment horizontal="center" vertical="center" shrinkToFit="1"/>
    </xf>
    <xf numFmtId="0" fontId="6" fillId="5" borderId="38" xfId="1" applyFont="1" applyFill="1" applyBorder="1" applyAlignment="1">
      <alignment horizontal="center" vertical="center" wrapText="1"/>
    </xf>
    <xf numFmtId="0" fontId="6" fillId="5" borderId="40" xfId="1" applyFont="1" applyFill="1" applyBorder="1" applyAlignment="1">
      <alignment horizontal="center" vertical="center" wrapText="1"/>
    </xf>
    <xf numFmtId="0" fontId="6" fillId="5" borderId="39" xfId="1" applyFont="1" applyFill="1" applyBorder="1" applyAlignment="1">
      <alignment horizontal="center" vertical="center" wrapText="1"/>
    </xf>
    <xf numFmtId="0" fontId="6" fillId="5" borderId="18" xfId="1" applyFont="1" applyFill="1" applyBorder="1" applyAlignment="1">
      <alignment horizontal="right" vertical="center"/>
    </xf>
    <xf numFmtId="0" fontId="6" fillId="5" borderId="16" xfId="1" applyFont="1" applyFill="1" applyBorder="1" applyAlignment="1">
      <alignment horizontal="right" vertical="center"/>
    </xf>
    <xf numFmtId="0" fontId="6" fillId="5" borderId="17" xfId="1" applyFont="1" applyFill="1" applyBorder="1" applyAlignment="1">
      <alignment horizontal="right" vertical="center"/>
    </xf>
    <xf numFmtId="0" fontId="6" fillId="2" borderId="28"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5"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6" xfId="1" applyFont="1" applyFill="1" applyBorder="1" applyAlignment="1">
      <alignment horizontal="center" vertical="center" wrapText="1"/>
    </xf>
    <xf numFmtId="38" fontId="6" fillId="2" borderId="14" xfId="1" applyNumberFormat="1" applyFont="1" applyFill="1" applyBorder="1" applyAlignment="1">
      <alignment horizontal="right" vertical="center"/>
    </xf>
    <xf numFmtId="38" fontId="6" fillId="2" borderId="9" xfId="1" applyNumberFormat="1" applyFont="1" applyFill="1" applyBorder="1" applyAlignment="1">
      <alignment horizontal="right" vertical="center"/>
    </xf>
    <xf numFmtId="177" fontId="6" fillId="2" borderId="2" xfId="5" applyNumberFormat="1" applyFont="1" applyFill="1" applyBorder="1" applyAlignment="1">
      <alignment vertical="center" wrapText="1"/>
    </xf>
    <xf numFmtId="177" fontId="6" fillId="2" borderId="4" xfId="5" applyNumberFormat="1" applyFont="1" applyFill="1" applyBorder="1" applyAlignment="1">
      <alignment vertical="center" wrapText="1"/>
    </xf>
    <xf numFmtId="177" fontId="6" fillId="2" borderId="3" xfId="5" applyNumberFormat="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0" xfId="1" applyFont="1" applyFill="1" applyBorder="1" applyAlignment="1">
      <alignment horizontal="center" vertical="center" wrapText="1"/>
    </xf>
    <xf numFmtId="177" fontId="6" fillId="2" borderId="2" xfId="5" applyNumberFormat="1" applyFont="1" applyFill="1" applyBorder="1" applyAlignment="1">
      <alignment horizontal="center" vertical="center" wrapText="1"/>
    </xf>
    <xf numFmtId="177" fontId="6" fillId="2" borderId="4" xfId="5" applyNumberFormat="1" applyFont="1" applyFill="1" applyBorder="1" applyAlignment="1">
      <alignment horizontal="center" vertical="center" wrapText="1"/>
    </xf>
    <xf numFmtId="177" fontId="6" fillId="2" borderId="3" xfId="5" applyNumberFormat="1" applyFont="1" applyFill="1" applyBorder="1" applyAlignment="1">
      <alignment horizontal="center" vertical="center" wrapText="1"/>
    </xf>
    <xf numFmtId="0" fontId="6" fillId="2" borderId="29" xfId="3" applyNumberFormat="1" applyFont="1" applyFill="1" applyBorder="1" applyAlignment="1">
      <alignment horizontal="center" vertical="center"/>
    </xf>
    <xf numFmtId="0" fontId="6" fillId="2" borderId="25" xfId="3" applyNumberFormat="1" applyFont="1" applyFill="1" applyBorder="1" applyAlignment="1">
      <alignment horizontal="center" vertical="center"/>
    </xf>
    <xf numFmtId="0" fontId="6" fillId="2" borderId="27" xfId="3" applyNumberFormat="1" applyFont="1" applyFill="1" applyBorder="1" applyAlignment="1">
      <alignment horizontal="center" vertical="center"/>
    </xf>
    <xf numFmtId="0" fontId="3" fillId="5" borderId="37" xfId="1" applyFill="1" applyBorder="1" applyAlignment="1">
      <alignment vertical="center" wrapText="1"/>
    </xf>
    <xf numFmtId="0" fontId="22" fillId="0" borderId="58" xfId="2" applyFont="1" applyBorder="1" applyAlignment="1">
      <alignment vertical="center"/>
    </xf>
    <xf numFmtId="0" fontId="2" fillId="0" borderId="37" xfId="2" applyBorder="1" applyAlignment="1">
      <alignment vertical="center"/>
    </xf>
    <xf numFmtId="0" fontId="6" fillId="5" borderId="33" xfId="1" applyFont="1" applyFill="1" applyBorder="1" applyAlignment="1">
      <alignment horizontal="center" vertical="center"/>
    </xf>
    <xf numFmtId="0" fontId="6" fillId="5" borderId="32" xfId="1" applyFont="1" applyFill="1" applyBorder="1" applyAlignment="1">
      <alignment horizontal="center" vertical="center"/>
    </xf>
    <xf numFmtId="0" fontId="6" fillId="5" borderId="31" xfId="1" applyFont="1" applyFill="1" applyBorder="1" applyAlignment="1">
      <alignment horizontal="center" vertical="center"/>
    </xf>
    <xf numFmtId="0" fontId="23" fillId="5" borderId="58" xfId="2" applyFont="1" applyFill="1" applyBorder="1" applyAlignment="1">
      <alignment horizontal="center" vertical="center"/>
    </xf>
    <xf numFmtId="0" fontId="23" fillId="5" borderId="40" xfId="2" applyFont="1" applyFill="1" applyBorder="1" applyAlignment="1">
      <alignment horizontal="center" vertical="center"/>
    </xf>
    <xf numFmtId="0" fontId="23" fillId="5" borderId="37" xfId="2" applyFont="1" applyFill="1" applyBorder="1" applyAlignment="1">
      <alignment horizontal="center" vertical="center"/>
    </xf>
    <xf numFmtId="0" fontId="6" fillId="2" borderId="33" xfId="1" applyFont="1" applyFill="1" applyBorder="1" applyAlignment="1">
      <alignment horizontal="center" vertical="center" shrinkToFit="1"/>
    </xf>
    <xf numFmtId="0" fontId="6" fillId="2" borderId="32" xfId="1" applyFont="1" applyFill="1" applyBorder="1" applyAlignment="1">
      <alignment horizontal="center" vertical="center" shrinkToFit="1"/>
    </xf>
    <xf numFmtId="0" fontId="6" fillId="2" borderId="31" xfId="1" applyFont="1" applyFill="1" applyBorder="1" applyAlignment="1">
      <alignment horizontal="center" vertical="center" shrinkToFit="1"/>
    </xf>
    <xf numFmtId="0" fontId="24" fillId="2" borderId="0" xfId="1" applyFont="1" applyFill="1" applyAlignment="1">
      <alignment horizontal="left" vertical="center"/>
    </xf>
    <xf numFmtId="0" fontId="24" fillId="2" borderId="19" xfId="1" applyFont="1" applyFill="1" applyBorder="1" applyAlignment="1">
      <alignment horizontal="left" vertical="center"/>
    </xf>
    <xf numFmtId="0" fontId="6" fillId="5" borderId="55" xfId="1" applyFont="1" applyFill="1" applyBorder="1" applyAlignment="1">
      <alignment horizontal="center" vertical="center" wrapText="1"/>
    </xf>
    <xf numFmtId="0" fontId="6" fillId="5" borderId="54" xfId="1" applyFont="1" applyFill="1" applyBorder="1" applyAlignment="1">
      <alignment horizontal="center" vertical="center" wrapText="1"/>
    </xf>
    <xf numFmtId="0" fontId="6" fillId="5" borderId="53" xfId="1" applyFont="1" applyFill="1" applyBorder="1" applyAlignment="1">
      <alignment horizontal="center" vertical="center" wrapText="1"/>
    </xf>
    <xf numFmtId="0" fontId="6" fillId="5" borderId="36" xfId="1" applyFont="1" applyFill="1" applyBorder="1" applyAlignment="1">
      <alignment horizontal="center" vertical="center"/>
    </xf>
    <xf numFmtId="0" fontId="6" fillId="5" borderId="56" xfId="1" applyFont="1" applyFill="1" applyBorder="1" applyAlignment="1">
      <alignment horizontal="center" vertical="center"/>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xf>
    <xf numFmtId="38" fontId="6" fillId="2" borderId="30" xfId="1" applyNumberFormat="1" applyFont="1" applyFill="1" applyBorder="1" applyAlignment="1">
      <alignment horizontal="right" vertical="center"/>
    </xf>
    <xf numFmtId="0" fontId="11" fillId="2" borderId="56" xfId="6" applyFont="1" applyFill="1" applyBorder="1" applyAlignment="1">
      <alignment horizontal="right" vertical="center"/>
    </xf>
    <xf numFmtId="0" fontId="11" fillId="2" borderId="44" xfId="6" applyFont="1" applyFill="1" applyBorder="1" applyAlignment="1">
      <alignment horizontal="right" vertical="center"/>
    </xf>
    <xf numFmtId="0" fontId="8" fillId="2" borderId="0" xfId="6" applyFont="1" applyFill="1" applyAlignment="1">
      <alignment vertical="center" wrapText="1"/>
    </xf>
    <xf numFmtId="0" fontId="27" fillId="6" borderId="51" xfId="6" applyFont="1" applyFill="1" applyBorder="1" applyAlignment="1">
      <alignment horizontal="center" vertical="center"/>
    </xf>
    <xf numFmtId="0" fontId="27" fillId="6" borderId="76" xfId="6" applyFont="1" applyFill="1" applyBorder="1" applyAlignment="1">
      <alignment horizontal="center" vertical="center"/>
    </xf>
    <xf numFmtId="0" fontId="27" fillId="6" borderId="34" xfId="6" applyFont="1" applyFill="1" applyBorder="1" applyAlignment="1">
      <alignment horizontal="center" vertical="center"/>
    </xf>
    <xf numFmtId="0" fontId="27" fillId="6" borderId="75" xfId="6" applyFont="1" applyFill="1" applyBorder="1" applyAlignment="1">
      <alignment horizontal="center" vertical="center"/>
    </xf>
    <xf numFmtId="0" fontId="27" fillId="6" borderId="79" xfId="6" applyFont="1" applyFill="1" applyBorder="1" applyAlignment="1">
      <alignment horizontal="center" vertical="center"/>
    </xf>
    <xf numFmtId="0" fontId="27" fillId="6" borderId="78" xfId="6" applyFont="1" applyFill="1" applyBorder="1" applyAlignment="1">
      <alignment horizontal="center" vertical="center"/>
    </xf>
    <xf numFmtId="0" fontId="27" fillId="6" borderId="63" xfId="6" applyFont="1" applyFill="1" applyBorder="1" applyAlignment="1">
      <alignment horizontal="center" vertical="center"/>
    </xf>
    <xf numFmtId="0" fontId="27" fillId="6" borderId="62" xfId="6" applyFont="1" applyFill="1" applyBorder="1" applyAlignment="1">
      <alignment horizontal="center" vertical="center"/>
    </xf>
    <xf numFmtId="0" fontId="27" fillId="6" borderId="77" xfId="6" applyFont="1" applyFill="1" applyBorder="1" applyAlignment="1">
      <alignment horizontal="center" vertical="center"/>
    </xf>
    <xf numFmtId="0" fontId="27" fillId="6" borderId="74" xfId="6" applyFont="1" applyFill="1" applyBorder="1" applyAlignment="1">
      <alignment horizontal="center" vertical="center"/>
    </xf>
    <xf numFmtId="0" fontId="27" fillId="6" borderId="31" xfId="6" applyFont="1" applyFill="1" applyBorder="1" applyAlignment="1">
      <alignment horizontal="center" vertical="center"/>
    </xf>
    <xf numFmtId="0" fontId="27" fillId="6" borderId="50" xfId="6" applyFont="1" applyFill="1" applyBorder="1" applyAlignment="1">
      <alignment horizontal="center" vertical="center"/>
    </xf>
    <xf numFmtId="0" fontId="27" fillId="6" borderId="53" xfId="6" applyFont="1" applyFill="1" applyBorder="1" applyAlignment="1">
      <alignment horizontal="center" vertical="center"/>
    </xf>
    <xf numFmtId="0" fontId="27" fillId="6" borderId="73" xfId="6" applyFont="1" applyFill="1" applyBorder="1" applyAlignment="1">
      <alignment horizontal="center" vertical="center"/>
    </xf>
    <xf numFmtId="0" fontId="11" fillId="5" borderId="58" xfId="6" applyFont="1" applyFill="1" applyBorder="1" applyAlignment="1">
      <alignment horizontal="center" vertical="center"/>
    </xf>
    <xf numFmtId="0" fontId="11" fillId="5" borderId="37" xfId="6" applyFont="1" applyFill="1" applyBorder="1" applyAlignment="1">
      <alignment horizontal="center" vertical="center"/>
    </xf>
    <xf numFmtId="0" fontId="25" fillId="2" borderId="58" xfId="6" applyFont="1" applyFill="1" applyBorder="1" applyAlignment="1">
      <alignment horizontal="center" vertical="center"/>
    </xf>
    <xf numFmtId="0" fontId="25" fillId="2" borderId="37" xfId="6" applyFont="1" applyFill="1" applyBorder="1" applyAlignment="1">
      <alignment horizontal="center" vertical="center"/>
    </xf>
    <xf numFmtId="0" fontId="11" fillId="2" borderId="61" xfId="6" applyFont="1" applyFill="1" applyBorder="1" applyAlignment="1">
      <alignment horizontal="right" vertical="center"/>
    </xf>
    <xf numFmtId="0" fontId="28" fillId="2" borderId="0" xfId="6" applyFont="1" applyFill="1" applyAlignment="1">
      <alignment vertical="top" wrapText="1"/>
    </xf>
    <xf numFmtId="0" fontId="28" fillId="2" borderId="0" xfId="6" applyFont="1" applyFill="1" applyAlignment="1">
      <alignment vertical="top"/>
    </xf>
    <xf numFmtId="0" fontId="8" fillId="2" borderId="0" xfId="6" applyFont="1" applyFill="1" applyAlignment="1">
      <alignment vertical="top" wrapText="1"/>
    </xf>
    <xf numFmtId="0" fontId="11" fillId="2" borderId="58" xfId="6" applyFont="1" applyFill="1" applyBorder="1" applyAlignment="1">
      <alignment horizontal="center" vertical="center"/>
    </xf>
    <xf numFmtId="0" fontId="11" fillId="2" borderId="37" xfId="6" applyFont="1" applyFill="1" applyBorder="1" applyAlignment="1">
      <alignment horizontal="center" vertical="center"/>
    </xf>
    <xf numFmtId="0" fontId="27" fillId="6" borderId="36" xfId="6" applyFont="1" applyFill="1" applyBorder="1" applyAlignment="1">
      <alignment horizontal="center" vertical="center"/>
    </xf>
    <xf numFmtId="0" fontId="27" fillId="6" borderId="56" xfId="6" applyFont="1" applyFill="1" applyBorder="1" applyAlignment="1">
      <alignment horizontal="center" vertical="center"/>
    </xf>
    <xf numFmtId="0" fontId="27" fillId="6" borderId="30" xfId="6" applyFont="1" applyFill="1" applyBorder="1" applyAlignment="1">
      <alignment horizontal="center" vertical="center"/>
    </xf>
    <xf numFmtId="0" fontId="27" fillId="6" borderId="83" xfId="6" applyFont="1" applyFill="1" applyBorder="1" applyAlignment="1">
      <alignment horizontal="center" vertical="center"/>
    </xf>
    <xf numFmtId="0" fontId="27" fillId="6" borderId="29" xfId="6" applyFont="1" applyFill="1" applyBorder="1" applyAlignment="1">
      <alignment horizontal="center" vertical="center"/>
    </xf>
    <xf numFmtId="0" fontId="27" fillId="6" borderId="61" xfId="6" applyFont="1" applyFill="1" applyBorder="1" applyAlignment="1">
      <alignment horizontal="center" vertical="center"/>
    </xf>
    <xf numFmtId="0" fontId="27" fillId="6" borderId="59" xfId="6" applyFont="1" applyFill="1" applyBorder="1" applyAlignment="1">
      <alignment horizontal="center" vertical="center"/>
    </xf>
    <xf numFmtId="0" fontId="27" fillId="6" borderId="43" xfId="6" applyFont="1" applyFill="1" applyBorder="1" applyAlignment="1">
      <alignment horizontal="center" vertical="center"/>
    </xf>
    <xf numFmtId="0" fontId="8" fillId="3" borderId="0" xfId="6" applyFont="1" applyFill="1" applyAlignment="1">
      <alignment vertical="center" wrapText="1"/>
    </xf>
    <xf numFmtId="0" fontId="8" fillId="3" borderId="0" xfId="6" applyFont="1" applyFill="1" applyAlignment="1">
      <alignment horizontal="left" vertical="top" wrapText="1"/>
    </xf>
    <xf numFmtId="0" fontId="27" fillId="6" borderId="38" xfId="6" applyFont="1" applyFill="1" applyBorder="1" applyAlignment="1">
      <alignment horizontal="center" vertical="center"/>
    </xf>
    <xf numFmtId="0" fontId="27" fillId="6" borderId="40" xfId="6" applyFont="1" applyFill="1" applyBorder="1" applyAlignment="1">
      <alignment horizontal="center" vertical="center"/>
    </xf>
    <xf numFmtId="0" fontId="27" fillId="6" borderId="37" xfId="6" applyFont="1" applyFill="1" applyBorder="1" applyAlignment="1">
      <alignment horizontal="center" vertical="center"/>
    </xf>
    <xf numFmtId="0" fontId="27" fillId="6" borderId="39" xfId="6" applyFont="1" applyFill="1" applyBorder="1" applyAlignment="1">
      <alignment horizontal="center" vertical="center"/>
    </xf>
    <xf numFmtId="0" fontId="27" fillId="6" borderId="38" xfId="6" applyFont="1" applyFill="1" applyBorder="1" applyAlignment="1">
      <alignment horizontal="center" vertical="center" shrinkToFit="1"/>
    </xf>
    <xf numFmtId="0" fontId="27" fillId="6" borderId="40" xfId="6" applyFont="1" applyFill="1" applyBorder="1" applyAlignment="1">
      <alignment horizontal="center" vertical="center" shrinkToFit="1"/>
    </xf>
    <xf numFmtId="0" fontId="27" fillId="6" borderId="92" xfId="6" applyFont="1" applyFill="1" applyBorder="1" applyAlignment="1">
      <alignment horizontal="center" vertical="center" wrapText="1" shrinkToFit="1"/>
    </xf>
    <xf numFmtId="0" fontId="27" fillId="6" borderId="37" xfId="6" applyFont="1" applyFill="1" applyBorder="1" applyAlignment="1">
      <alignment horizontal="center" vertical="center" wrapText="1" shrinkToFit="1"/>
    </xf>
    <xf numFmtId="0" fontId="11" fillId="2" borderId="89" xfId="6" applyFont="1" applyFill="1" applyBorder="1" applyAlignment="1">
      <alignment horizontal="right" vertical="center"/>
    </xf>
    <xf numFmtId="0" fontId="11" fillId="2" borderId="88" xfId="6" applyFont="1" applyFill="1" applyBorder="1" applyAlignment="1">
      <alignment horizontal="right" vertical="center"/>
    </xf>
    <xf numFmtId="0" fontId="11" fillId="2" borderId="87" xfId="6" applyFont="1" applyFill="1" applyBorder="1" applyAlignment="1">
      <alignment horizontal="right" vertical="center"/>
    </xf>
    <xf numFmtId="0" fontId="25" fillId="9" borderId="11" xfId="1" applyFont="1" applyFill="1" applyBorder="1" applyAlignment="1">
      <alignment horizontal="left" vertical="center"/>
    </xf>
    <xf numFmtId="0" fontId="25" fillId="9" borderId="0" xfId="1" applyFont="1" applyFill="1" applyBorder="1" applyAlignment="1">
      <alignment horizontal="left" vertical="center"/>
    </xf>
    <xf numFmtId="0" fontId="25" fillId="9" borderId="10" xfId="1" applyFont="1" applyFill="1" applyBorder="1" applyAlignment="1">
      <alignment horizontal="left" vertical="center"/>
    </xf>
    <xf numFmtId="0" fontId="25" fillId="9" borderId="9" xfId="1" applyFont="1" applyFill="1" applyBorder="1" applyAlignment="1">
      <alignment horizontal="left" vertical="center"/>
    </xf>
    <xf numFmtId="0" fontId="25" fillId="9" borderId="8" xfId="1" applyFont="1" applyFill="1" applyBorder="1" applyAlignment="1">
      <alignment horizontal="left" vertical="center"/>
    </xf>
    <xf numFmtId="0" fontId="25" fillId="9" borderId="7" xfId="1" applyFont="1" applyFill="1" applyBorder="1" applyAlignment="1">
      <alignment horizontal="left" vertical="center"/>
    </xf>
    <xf numFmtId="0" fontId="25" fillId="8" borderId="102" xfId="1" applyFont="1" applyFill="1" applyBorder="1" applyAlignment="1">
      <alignment horizontal="left" vertical="center"/>
    </xf>
    <xf numFmtId="0" fontId="25" fillId="8" borderId="101" xfId="1" applyFont="1" applyFill="1" applyBorder="1" applyAlignment="1">
      <alignment horizontal="left" vertical="center"/>
    </xf>
    <xf numFmtId="0" fontId="8" fillId="9" borderId="38" xfId="1" applyFont="1" applyFill="1" applyBorder="1" applyAlignment="1">
      <alignment horizontal="center" vertical="center"/>
    </xf>
    <xf numFmtId="0" fontId="8" fillId="9" borderId="40" xfId="1" applyFont="1" applyFill="1" applyBorder="1" applyAlignment="1">
      <alignment horizontal="center" vertical="center"/>
    </xf>
    <xf numFmtId="0" fontId="8" fillId="9" borderId="136" xfId="1" applyFont="1" applyFill="1" applyBorder="1" applyAlignment="1">
      <alignment horizontal="center" vertical="center"/>
    </xf>
    <xf numFmtId="0" fontId="8" fillId="9" borderId="135" xfId="1" applyFont="1" applyFill="1" applyBorder="1" applyAlignment="1">
      <alignment horizontal="center" vertical="center"/>
    </xf>
    <xf numFmtId="0" fontId="8" fillId="9" borderId="134" xfId="1" applyFont="1" applyFill="1" applyBorder="1" applyAlignment="1">
      <alignment horizontal="center" vertical="center"/>
    </xf>
    <xf numFmtId="38" fontId="30" fillId="7" borderId="121" xfId="1" applyNumberFormat="1" applyFont="1" applyFill="1" applyBorder="1" applyAlignment="1">
      <alignment horizontal="center" vertical="center"/>
    </xf>
    <xf numFmtId="38" fontId="30" fillId="7" borderId="120" xfId="1" applyNumberFormat="1" applyFont="1" applyFill="1" applyBorder="1" applyAlignment="1">
      <alignment horizontal="center" vertical="center"/>
    </xf>
    <xf numFmtId="38" fontId="30" fillId="7" borderId="119" xfId="1" applyNumberFormat="1" applyFont="1" applyFill="1" applyBorder="1" applyAlignment="1">
      <alignment horizontal="center" vertical="center"/>
    </xf>
    <xf numFmtId="38" fontId="30" fillId="7" borderId="116" xfId="1" applyNumberFormat="1" applyFont="1" applyFill="1" applyBorder="1" applyAlignment="1">
      <alignment horizontal="center" vertical="center"/>
    </xf>
    <xf numFmtId="38" fontId="30" fillId="7" borderId="115" xfId="1" applyNumberFormat="1" applyFont="1" applyFill="1" applyBorder="1" applyAlignment="1">
      <alignment horizontal="center" vertical="center"/>
    </xf>
    <xf numFmtId="38" fontId="30" fillId="7" borderId="114" xfId="1" applyNumberFormat="1" applyFont="1" applyFill="1" applyBorder="1" applyAlignment="1">
      <alignment horizontal="center" vertical="center"/>
    </xf>
    <xf numFmtId="38" fontId="25" fillId="11" borderId="132" xfId="1" applyNumberFormat="1" applyFont="1" applyFill="1" applyBorder="1" applyAlignment="1">
      <alignment horizontal="center" vertical="center"/>
    </xf>
    <xf numFmtId="38" fontId="25" fillId="11" borderId="130" xfId="1" applyNumberFormat="1" applyFont="1" applyFill="1" applyBorder="1" applyAlignment="1">
      <alignment horizontal="center" vertical="center"/>
    </xf>
    <xf numFmtId="38" fontId="25" fillId="11" borderId="129" xfId="1" applyNumberFormat="1" applyFont="1" applyFill="1" applyBorder="1" applyAlignment="1">
      <alignment horizontal="center" vertical="center"/>
    </xf>
    <xf numFmtId="0" fontId="8" fillId="9" borderId="39" xfId="1" applyFont="1" applyFill="1" applyBorder="1" applyAlignment="1">
      <alignment horizontal="center" vertical="center"/>
    </xf>
    <xf numFmtId="0" fontId="25" fillId="9" borderId="11" xfId="1" applyFont="1" applyFill="1" applyBorder="1" applyAlignment="1">
      <alignment horizontal="left" vertical="center" wrapText="1"/>
    </xf>
    <xf numFmtId="0" fontId="25" fillId="9" borderId="0" xfId="1" applyFont="1" applyFill="1" applyBorder="1" applyAlignment="1">
      <alignment horizontal="left" vertical="center" wrapText="1"/>
    </xf>
    <xf numFmtId="0" fontId="25" fillId="9" borderId="10" xfId="1" applyFont="1" applyFill="1" applyBorder="1" applyAlignment="1">
      <alignment horizontal="left" vertical="center" wrapText="1"/>
    </xf>
    <xf numFmtId="0" fontId="25" fillId="2" borderId="13" xfId="1" applyNumberFormat="1" applyFont="1" applyFill="1" applyBorder="1" applyAlignment="1">
      <alignment horizontal="center" vertical="center"/>
    </xf>
    <xf numFmtId="0" fontId="25" fillId="2" borderId="8" xfId="1" applyNumberFormat="1" applyFont="1" applyFill="1" applyBorder="1" applyAlignment="1">
      <alignment horizontal="center" vertical="center"/>
    </xf>
    <xf numFmtId="0" fontId="8" fillId="9" borderId="58" xfId="1" applyFont="1" applyFill="1" applyBorder="1" applyAlignment="1">
      <alignment horizontal="center" vertical="center"/>
    </xf>
    <xf numFmtId="0" fontId="25" fillId="2" borderId="14" xfId="1" applyNumberFormat="1" applyFont="1" applyFill="1" applyBorder="1" applyAlignment="1">
      <alignment horizontal="center" vertical="center"/>
    </xf>
    <xf numFmtId="0" fontId="25" fillId="2" borderId="9" xfId="1" applyNumberFormat="1" applyFont="1" applyFill="1" applyBorder="1" applyAlignment="1">
      <alignment horizontal="center" vertical="center"/>
    </xf>
    <xf numFmtId="0" fontId="25" fillId="8" borderId="8" xfId="1" applyFont="1" applyFill="1" applyBorder="1" applyAlignment="1">
      <alignment horizontal="left" vertical="center" wrapText="1"/>
    </xf>
    <xf numFmtId="0" fontId="25" fillId="8" borderId="7" xfId="1" applyFont="1" applyFill="1" applyBorder="1" applyAlignment="1">
      <alignment horizontal="left" vertical="center" wrapText="1"/>
    </xf>
    <xf numFmtId="0" fontId="33" fillId="6" borderId="38" xfId="1" applyFont="1" applyFill="1" applyBorder="1" applyAlignment="1">
      <alignment horizontal="center" vertical="center"/>
    </xf>
    <xf numFmtId="0" fontId="33" fillId="6" borderId="39" xfId="1" applyFont="1" applyFill="1" applyBorder="1" applyAlignment="1">
      <alignment horizontal="center" vertical="center"/>
    </xf>
    <xf numFmtId="3" fontId="25" fillId="2" borderId="0" xfId="3" applyNumberFormat="1" applyFont="1" applyFill="1" applyAlignment="1">
      <alignment vertical="top" wrapText="1"/>
    </xf>
    <xf numFmtId="0" fontId="25" fillId="10" borderId="14" xfId="1" quotePrefix="1" applyNumberFormat="1" applyFont="1" applyFill="1" applyBorder="1" applyAlignment="1">
      <alignment horizontal="center" vertical="center"/>
    </xf>
    <xf numFmtId="0" fontId="25" fillId="10" borderId="13" xfId="1" applyNumberFormat="1" applyFont="1" applyFill="1" applyBorder="1" applyAlignment="1">
      <alignment horizontal="center" vertical="center"/>
    </xf>
    <xf numFmtId="0" fontId="33" fillId="6" borderId="58" xfId="1" applyFont="1" applyFill="1" applyBorder="1" applyAlignment="1">
      <alignment horizontal="center" vertical="center"/>
    </xf>
    <xf numFmtId="0" fontId="33" fillId="6" borderId="40" xfId="1" applyFont="1" applyFill="1" applyBorder="1" applyAlignment="1">
      <alignment horizontal="center" vertical="center"/>
    </xf>
    <xf numFmtId="38" fontId="30" fillId="7" borderId="98" xfId="1" applyNumberFormat="1" applyFont="1" applyFill="1" applyBorder="1" applyAlignment="1">
      <alignment horizontal="center" vertical="center"/>
    </xf>
    <xf numFmtId="38" fontId="30" fillId="7" borderId="100" xfId="1" applyNumberFormat="1" applyFont="1" applyFill="1" applyBorder="1" applyAlignment="1">
      <alignment horizontal="center" vertical="center"/>
    </xf>
    <xf numFmtId="38" fontId="30" fillId="7" borderId="99" xfId="1" applyNumberFormat="1" applyFont="1" applyFill="1" applyBorder="1" applyAlignment="1">
      <alignment horizontal="center" vertical="center"/>
    </xf>
    <xf numFmtId="0" fontId="30" fillId="6" borderId="63" xfId="1" applyFont="1" applyFill="1" applyBorder="1" applyAlignment="1">
      <alignment horizontal="left" vertical="center"/>
    </xf>
    <xf numFmtId="0" fontId="30" fillId="6" borderId="59" xfId="1" applyFont="1" applyFill="1" applyBorder="1" applyAlignment="1">
      <alignment horizontal="left" vertical="center"/>
    </xf>
    <xf numFmtId="0" fontId="30" fillId="6" borderId="62" xfId="1" applyFont="1" applyFill="1" applyBorder="1" applyAlignment="1">
      <alignment horizontal="left" vertical="center"/>
    </xf>
    <xf numFmtId="38" fontId="25" fillId="5" borderId="33" xfId="1" applyNumberFormat="1" applyFont="1" applyFill="1" applyBorder="1" applyAlignment="1">
      <alignment horizontal="center" vertical="center"/>
    </xf>
    <xf numFmtId="38" fontId="25" fillId="5" borderId="31" xfId="1" applyNumberFormat="1" applyFont="1" applyFill="1" applyBorder="1" applyAlignment="1">
      <alignment horizontal="center" vertical="center"/>
    </xf>
    <xf numFmtId="38" fontId="25" fillId="10" borderId="2" xfId="1" applyNumberFormat="1" applyFont="1" applyFill="1" applyBorder="1" applyAlignment="1">
      <alignment horizontal="center" vertical="center"/>
    </xf>
    <xf numFmtId="38" fontId="25" fillId="10" borderId="3" xfId="1" applyNumberFormat="1" applyFont="1" applyFill="1" applyBorder="1" applyAlignment="1">
      <alignment horizontal="center" vertical="center"/>
    </xf>
    <xf numFmtId="38" fontId="25" fillId="2" borderId="2" xfId="1" applyNumberFormat="1" applyFont="1" applyFill="1" applyBorder="1" applyAlignment="1">
      <alignment horizontal="center" vertical="center"/>
    </xf>
    <xf numFmtId="38" fontId="25" fillId="2" borderId="3" xfId="1" applyNumberFormat="1" applyFont="1" applyFill="1" applyBorder="1" applyAlignment="1">
      <alignment horizontal="center" vertical="center"/>
    </xf>
    <xf numFmtId="38" fontId="25" fillId="0" borderId="2" xfId="1" applyNumberFormat="1" applyFont="1" applyBorder="1" applyAlignment="1">
      <alignment horizontal="center" vertical="center"/>
    </xf>
    <xf numFmtId="38" fontId="25" fillId="0" borderId="3" xfId="1" applyNumberFormat="1" applyFont="1" applyBorder="1" applyAlignment="1">
      <alignment horizontal="center" vertical="center"/>
    </xf>
    <xf numFmtId="38" fontId="30" fillId="3" borderId="123" xfId="1" applyNumberFormat="1" applyFont="1" applyFill="1" applyBorder="1" applyAlignment="1">
      <alignment horizontal="center" vertical="center"/>
    </xf>
    <xf numFmtId="38" fontId="30" fillId="3" borderId="122" xfId="1" applyNumberFormat="1" applyFont="1" applyFill="1" applyBorder="1" applyAlignment="1">
      <alignment horizontal="center" vertical="center"/>
    </xf>
    <xf numFmtId="38" fontId="30" fillId="3" borderId="109" xfId="1" applyNumberFormat="1" applyFont="1" applyFill="1" applyBorder="1" applyAlignment="1">
      <alignment horizontal="center" vertical="center"/>
    </xf>
    <xf numFmtId="38" fontId="30" fillId="3" borderId="108" xfId="1" applyNumberFormat="1" applyFont="1" applyFill="1" applyBorder="1" applyAlignment="1">
      <alignment horizontal="center" vertical="center"/>
    </xf>
    <xf numFmtId="38" fontId="25" fillId="3" borderId="86" xfId="1" applyNumberFormat="1" applyFont="1" applyFill="1" applyBorder="1" applyAlignment="1">
      <alignment horizontal="center" vertical="center"/>
    </xf>
    <xf numFmtId="38" fontId="25" fillId="3" borderId="17" xfId="1" applyNumberFormat="1" applyFont="1" applyFill="1" applyBorder="1" applyAlignment="1">
      <alignment horizontal="center" vertical="center"/>
    </xf>
    <xf numFmtId="38" fontId="25" fillId="0" borderId="22" xfId="1" applyNumberFormat="1" applyFont="1" applyBorder="1" applyAlignment="1">
      <alignment horizontal="center" vertical="center"/>
    </xf>
    <xf numFmtId="38" fontId="25" fillId="0" borderId="20" xfId="1" applyNumberFormat="1" applyFont="1" applyBorder="1" applyAlignment="1">
      <alignment horizontal="center" vertical="center"/>
    </xf>
    <xf numFmtId="0" fontId="29" fillId="0" borderId="0" xfId="11" applyFont="1" applyBorder="1" applyAlignment="1">
      <alignment horizontal="left"/>
    </xf>
    <xf numFmtId="0" fontId="29" fillId="0" borderId="8" xfId="11" applyFont="1" applyBorder="1" applyAlignment="1">
      <alignment horizontal="right"/>
    </xf>
    <xf numFmtId="0" fontId="29" fillId="0" borderId="46" xfId="11" applyFont="1" applyBorder="1" applyAlignment="1">
      <alignment horizontal="center" vertical="center"/>
    </xf>
    <xf numFmtId="0" fontId="36" fillId="0" borderId="1" xfId="11" applyFont="1" applyBorder="1" applyAlignment="1">
      <alignment horizontal="center" vertical="center" wrapText="1"/>
    </xf>
    <xf numFmtId="0" fontId="36" fillId="0" borderId="1" xfId="11" applyFont="1" applyBorder="1" applyAlignment="1">
      <alignment horizontal="center" vertical="center"/>
    </xf>
    <xf numFmtId="0" fontId="11" fillId="0" borderId="0" xfId="11" applyFont="1" applyAlignment="1">
      <alignment horizontal="left" vertical="top" wrapText="1"/>
    </xf>
    <xf numFmtId="0" fontId="40" fillId="0" borderId="2" xfId="11" applyFont="1" applyBorder="1" applyAlignment="1">
      <alignment horizontal="center" vertical="center"/>
    </xf>
    <xf numFmtId="0" fontId="40" fillId="0" borderId="3" xfId="11" applyFont="1" applyBorder="1" applyAlignment="1">
      <alignment horizontal="center" vertical="center"/>
    </xf>
    <xf numFmtId="0" fontId="29" fillId="0" borderId="2" xfId="11" applyFont="1" applyBorder="1" applyAlignment="1">
      <alignment wrapText="1"/>
    </xf>
    <xf numFmtId="0" fontId="29" fillId="0" borderId="3" xfId="11" applyFont="1" applyBorder="1" applyAlignment="1">
      <alignment wrapText="1"/>
    </xf>
    <xf numFmtId="0" fontId="11" fillId="0" borderId="8" xfId="11" applyFont="1" applyBorder="1" applyAlignment="1">
      <alignment horizontal="right"/>
    </xf>
    <xf numFmtId="0" fontId="40" fillId="0" borderId="6" xfId="11" applyFont="1" applyBorder="1" applyAlignment="1">
      <alignment horizontal="center" vertical="center"/>
    </xf>
    <xf numFmtId="0" fontId="40" fillId="0" borderId="9" xfId="11" applyFont="1" applyBorder="1" applyAlignment="1">
      <alignment horizontal="center" vertical="center"/>
    </xf>
    <xf numFmtId="0" fontId="40" fillId="0" borderId="1" xfId="11" applyFont="1" applyBorder="1" applyAlignment="1">
      <alignment horizontal="center" vertical="center"/>
    </xf>
    <xf numFmtId="0" fontId="39" fillId="0" borderId="23" xfId="11" applyFont="1" applyBorder="1" applyAlignment="1">
      <alignment horizontal="right" vertical="center"/>
    </xf>
    <xf numFmtId="0" fontId="39" fillId="0" borderId="6" xfId="11" applyFont="1" applyBorder="1" applyAlignment="1">
      <alignment horizontal="right" vertical="center"/>
    </xf>
    <xf numFmtId="0" fontId="11" fillId="0" borderId="2" xfId="11" applyFont="1" applyBorder="1" applyAlignment="1"/>
    <xf numFmtId="0" fontId="11" fillId="0" borderId="3" xfId="11" applyFont="1" applyBorder="1" applyAlignment="1"/>
    <xf numFmtId="0" fontId="38" fillId="0" borderId="23" xfId="11" applyFont="1" applyBorder="1" applyAlignment="1"/>
    <xf numFmtId="0" fontId="38" fillId="0" borderId="6" xfId="11" applyFont="1" applyBorder="1" applyAlignment="1"/>
    <xf numFmtId="0" fontId="11" fillId="0" borderId="109" xfId="11" applyFont="1" applyBorder="1" applyAlignment="1">
      <alignment vertical="center" shrinkToFit="1"/>
    </xf>
    <xf numFmtId="0" fontId="11" fillId="0" borderId="108" xfId="11" applyFont="1" applyBorder="1" applyAlignment="1">
      <alignment vertical="center" shrinkToFit="1"/>
    </xf>
    <xf numFmtId="0" fontId="11" fillId="0" borderId="109" xfId="11" applyFont="1" applyBorder="1" applyAlignment="1">
      <alignment horizontal="left" vertical="center" wrapText="1"/>
    </xf>
    <xf numFmtId="0" fontId="11" fillId="0" borderId="108" xfId="11" applyFont="1" applyBorder="1" applyAlignment="1">
      <alignment horizontal="left" vertical="center" wrapText="1"/>
    </xf>
    <xf numFmtId="0" fontId="11" fillId="0" borderId="143" xfId="11" applyFont="1" applyBorder="1" applyAlignment="1">
      <alignment vertical="center" wrapText="1"/>
    </xf>
    <xf numFmtId="0" fontId="11" fillId="0" borderId="142" xfId="11" applyFont="1" applyBorder="1" applyAlignment="1">
      <alignment vertical="center" wrapText="1"/>
    </xf>
    <xf numFmtId="0" fontId="29" fillId="0" borderId="5" xfId="11" applyFont="1" applyBorder="1" applyAlignment="1"/>
    <xf numFmtId="0" fontId="29" fillId="0" borderId="23" xfId="11" applyFont="1" applyBorder="1" applyAlignment="1"/>
    <xf numFmtId="0" fontId="29" fillId="0" borderId="6" xfId="11" applyFont="1" applyBorder="1" applyAlignment="1"/>
    <xf numFmtId="0" fontId="29" fillId="0" borderId="148" xfId="11" applyFont="1" applyBorder="1" applyAlignment="1">
      <alignment vertical="center" wrapText="1"/>
    </xf>
    <xf numFmtId="0" fontId="29" fillId="0" borderId="147" xfId="11" applyFont="1" applyBorder="1" applyAlignment="1">
      <alignment vertical="center" wrapText="1"/>
    </xf>
    <xf numFmtId="0" fontId="29" fillId="0" borderId="109" xfId="11" applyFont="1" applyBorder="1" applyAlignment="1">
      <alignment vertical="center" wrapText="1"/>
    </xf>
    <xf numFmtId="0" fontId="29" fillId="0" borderId="108" xfId="11" applyFont="1" applyBorder="1" applyAlignment="1">
      <alignment vertical="center" wrapText="1"/>
    </xf>
    <xf numFmtId="0" fontId="29" fillId="0" borderId="109" xfId="11" applyFont="1" applyBorder="1" applyAlignment="1">
      <alignment vertical="center" shrinkToFit="1"/>
    </xf>
    <xf numFmtId="0" fontId="29" fillId="0" borderId="108" xfId="11" applyFont="1" applyBorder="1" applyAlignment="1">
      <alignment vertical="center" shrinkToFit="1"/>
    </xf>
    <xf numFmtId="0" fontId="29" fillId="0" borderId="109" xfId="11" applyFont="1" applyFill="1" applyBorder="1" applyAlignment="1">
      <alignment vertical="center" wrapText="1"/>
    </xf>
    <xf numFmtId="0" fontId="29" fillId="0" borderId="108" xfId="11" applyFont="1" applyFill="1" applyBorder="1" applyAlignment="1">
      <alignment vertical="center" wrapText="1"/>
    </xf>
    <xf numFmtId="0" fontId="29" fillId="0" borderId="106" xfId="11" applyFont="1" applyBorder="1" applyAlignment="1">
      <alignment vertical="center" wrapText="1"/>
    </xf>
    <xf numFmtId="0" fontId="29" fillId="0" borderId="146" xfId="11" applyFont="1" applyBorder="1" applyAlignment="1">
      <alignment vertical="center" wrapText="1"/>
    </xf>
    <xf numFmtId="0" fontId="25" fillId="0" borderId="143" xfId="11" applyFont="1" applyBorder="1" applyAlignment="1">
      <alignment vertical="center" wrapText="1" shrinkToFit="1"/>
    </xf>
    <xf numFmtId="0" fontId="25" fillId="0" borderId="142" xfId="11" applyFont="1" applyBorder="1" applyAlignment="1">
      <alignment vertical="center" shrinkToFit="1"/>
    </xf>
    <xf numFmtId="0" fontId="29" fillId="0" borderId="3" xfId="11" applyFont="1" applyBorder="1" applyAlignment="1"/>
    <xf numFmtId="0" fontId="29" fillId="0" borderId="22" xfId="11" applyFont="1" applyBorder="1" applyAlignment="1">
      <alignment horizontal="center" vertical="center"/>
    </xf>
    <xf numFmtId="0" fontId="29" fillId="0" borderId="20" xfId="11" applyFont="1" applyBorder="1" applyAlignment="1">
      <alignment horizontal="center" vertical="center"/>
    </xf>
    <xf numFmtId="0" fontId="40" fillId="3" borderId="1" xfId="11" applyFont="1" applyFill="1" applyBorder="1" applyAlignment="1">
      <alignment horizontal="center" vertical="center"/>
    </xf>
    <xf numFmtId="0" fontId="11" fillId="0" borderId="109" xfId="11" applyFont="1" applyBorder="1" applyAlignment="1">
      <alignment vertical="center" wrapText="1"/>
    </xf>
    <xf numFmtId="0" fontId="11" fillId="0" borderId="108" xfId="11" applyFont="1" applyBorder="1" applyAlignment="1">
      <alignment vertical="center" wrapText="1"/>
    </xf>
    <xf numFmtId="0" fontId="3" fillId="0" borderId="23" xfId="11" applyFont="1" applyBorder="1" applyAlignment="1"/>
    <xf numFmtId="0" fontId="3" fillId="0" borderId="6" xfId="11" applyFont="1" applyBorder="1" applyAlignment="1"/>
    <xf numFmtId="0" fontId="11" fillId="0" borderId="148" xfId="11" applyFont="1" applyBorder="1" applyAlignment="1">
      <alignment vertical="center" shrinkToFit="1"/>
    </xf>
    <xf numFmtId="0" fontId="11" fillId="0" borderId="147" xfId="11" applyFont="1" applyBorder="1" applyAlignment="1">
      <alignment vertical="center" shrinkToFit="1"/>
    </xf>
    <xf numFmtId="0" fontId="11" fillId="0" borderId="0" xfId="11" applyFont="1" applyAlignment="1">
      <alignment horizontal="left"/>
    </xf>
    <xf numFmtId="0" fontId="11" fillId="0" borderId="46" xfId="11" applyFont="1" applyBorder="1" applyAlignment="1">
      <alignment horizontal="center" vertical="center"/>
    </xf>
    <xf numFmtId="0" fontId="11" fillId="0" borderId="22" xfId="11" applyFont="1" applyBorder="1" applyAlignment="1">
      <alignment horizontal="center" vertical="center"/>
    </xf>
    <xf numFmtId="0" fontId="11" fillId="0" borderId="20" xfId="11" applyFont="1" applyBorder="1" applyAlignment="1">
      <alignment horizontal="center" vertical="center"/>
    </xf>
    <xf numFmtId="0" fontId="36" fillId="0" borderId="151" xfId="11" applyFont="1" applyBorder="1" applyAlignment="1">
      <alignment horizontal="center" vertical="center" shrinkToFit="1"/>
    </xf>
    <xf numFmtId="0" fontId="36" fillId="0" borderId="150" xfId="11" applyFont="1" applyBorder="1" applyAlignment="1">
      <alignment horizontal="center" vertical="center" shrinkToFit="1"/>
    </xf>
    <xf numFmtId="0" fontId="11" fillId="0" borderId="9" xfId="11" applyFont="1" applyBorder="1" applyAlignment="1"/>
    <xf numFmtId="0" fontId="11" fillId="0" borderId="7" xfId="11" applyFont="1" applyBorder="1" applyAlignment="1"/>
    <xf numFmtId="0" fontId="11" fillId="0" borderId="0" xfId="11" applyFont="1" applyAlignment="1">
      <alignment horizontal="left" vertical="center" wrapText="1"/>
    </xf>
    <xf numFmtId="0" fontId="11" fillId="0" borderId="0" xfId="11" applyFont="1" applyAlignment="1">
      <alignment horizontal="left" vertical="center"/>
    </xf>
    <xf numFmtId="38" fontId="43" fillId="12" borderId="46" xfId="3" applyNumberFormat="1" applyFont="1" applyFill="1" applyBorder="1" applyAlignment="1">
      <alignment horizontal="center" vertical="center"/>
    </xf>
    <xf numFmtId="0" fontId="25" fillId="12" borderId="22" xfId="11" applyFont="1" applyFill="1" applyBorder="1" applyAlignment="1">
      <alignment horizontal="center" vertical="center"/>
    </xf>
    <xf numFmtId="0" fontId="25" fillId="12" borderId="21" xfId="11" applyFont="1" applyFill="1" applyBorder="1" applyAlignment="1">
      <alignment horizontal="center" vertical="center"/>
    </xf>
    <xf numFmtId="0" fontId="25" fillId="12" borderId="20" xfId="11" applyFont="1" applyFill="1" applyBorder="1" applyAlignment="1">
      <alignment horizontal="center" vertical="center"/>
    </xf>
    <xf numFmtId="38" fontId="43" fillId="12" borderId="6" xfId="3" applyNumberFormat="1" applyFont="1" applyFill="1" applyBorder="1" applyAlignment="1">
      <alignment horizontal="center" vertical="center"/>
    </xf>
    <xf numFmtId="0" fontId="25" fillId="12" borderId="151" xfId="11" applyFont="1" applyFill="1" applyBorder="1" applyAlignment="1">
      <alignment horizontal="center" vertical="center"/>
    </xf>
    <xf numFmtId="0" fontId="25" fillId="12" borderId="152" xfId="11" applyFont="1" applyFill="1" applyBorder="1" applyAlignment="1">
      <alignment horizontal="center" vertical="center"/>
    </xf>
    <xf numFmtId="0" fontId="25" fillId="12" borderId="150" xfId="11" applyFont="1" applyFill="1" applyBorder="1" applyAlignment="1">
      <alignment horizontal="center" vertical="center"/>
    </xf>
    <xf numFmtId="0" fontId="11" fillId="0" borderId="13" xfId="11" applyFont="1" applyBorder="1" applyAlignment="1">
      <alignment horizontal="left" vertical="center" wrapText="1"/>
    </xf>
    <xf numFmtId="0" fontId="11" fillId="0" borderId="0" xfId="11" applyFont="1" applyBorder="1" applyAlignment="1">
      <alignment horizontal="left" vertical="top" wrapText="1"/>
    </xf>
    <xf numFmtId="38" fontId="44" fillId="0" borderId="11" xfId="3" applyNumberFormat="1" applyFont="1" applyBorder="1" applyAlignment="1">
      <alignment vertical="center" wrapText="1"/>
    </xf>
    <xf numFmtId="0" fontId="45" fillId="0" borderId="10" xfId="11" applyFont="1" applyBorder="1" applyAlignment="1">
      <alignment vertical="center" wrapText="1"/>
    </xf>
    <xf numFmtId="0" fontId="45" fillId="0" borderId="9" xfId="11" applyFont="1" applyBorder="1" applyAlignment="1">
      <alignment vertical="center" wrapText="1"/>
    </xf>
    <xf numFmtId="0" fontId="45" fillId="0" borderId="7" xfId="11" applyFont="1" applyBorder="1" applyAlignment="1">
      <alignment vertical="center" wrapText="1"/>
    </xf>
    <xf numFmtId="0" fontId="44" fillId="0" borderId="23" xfId="11" applyFont="1" applyBorder="1" applyAlignment="1">
      <alignment vertical="center"/>
    </xf>
    <xf numFmtId="0" fontId="44" fillId="0" borderId="6" xfId="11" applyFont="1" applyBorder="1" applyAlignment="1">
      <alignment vertical="center"/>
    </xf>
    <xf numFmtId="0" fontId="44" fillId="0" borderId="11" xfId="11" applyFont="1" applyBorder="1" applyAlignment="1">
      <alignment horizontal="left" vertical="center"/>
    </xf>
    <xf numFmtId="0" fontId="44" fillId="0" borderId="0" xfId="11" applyFont="1" applyBorder="1" applyAlignment="1">
      <alignment horizontal="left" vertical="center"/>
    </xf>
    <xf numFmtId="0" fontId="44" fillId="0" borderId="10" xfId="11" applyFont="1" applyBorder="1" applyAlignment="1">
      <alignment horizontal="left" vertical="center"/>
    </xf>
    <xf numFmtId="0" fontId="44" fillId="0" borderId="9" xfId="11" applyFont="1" applyBorder="1" applyAlignment="1">
      <alignment horizontal="left" vertical="center"/>
    </xf>
    <xf numFmtId="0" fontId="44" fillId="0" borderId="8" xfId="11" applyFont="1" applyBorder="1" applyAlignment="1">
      <alignment horizontal="left" vertical="center"/>
    </xf>
    <xf numFmtId="0" fontId="44" fillId="0" borderId="7" xfId="11" applyFont="1" applyBorder="1" applyAlignment="1">
      <alignment horizontal="left" vertical="center"/>
    </xf>
    <xf numFmtId="0" fontId="44" fillId="0" borderId="14" xfId="11" applyFont="1" applyBorder="1" applyAlignment="1">
      <alignment horizontal="center" vertical="center"/>
    </xf>
    <xf numFmtId="0" fontId="44" fillId="0" borderId="13" xfId="11" applyFont="1" applyBorder="1" applyAlignment="1">
      <alignment horizontal="center" vertical="center"/>
    </xf>
    <xf numFmtId="0" fontId="44" fillId="0" borderId="12" xfId="11" applyFont="1" applyBorder="1" applyAlignment="1">
      <alignment horizontal="center" vertical="center"/>
    </xf>
    <xf numFmtId="0" fontId="44" fillId="0" borderId="9" xfId="11" applyFont="1" applyBorder="1" applyAlignment="1">
      <alignment horizontal="center" vertical="center"/>
    </xf>
    <xf numFmtId="0" fontId="44" fillId="0" borderId="8" xfId="11" applyFont="1" applyBorder="1" applyAlignment="1">
      <alignment horizontal="center" vertical="center"/>
    </xf>
    <xf numFmtId="0" fontId="44" fillId="0" borderId="7" xfId="11" applyFont="1" applyBorder="1" applyAlignment="1">
      <alignment horizontal="center" vertical="center"/>
    </xf>
    <xf numFmtId="38" fontId="44" fillId="0" borderId="14" xfId="3" applyNumberFormat="1" applyFont="1" applyBorder="1" applyAlignment="1">
      <alignment vertical="center" shrinkToFit="1"/>
    </xf>
    <xf numFmtId="0" fontId="45" fillId="0" borderId="12" xfId="11" applyFont="1" applyBorder="1" applyAlignment="1">
      <alignment vertical="center" shrinkToFit="1"/>
    </xf>
    <xf numFmtId="0" fontId="45" fillId="0" borderId="9" xfId="11" applyFont="1" applyBorder="1" applyAlignment="1">
      <alignment vertical="center" shrinkToFit="1"/>
    </xf>
    <xf numFmtId="0" fontId="45" fillId="0" borderId="7" xfId="11" applyFont="1" applyBorder="1" applyAlignment="1">
      <alignment vertical="center" shrinkToFit="1"/>
    </xf>
    <xf numFmtId="0" fontId="44" fillId="0" borderId="5" xfId="11" applyFont="1" applyBorder="1" applyAlignment="1">
      <alignment vertical="center"/>
    </xf>
    <xf numFmtId="0" fontId="44" fillId="0" borderId="14" xfId="11" applyFont="1" applyBorder="1" applyAlignment="1">
      <alignment horizontal="left" vertical="center"/>
    </xf>
    <xf numFmtId="0" fontId="44" fillId="0" borderId="13" xfId="11" applyFont="1" applyBorder="1" applyAlignment="1">
      <alignment horizontal="left" vertical="center"/>
    </xf>
    <xf numFmtId="0" fontId="44" fillId="0" borderId="12" xfId="11" applyFont="1" applyBorder="1" applyAlignment="1">
      <alignment horizontal="left" vertical="center"/>
    </xf>
    <xf numFmtId="38" fontId="43" fillId="12" borderId="1" xfId="3" applyNumberFormat="1" applyFont="1" applyFill="1" applyBorder="1" applyAlignment="1">
      <alignment horizontal="center" vertical="center"/>
    </xf>
    <xf numFmtId="0" fontId="25" fillId="12" borderId="2" xfId="11" applyFont="1" applyFill="1" applyBorder="1" applyAlignment="1">
      <alignment horizontal="center" vertical="center"/>
    </xf>
    <xf numFmtId="0" fontId="25" fillId="12" borderId="4" xfId="11" applyFont="1" applyFill="1" applyBorder="1" applyAlignment="1">
      <alignment horizontal="center" vertical="center"/>
    </xf>
    <xf numFmtId="0" fontId="25" fillId="12" borderId="3" xfId="11" applyFont="1" applyFill="1" applyBorder="1" applyAlignment="1">
      <alignment horizontal="center" vertical="center"/>
    </xf>
    <xf numFmtId="38" fontId="44" fillId="0" borderId="14" xfId="3" applyNumberFormat="1" applyFont="1" applyBorder="1" applyAlignment="1">
      <alignment horizontal="center" vertical="center"/>
    </xf>
    <xf numFmtId="38" fontId="44" fillId="0" borderId="12" xfId="3" applyNumberFormat="1" applyFont="1" applyBorder="1" applyAlignment="1">
      <alignment horizontal="center" vertical="center"/>
    </xf>
    <xf numFmtId="0" fontId="45" fillId="0" borderId="9" xfId="11" applyFont="1" applyBorder="1" applyAlignment="1">
      <alignment horizontal="center" vertical="center"/>
    </xf>
    <xf numFmtId="0" fontId="45" fillId="0" borderId="7" xfId="11" applyFont="1" applyBorder="1" applyAlignment="1">
      <alignment horizontal="center" vertical="center"/>
    </xf>
    <xf numFmtId="0" fontId="44" fillId="0" borderId="5" xfId="11" applyFont="1" applyBorder="1" applyAlignment="1">
      <alignment horizontal="center" vertical="center"/>
    </xf>
    <xf numFmtId="0" fontId="44" fillId="0" borderId="6" xfId="11" applyFont="1" applyBorder="1" applyAlignment="1">
      <alignment horizontal="center" vertical="center"/>
    </xf>
    <xf numFmtId="38" fontId="44" fillId="0" borderId="11" xfId="3" applyNumberFormat="1" applyFont="1" applyBorder="1" applyAlignment="1">
      <alignment vertical="center" shrinkToFit="1"/>
    </xf>
    <xf numFmtId="0" fontId="45" fillId="0" borderId="10" xfId="11" applyFont="1" applyBorder="1" applyAlignment="1">
      <alignment vertical="center" shrinkToFit="1"/>
    </xf>
    <xf numFmtId="38" fontId="11" fillId="0" borderId="14" xfId="3" applyNumberFormat="1" applyFont="1" applyBorder="1" applyAlignment="1">
      <alignment vertical="center"/>
    </xf>
    <xf numFmtId="0" fontId="1" fillId="0" borderId="12" xfId="11" applyBorder="1" applyAlignment="1">
      <alignment vertical="center"/>
    </xf>
    <xf numFmtId="0" fontId="1" fillId="0" borderId="9" xfId="11" applyBorder="1" applyAlignment="1">
      <alignment vertical="center"/>
    </xf>
    <xf numFmtId="0" fontId="1" fillId="0" borderId="7" xfId="11" applyBorder="1" applyAlignment="1">
      <alignment vertical="center"/>
    </xf>
    <xf numFmtId="0" fontId="11" fillId="0" borderId="5" xfId="11" applyFont="1" applyBorder="1" applyAlignment="1">
      <alignment vertical="center"/>
    </xf>
    <xf numFmtId="0" fontId="11" fillId="0" borderId="6" xfId="11" applyFont="1" applyBorder="1" applyAlignment="1">
      <alignment vertical="center"/>
    </xf>
    <xf numFmtId="0" fontId="1" fillId="0" borderId="6" xfId="11" applyBorder="1" applyAlignment="1">
      <alignment vertical="center"/>
    </xf>
    <xf numFmtId="38" fontId="43" fillId="12" borderId="2" xfId="3" applyNumberFormat="1" applyFont="1" applyFill="1" applyBorder="1" applyAlignment="1">
      <alignment horizontal="center" vertical="center"/>
    </xf>
    <xf numFmtId="38" fontId="43" fillId="12" borderId="3" xfId="3" applyNumberFormat="1" applyFont="1" applyFill="1" applyBorder="1" applyAlignment="1">
      <alignment horizontal="center" vertical="center"/>
    </xf>
    <xf numFmtId="0" fontId="1" fillId="0" borderId="11" xfId="11" applyBorder="1" applyAlignment="1">
      <alignment vertical="center"/>
    </xf>
    <xf numFmtId="0" fontId="1" fillId="0" borderId="10" xfId="11" applyBorder="1" applyAlignment="1">
      <alignment vertical="center"/>
    </xf>
    <xf numFmtId="0" fontId="11" fillId="0" borderId="23" xfId="11" applyFont="1" applyBorder="1" applyAlignment="1">
      <alignment vertical="center"/>
    </xf>
    <xf numFmtId="38" fontId="11" fillId="0" borderId="14" xfId="3" applyNumberFormat="1" applyFont="1" applyFill="1" applyBorder="1" applyAlignment="1">
      <alignment vertical="center"/>
    </xf>
    <xf numFmtId="0" fontId="1" fillId="0" borderId="12" xfId="11" applyFill="1" applyBorder="1" applyAlignment="1">
      <alignment vertical="center"/>
    </xf>
    <xf numFmtId="0" fontId="1" fillId="0" borderId="11" xfId="11" applyFill="1" applyBorder="1" applyAlignment="1">
      <alignment vertical="center"/>
    </xf>
    <xf numFmtId="0" fontId="1" fillId="0" borderId="10" xfId="11" applyFill="1" applyBorder="1" applyAlignment="1">
      <alignment vertical="center"/>
    </xf>
    <xf numFmtId="0" fontId="1" fillId="0" borderId="9" xfId="11" applyFill="1" applyBorder="1" applyAlignment="1">
      <alignment vertical="center"/>
    </xf>
    <xf numFmtId="0" fontId="1" fillId="0" borderId="7" xfId="11" applyFill="1" applyBorder="1" applyAlignment="1">
      <alignment vertical="center"/>
    </xf>
    <xf numFmtId="38" fontId="11" fillId="0" borderId="14" xfId="3" applyNumberFormat="1" applyFont="1" applyBorder="1" applyAlignment="1">
      <alignment vertical="center" wrapText="1"/>
    </xf>
    <xf numFmtId="0" fontId="1" fillId="0" borderId="12" xfId="11" applyBorder="1" applyAlignment="1">
      <alignment vertical="center" wrapText="1"/>
    </xf>
    <xf numFmtId="38" fontId="11" fillId="0" borderId="12" xfId="3" applyNumberFormat="1" applyFont="1" applyBorder="1" applyAlignment="1">
      <alignment vertical="center"/>
    </xf>
    <xf numFmtId="38" fontId="11" fillId="0" borderId="9" xfId="3" applyNumberFormat="1" applyFont="1" applyBorder="1" applyAlignment="1">
      <alignment vertical="center"/>
    </xf>
    <xf numFmtId="38" fontId="11" fillId="0" borderId="7" xfId="3" applyNumberFormat="1" applyFont="1" applyBorder="1" applyAlignment="1">
      <alignment vertical="center"/>
    </xf>
    <xf numFmtId="38" fontId="11" fillId="0" borderId="11" xfId="3" applyNumberFormat="1" applyFont="1" applyBorder="1" applyAlignment="1">
      <alignment vertical="center"/>
    </xf>
    <xf numFmtId="38" fontId="11" fillId="0" borderId="10" xfId="3" applyNumberFormat="1" applyFont="1" applyBorder="1" applyAlignment="1">
      <alignment vertical="center"/>
    </xf>
    <xf numFmtId="0" fontId="1" fillId="0" borderId="9" xfId="11" applyBorder="1" applyAlignment="1">
      <alignment vertical="center" wrapText="1"/>
    </xf>
    <xf numFmtId="0" fontId="1" fillId="0" borderId="7" xfId="11" applyBorder="1" applyAlignment="1">
      <alignment vertical="center" wrapText="1"/>
    </xf>
    <xf numFmtId="38" fontId="11" fillId="0" borderId="14" xfId="3" applyNumberFormat="1" applyFont="1" applyFill="1" applyBorder="1" applyAlignment="1">
      <alignment vertical="center" wrapText="1"/>
    </xf>
    <xf numFmtId="0" fontId="1" fillId="0" borderId="12" xfId="11" applyFill="1" applyBorder="1" applyAlignment="1">
      <alignment vertical="center" wrapText="1"/>
    </xf>
    <xf numFmtId="0" fontId="1" fillId="0" borderId="9" xfId="11" applyFill="1" applyBorder="1" applyAlignment="1">
      <alignment vertical="center" wrapText="1"/>
    </xf>
    <xf numFmtId="0" fontId="1" fillId="0" borderId="7" xfId="11" applyFill="1" applyBorder="1" applyAlignment="1">
      <alignment vertical="center" wrapText="1"/>
    </xf>
    <xf numFmtId="0" fontId="43" fillId="0" borderId="0" xfId="11" applyFont="1" applyAlignment="1">
      <alignment horizontal="center" vertical="center"/>
    </xf>
    <xf numFmtId="0" fontId="44" fillId="0" borderId="2" xfId="11" applyFont="1" applyBorder="1" applyAlignment="1">
      <alignment horizontal="center" vertical="center"/>
    </xf>
    <xf numFmtId="0" fontId="44" fillId="0" borderId="4" xfId="11" applyFont="1" applyBorder="1" applyAlignment="1">
      <alignment horizontal="center" vertical="center"/>
    </xf>
    <xf numFmtId="0" fontId="44" fillId="0" borderId="3" xfId="11" applyFont="1" applyBorder="1" applyAlignment="1">
      <alignment horizontal="center" vertical="center"/>
    </xf>
    <xf numFmtId="38" fontId="11" fillId="0" borderId="1" xfId="3" applyNumberFormat="1" applyFont="1" applyBorder="1" applyAlignment="1">
      <alignment vertical="center"/>
    </xf>
    <xf numFmtId="0" fontId="1" fillId="0" borderId="1" xfId="11" applyBorder="1" applyAlignment="1">
      <alignment vertical="center"/>
    </xf>
    <xf numFmtId="38" fontId="11" fillId="0" borderId="2" xfId="3" applyNumberFormat="1" applyFont="1" applyBorder="1" applyAlignment="1">
      <alignment vertical="center" shrinkToFit="1"/>
    </xf>
    <xf numFmtId="0" fontId="1" fillId="0" borderId="3" xfId="11" applyBorder="1" applyAlignment="1">
      <alignment vertical="center" shrinkToFit="1"/>
    </xf>
    <xf numFmtId="0" fontId="11" fillId="0" borderId="2" xfId="2" applyFont="1" applyBorder="1" applyAlignment="1">
      <alignment horizontal="left" vertical="center"/>
    </xf>
    <xf numFmtId="0" fontId="11" fillId="0" borderId="3" xfId="2" applyFont="1" applyBorder="1" applyAlignment="1">
      <alignment horizontal="left" vertical="center"/>
    </xf>
    <xf numFmtId="0" fontId="11" fillId="0" borderId="1" xfId="2" applyFont="1" applyBorder="1" applyAlignment="1">
      <alignment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 xfId="2" applyFont="1" applyBorder="1" applyAlignment="1">
      <alignment horizontal="right" vertical="center"/>
    </xf>
    <xf numFmtId="0" fontId="11" fillId="0" borderId="3" xfId="2" applyFont="1" applyBorder="1" applyAlignment="1">
      <alignment horizontal="right" vertical="center"/>
    </xf>
    <xf numFmtId="0" fontId="11" fillId="0" borderId="2" xfId="2" applyFont="1" applyFill="1" applyBorder="1" applyAlignment="1">
      <alignment vertical="center"/>
    </xf>
    <xf numFmtId="0" fontId="11" fillId="0" borderId="4" xfId="2" applyFont="1" applyBorder="1" applyAlignment="1">
      <alignment vertical="center"/>
    </xf>
    <xf numFmtId="0" fontId="11" fillId="0" borderId="1" xfId="2" applyFont="1" applyBorder="1" applyAlignment="1">
      <alignment horizontal="left" vertical="center"/>
    </xf>
    <xf numFmtId="0" fontId="11" fillId="0" borderId="2"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5" xfId="2" applyFont="1" applyBorder="1" applyAlignment="1">
      <alignment horizontal="center" vertical="center"/>
    </xf>
    <xf numFmtId="0" fontId="11" fillId="0" borderId="23" xfId="2" applyFont="1" applyBorder="1" applyAlignment="1">
      <alignment horizontal="center" vertical="center"/>
    </xf>
    <xf numFmtId="0" fontId="11" fillId="0" borderId="6" xfId="2" applyFont="1" applyBorder="1" applyAlignment="1">
      <alignment horizontal="center" vertical="center"/>
    </xf>
    <xf numFmtId="0" fontId="11" fillId="0" borderId="5" xfId="2" applyFont="1" applyBorder="1" applyAlignment="1">
      <alignment horizontal="center"/>
    </xf>
    <xf numFmtId="0" fontId="11" fillId="0" borderId="6" xfId="2" applyFont="1" applyBorder="1" applyAlignment="1">
      <alignment horizontal="center"/>
    </xf>
    <xf numFmtId="0" fontId="11" fillId="0" borderId="4" xfId="2" applyFont="1" applyBorder="1" applyAlignment="1">
      <alignment horizontal="center" vertical="center"/>
    </xf>
    <xf numFmtId="0" fontId="11" fillId="0" borderId="0" xfId="2" applyFont="1" applyAlignment="1">
      <alignment horizontal="left" vertical="center" wrapText="1"/>
    </xf>
    <xf numFmtId="0" fontId="25" fillId="0" borderId="2" xfId="2" applyFont="1" applyBorder="1" applyAlignment="1">
      <alignment vertical="center" wrapText="1"/>
    </xf>
    <xf numFmtId="0" fontId="25" fillId="0" borderId="3" xfId="2" applyFont="1" applyBorder="1" applyAlignment="1">
      <alignment vertical="center" wrapText="1"/>
    </xf>
    <xf numFmtId="0" fontId="11" fillId="0" borderId="0" xfId="2" applyFont="1" applyAlignment="1">
      <alignment horizontal="left" vertical="top" wrapText="1"/>
    </xf>
    <xf numFmtId="0" fontId="11" fillId="0" borderId="2" xfId="2" applyFont="1" applyBorder="1" applyAlignment="1">
      <alignment vertical="center" wrapText="1"/>
    </xf>
    <xf numFmtId="0" fontId="11" fillId="0" borderId="3" xfId="2" applyFont="1" applyBorder="1" applyAlignment="1">
      <alignment vertical="center" wrapText="1"/>
    </xf>
    <xf numFmtId="0" fontId="11" fillId="0" borderId="4" xfId="2" applyFont="1" applyBorder="1" applyAlignment="1">
      <alignment vertical="center" wrapText="1"/>
    </xf>
    <xf numFmtId="0" fontId="11" fillId="0" borderId="13"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12" xfId="2" applyFont="1" applyFill="1" applyBorder="1" applyAlignment="1">
      <alignment horizontal="center" vertical="center"/>
    </xf>
    <xf numFmtId="0" fontId="11" fillId="0" borderId="7" xfId="2" applyFont="1" applyFill="1" applyBorder="1" applyAlignment="1">
      <alignment horizontal="center" vertical="center"/>
    </xf>
    <xf numFmtId="0" fontId="11" fillId="0" borderId="5" xfId="2" applyFont="1" applyBorder="1" applyAlignment="1">
      <alignment horizontal="right" vertical="center"/>
    </xf>
    <xf numFmtId="0" fontId="11" fillId="0" borderId="6" xfId="2" applyFont="1" applyBorder="1" applyAlignment="1">
      <alignment horizontal="right" vertical="center"/>
    </xf>
    <xf numFmtId="0" fontId="43" fillId="0" borderId="0" xfId="2" applyFont="1" applyAlignment="1">
      <alignment horizontal="center" vertical="center"/>
    </xf>
    <xf numFmtId="0" fontId="11" fillId="0" borderId="6" xfId="2" applyFont="1" applyBorder="1" applyAlignment="1">
      <alignment vertical="center" wrapText="1"/>
    </xf>
    <xf numFmtId="0" fontId="2" fillId="0" borderId="23" xfId="2" applyBorder="1" applyAlignment="1">
      <alignment horizontal="center" vertical="center"/>
    </xf>
    <xf numFmtId="0" fontId="2" fillId="0" borderId="6" xfId="2" applyBorder="1" applyAlignment="1">
      <alignment horizontal="center" vertical="center"/>
    </xf>
    <xf numFmtId="0" fontId="48" fillId="0" borderId="5" xfId="2" applyFont="1" applyBorder="1" applyAlignment="1">
      <alignment horizontal="left" vertical="center" wrapText="1"/>
    </xf>
    <xf numFmtId="0" fontId="48" fillId="0" borderId="6" xfId="2" applyFont="1" applyBorder="1" applyAlignment="1">
      <alignment horizontal="left" vertical="center" wrapText="1"/>
    </xf>
    <xf numFmtId="0" fontId="25" fillId="0" borderId="5" xfId="2" applyFont="1" applyBorder="1" applyAlignment="1">
      <alignment horizontal="left" vertical="center" shrinkToFit="1"/>
    </xf>
    <xf numFmtId="0" fontId="25" fillId="0" borderId="6" xfId="2" applyFont="1" applyBorder="1" applyAlignment="1">
      <alignment horizontal="left" vertical="center" shrinkToFit="1"/>
    </xf>
    <xf numFmtId="0" fontId="11" fillId="0" borderId="14" xfId="2" applyFont="1" applyFill="1" applyBorder="1" applyAlignment="1">
      <alignment horizontal="center" vertical="center"/>
    </xf>
    <xf numFmtId="0" fontId="11" fillId="0" borderId="9" xfId="2" applyFont="1" applyFill="1" applyBorder="1" applyAlignment="1">
      <alignment horizontal="center" vertical="center"/>
    </xf>
    <xf numFmtId="0" fontId="11" fillId="0" borderId="1" xfId="2" applyFont="1" applyBorder="1" applyAlignment="1">
      <alignment vertical="center" wrapText="1"/>
    </xf>
    <xf numFmtId="0" fontId="28" fillId="0" borderId="5" xfId="2" applyFont="1" applyBorder="1" applyAlignment="1">
      <alignment horizontal="left" vertical="center" wrapText="1" shrinkToFit="1"/>
    </xf>
    <xf numFmtId="0" fontId="28" fillId="0" borderId="6" xfId="2" applyFont="1" applyBorder="1" applyAlignment="1">
      <alignment horizontal="left" vertical="center" shrinkToFit="1"/>
    </xf>
    <xf numFmtId="0" fontId="11" fillId="0" borderId="2"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5" xfId="2" applyFont="1" applyBorder="1" applyAlignment="1">
      <alignment horizontal="left" vertical="center" shrinkToFit="1"/>
    </xf>
    <xf numFmtId="0" fontId="11" fillId="0" borderId="6" xfId="2" applyFont="1" applyBorder="1" applyAlignment="1">
      <alignment horizontal="left" vertical="center" shrinkToFit="1"/>
    </xf>
    <xf numFmtId="0" fontId="28" fillId="0" borderId="5" xfId="2" applyFont="1" applyBorder="1" applyAlignment="1">
      <alignment horizontal="left" vertical="center" wrapText="1"/>
    </xf>
    <xf numFmtId="0" fontId="28" fillId="0" borderId="6" xfId="2" applyFont="1" applyBorder="1" applyAlignment="1">
      <alignment horizontal="left" vertical="center" wrapText="1"/>
    </xf>
    <xf numFmtId="0" fontId="11" fillId="0" borderId="13" xfId="2" applyFont="1" applyBorder="1" applyAlignment="1">
      <alignment horizontal="left" vertical="center" wrapText="1"/>
    </xf>
    <xf numFmtId="0" fontId="11" fillId="0" borderId="5" xfId="2" applyFont="1" applyBorder="1" applyAlignment="1">
      <alignment vertical="center" shrinkToFit="1"/>
    </xf>
    <xf numFmtId="0" fontId="11" fillId="0" borderId="6" xfId="2" applyFont="1" applyBorder="1" applyAlignment="1">
      <alignment vertical="center" shrinkToFit="1"/>
    </xf>
    <xf numFmtId="0" fontId="11" fillId="0" borderId="107" xfId="2" applyFont="1" applyBorder="1" applyAlignment="1">
      <alignment horizontal="center" vertical="center"/>
    </xf>
    <xf numFmtId="0" fontId="11" fillId="0" borderId="23" xfId="2" applyFont="1" applyBorder="1" applyAlignment="1">
      <alignment vertical="center" shrinkToFit="1"/>
    </xf>
    <xf numFmtId="0" fontId="11" fillId="0" borderId="23" xfId="2" applyFont="1" applyBorder="1" applyAlignment="1">
      <alignment horizontal="left" vertical="center" shrinkToFit="1"/>
    </xf>
    <xf numFmtId="0" fontId="6" fillId="14" borderId="10" xfId="11" applyFont="1" applyFill="1" applyBorder="1" applyAlignment="1">
      <alignment horizontal="center" vertical="center" textRotation="255"/>
    </xf>
    <xf numFmtId="0" fontId="6" fillId="14" borderId="8" xfId="11" applyFont="1" applyFill="1" applyBorder="1" applyAlignment="1">
      <alignment horizontal="center" vertical="center" textRotation="255"/>
    </xf>
    <xf numFmtId="0" fontId="11" fillId="5" borderId="58" xfId="11" applyFont="1" applyFill="1" applyBorder="1" applyAlignment="1">
      <alignment horizontal="center" vertical="center"/>
    </xf>
    <xf numFmtId="0" fontId="11" fillId="5" borderId="40" xfId="11" applyFont="1" applyFill="1" applyBorder="1" applyAlignment="1">
      <alignment horizontal="center" vertical="center"/>
    </xf>
    <xf numFmtId="0" fontId="6" fillId="6" borderId="58" xfId="11" applyFont="1" applyFill="1" applyBorder="1" applyAlignment="1">
      <alignment horizontal="center" vertical="center"/>
    </xf>
    <xf numFmtId="0" fontId="34" fillId="6" borderId="40" xfId="11" applyFont="1" applyFill="1" applyBorder="1" applyAlignment="1">
      <alignment horizontal="center" vertical="center"/>
    </xf>
    <xf numFmtId="0" fontId="56" fillId="0" borderId="14" xfId="2" applyFont="1" applyBorder="1" applyAlignment="1">
      <alignment horizontal="left" vertical="center" wrapText="1"/>
    </xf>
    <xf numFmtId="0" fontId="56" fillId="0" borderId="13" xfId="2" applyFont="1" applyBorder="1" applyAlignment="1">
      <alignment horizontal="left" vertical="center" wrapText="1"/>
    </xf>
    <xf numFmtId="0" fontId="56" fillId="0" borderId="12" xfId="2" applyFont="1" applyBorder="1" applyAlignment="1">
      <alignment horizontal="left" vertical="center" wrapText="1"/>
    </xf>
    <xf numFmtId="0" fontId="56" fillId="0" borderId="61" xfId="2" applyFont="1" applyBorder="1" applyAlignment="1">
      <alignment horizontal="left" vertical="center" wrapText="1"/>
    </xf>
    <xf numFmtId="0" fontId="56" fillId="0" borderId="59" xfId="2" applyFont="1" applyBorder="1" applyAlignment="1">
      <alignment horizontal="left" vertical="center" wrapText="1"/>
    </xf>
    <xf numFmtId="0" fontId="56" fillId="0" borderId="62" xfId="2" applyFont="1" applyBorder="1" applyAlignment="1">
      <alignment horizontal="left" vertical="center" wrapText="1"/>
    </xf>
    <xf numFmtId="0" fontId="55" fillId="16" borderId="2" xfId="2" applyFont="1" applyFill="1" applyBorder="1" applyAlignment="1">
      <alignment horizontal="center" vertical="top" wrapText="1"/>
    </xf>
    <xf numFmtId="0" fontId="55" fillId="16" borderId="3" xfId="2" applyFont="1" applyFill="1" applyBorder="1" applyAlignment="1">
      <alignment horizontal="center" vertical="top" wrapText="1"/>
    </xf>
    <xf numFmtId="0" fontId="55" fillId="16" borderId="1" xfId="2" applyFont="1" applyFill="1" applyBorder="1" applyAlignment="1">
      <alignment horizontal="center" vertical="top" wrapText="1"/>
    </xf>
    <xf numFmtId="38" fontId="55" fillId="0" borderId="2" xfId="3" applyFont="1" applyBorder="1" applyAlignment="1">
      <alignment horizontal="right" vertical="center"/>
    </xf>
    <xf numFmtId="38" fontId="55" fillId="0" borderId="3" xfId="3" applyFont="1" applyBorder="1" applyAlignment="1">
      <alignment horizontal="right" vertical="center"/>
    </xf>
    <xf numFmtId="0" fontId="55" fillId="0" borderId="24" xfId="2" applyFont="1" applyBorder="1" applyAlignment="1">
      <alignment horizontal="center" vertical="top" textRotation="255" wrapText="1"/>
    </xf>
    <xf numFmtId="0" fontId="55" fillId="0" borderId="26" xfId="2" applyFont="1" applyBorder="1" applyAlignment="1">
      <alignment horizontal="center" vertical="top" textRotation="255" wrapText="1"/>
    </xf>
    <xf numFmtId="3" fontId="55" fillId="0" borderId="2" xfId="2" applyNumberFormat="1" applyFont="1" applyBorder="1" applyAlignment="1">
      <alignment horizontal="right" vertical="center" wrapText="1"/>
    </xf>
    <xf numFmtId="0" fontId="55" fillId="0" borderId="3" xfId="2" applyFont="1" applyBorder="1" applyAlignment="1">
      <alignment horizontal="right" vertical="center"/>
    </xf>
    <xf numFmtId="38" fontId="55" fillId="0" borderId="1" xfId="3" applyFont="1" applyFill="1" applyBorder="1" applyAlignment="1">
      <alignment horizontal="right" vertical="center" wrapText="1"/>
    </xf>
    <xf numFmtId="38" fontId="55" fillId="16" borderId="55" xfId="3" applyFont="1" applyFill="1" applyBorder="1" applyAlignment="1">
      <alignment horizontal="center" vertical="center"/>
    </xf>
    <xf numFmtId="38" fontId="55" fillId="16" borderId="53" xfId="3" applyFont="1" applyFill="1" applyBorder="1" applyAlignment="1">
      <alignment horizontal="center" vertical="center"/>
    </xf>
    <xf numFmtId="0" fontId="55" fillId="0" borderId="14" xfId="2" applyFont="1" applyBorder="1" applyAlignment="1">
      <alignment horizontal="left" vertical="center" wrapText="1"/>
    </xf>
    <xf numFmtId="0" fontId="55" fillId="0" borderId="13" xfId="2" applyFont="1" applyBorder="1" applyAlignment="1">
      <alignment horizontal="left" vertical="center" wrapText="1"/>
    </xf>
    <xf numFmtId="0" fontId="55" fillId="0" borderId="12" xfId="2" applyFont="1" applyBorder="1" applyAlignment="1">
      <alignment horizontal="left" vertical="center" wrapText="1"/>
    </xf>
    <xf numFmtId="0" fontId="55" fillId="0" borderId="11" xfId="2" applyFont="1" applyBorder="1" applyAlignment="1">
      <alignment horizontal="left" vertical="center" wrapText="1"/>
    </xf>
    <xf numFmtId="0" fontId="55" fillId="0" borderId="0" xfId="2" applyFont="1" applyBorder="1" applyAlignment="1">
      <alignment horizontal="left" vertical="center" wrapText="1"/>
    </xf>
    <xf numFmtId="0" fontId="55" fillId="0" borderId="10" xfId="2" applyFont="1" applyBorder="1" applyAlignment="1">
      <alignment horizontal="left" vertical="center" wrapText="1"/>
    </xf>
    <xf numFmtId="3" fontId="55" fillId="0" borderId="1" xfId="2" applyNumberFormat="1" applyFont="1" applyBorder="1" applyAlignment="1">
      <alignment horizontal="right" vertical="center" wrapText="1"/>
    </xf>
    <xf numFmtId="0" fontId="55" fillId="0" borderId="1" xfId="2" applyFont="1" applyBorder="1" applyAlignment="1">
      <alignment horizontal="right" vertical="center" wrapText="1"/>
    </xf>
    <xf numFmtId="0" fontId="55" fillId="0" borderId="9" xfId="2" applyFont="1" applyBorder="1" applyAlignment="1">
      <alignment horizontal="left" vertical="center" wrapText="1"/>
    </xf>
    <xf numFmtId="0" fontId="55" fillId="0" borderId="8" xfId="2" applyFont="1" applyBorder="1" applyAlignment="1">
      <alignment horizontal="left" vertical="center" wrapText="1"/>
    </xf>
    <xf numFmtId="0" fontId="55" fillId="0" borderId="7" xfId="2" applyFont="1" applyBorder="1" applyAlignment="1">
      <alignment horizontal="left" vertical="center" wrapText="1"/>
    </xf>
    <xf numFmtId="38" fontId="55" fillId="0" borderId="4" xfId="3" applyFont="1" applyBorder="1" applyAlignment="1">
      <alignment horizontal="right" vertical="center"/>
    </xf>
    <xf numFmtId="38" fontId="55" fillId="16" borderId="2" xfId="3" applyFont="1" applyFill="1" applyBorder="1" applyAlignment="1">
      <alignment horizontal="center" vertical="center"/>
    </xf>
    <xf numFmtId="38" fontId="55" fillId="16" borderId="3" xfId="3" applyFont="1" applyFill="1" applyBorder="1" applyAlignment="1">
      <alignment horizontal="center" vertical="center"/>
    </xf>
    <xf numFmtId="38" fontId="55" fillId="16" borderId="1" xfId="3" applyFont="1" applyFill="1" applyBorder="1" applyAlignment="1">
      <alignment horizontal="center" vertical="center"/>
    </xf>
    <xf numFmtId="0" fontId="23" fillId="0" borderId="11" xfId="2" applyFont="1" applyBorder="1" applyAlignment="1">
      <alignment horizontal="center" vertical="center"/>
    </xf>
    <xf numFmtId="0" fontId="23" fillId="0" borderId="10" xfId="2" applyFont="1" applyBorder="1" applyAlignment="1">
      <alignment horizontal="center" vertical="center"/>
    </xf>
    <xf numFmtId="0" fontId="23" fillId="0" borderId="61" xfId="2" applyFont="1" applyBorder="1" applyAlignment="1">
      <alignment horizontal="center" vertical="center"/>
    </xf>
    <xf numFmtId="0" fontId="23" fillId="0" borderId="62" xfId="2" applyFont="1" applyBorder="1" applyAlignment="1">
      <alignment horizontal="center" vertical="center"/>
    </xf>
    <xf numFmtId="0" fontId="56" fillId="0" borderId="9" xfId="2" applyFont="1" applyBorder="1" applyAlignment="1">
      <alignment horizontal="left" vertical="center" wrapText="1"/>
    </xf>
    <xf numFmtId="0" fontId="56" fillId="0" borderId="8" xfId="2" applyFont="1" applyBorder="1" applyAlignment="1">
      <alignment horizontal="left" vertical="center" wrapText="1"/>
    </xf>
    <xf numFmtId="0" fontId="56" fillId="0" borderId="7" xfId="2" applyFont="1" applyBorder="1" applyAlignment="1">
      <alignment horizontal="left" vertical="center" wrapText="1"/>
    </xf>
    <xf numFmtId="0" fontId="54" fillId="0" borderId="0" xfId="9" applyFont="1" applyAlignment="1">
      <alignment horizontal="left" vertical="center" wrapText="1"/>
    </xf>
    <xf numFmtId="0" fontId="23" fillId="15" borderId="5" xfId="2" applyFont="1" applyFill="1" applyBorder="1" applyAlignment="1">
      <alignment horizontal="center"/>
    </xf>
    <xf numFmtId="0" fontId="23" fillId="15" borderId="6" xfId="2" applyFont="1" applyFill="1" applyBorder="1" applyAlignment="1">
      <alignment horizontal="center"/>
    </xf>
    <xf numFmtId="0" fontId="23" fillId="15" borderId="128" xfId="2" applyFont="1" applyFill="1" applyBorder="1" applyAlignment="1">
      <alignment horizontal="center"/>
    </xf>
    <xf numFmtId="0" fontId="23" fillId="15" borderId="164" xfId="2" applyFont="1" applyFill="1" applyBorder="1" applyAlignment="1">
      <alignment horizontal="center"/>
    </xf>
    <xf numFmtId="0" fontId="55" fillId="0" borderId="28" xfId="2" applyFont="1" applyBorder="1" applyAlignment="1">
      <alignment horizontal="center" vertical="top" textRotation="255" wrapText="1"/>
    </xf>
    <xf numFmtId="0" fontId="55" fillId="0" borderId="56" xfId="2" applyFont="1" applyBorder="1" applyAlignment="1">
      <alignment horizontal="center" vertical="top" textRotation="255" wrapText="1"/>
    </xf>
    <xf numFmtId="0" fontId="56" fillId="16" borderId="1" xfId="2" applyFont="1" applyFill="1" applyBorder="1" applyAlignment="1">
      <alignment horizontal="center" vertical="center" wrapText="1"/>
    </xf>
    <xf numFmtId="0" fontId="23" fillId="0" borderId="9" xfId="2" applyFont="1" applyBorder="1" applyAlignment="1">
      <alignment horizontal="center" vertical="center"/>
    </xf>
    <xf numFmtId="0" fontId="23" fillId="0" borderId="7" xfId="2" applyFont="1" applyBorder="1" applyAlignment="1">
      <alignment horizontal="center" vertical="center"/>
    </xf>
    <xf numFmtId="38" fontId="55" fillId="0" borderId="14" xfId="3" applyFont="1" applyBorder="1" applyAlignment="1">
      <alignment horizontal="right" vertical="center"/>
    </xf>
    <xf numFmtId="38" fontId="55" fillId="0" borderId="12" xfId="3" applyFont="1" applyBorder="1" applyAlignment="1">
      <alignment horizontal="right" vertical="center"/>
    </xf>
    <xf numFmtId="0" fontId="23" fillId="15" borderId="5" xfId="2" applyFont="1" applyFill="1" applyBorder="1" applyAlignment="1"/>
    <xf numFmtId="0" fontId="23" fillId="15" borderId="6" xfId="2" applyFont="1" applyFill="1" applyBorder="1" applyAlignment="1"/>
    <xf numFmtId="0" fontId="23" fillId="15" borderId="128" xfId="2" applyFont="1" applyFill="1" applyBorder="1" applyAlignment="1"/>
    <xf numFmtId="0" fontId="23" fillId="15" borderId="164" xfId="2" applyFont="1" applyFill="1" applyBorder="1" applyAlignment="1"/>
    <xf numFmtId="0" fontId="23" fillId="0" borderId="1" xfId="2" applyFont="1" applyBorder="1" applyAlignment="1">
      <alignment horizontal="center" vertical="center" wrapText="1"/>
    </xf>
    <xf numFmtId="0" fontId="54" fillId="3" borderId="0" xfId="9" applyFont="1" applyFill="1" applyAlignment="1">
      <alignment horizontal="left" vertical="center" wrapText="1"/>
    </xf>
    <xf numFmtId="0" fontId="57" fillId="0" borderId="2" xfId="2" applyFont="1" applyBorder="1" applyAlignment="1">
      <alignment horizontal="center" vertical="center" wrapText="1"/>
    </xf>
    <xf numFmtId="0" fontId="57" fillId="0" borderId="4" xfId="2" applyFont="1" applyBorder="1" applyAlignment="1">
      <alignment horizontal="center" vertical="center" wrapText="1"/>
    </xf>
    <xf numFmtId="0" fontId="57" fillId="0" borderId="3" xfId="2" applyFont="1" applyBorder="1" applyAlignment="1">
      <alignment horizontal="center" vertical="center" wrapText="1"/>
    </xf>
    <xf numFmtId="0" fontId="57" fillId="0" borderId="1" xfId="2" applyFont="1" applyBorder="1" applyAlignment="1">
      <alignment horizontal="center" vertical="center" wrapText="1"/>
    </xf>
    <xf numFmtId="0" fontId="55" fillId="0" borderId="51" xfId="2" applyFont="1" applyBorder="1" applyAlignment="1">
      <alignment horizontal="center" vertical="center" wrapText="1"/>
    </xf>
    <xf numFmtId="0" fontId="55" fillId="0" borderId="49" xfId="2" applyFont="1" applyBorder="1" applyAlignment="1">
      <alignment horizontal="center" vertical="center" wrapText="1"/>
    </xf>
    <xf numFmtId="0" fontId="55" fillId="0" borderId="34" xfId="2" applyFont="1" applyBorder="1" applyAlignment="1">
      <alignment horizontal="center" vertical="center" wrapText="1"/>
    </xf>
    <xf numFmtId="0" fontId="55" fillId="0" borderId="34" xfId="2" applyFont="1" applyBorder="1" applyAlignment="1">
      <alignment horizontal="center" vertical="center"/>
    </xf>
    <xf numFmtId="0" fontId="55" fillId="0" borderId="1" xfId="2" applyFont="1" applyBorder="1" applyAlignment="1">
      <alignment horizontal="center" vertical="center"/>
    </xf>
    <xf numFmtId="0" fontId="55" fillId="0" borderId="33" xfId="2" applyFont="1" applyBorder="1" applyAlignment="1">
      <alignment horizontal="center" vertical="center"/>
    </xf>
    <xf numFmtId="0" fontId="55" fillId="0" borderId="32" xfId="2" applyFont="1" applyBorder="1" applyAlignment="1">
      <alignment horizontal="center" vertical="center"/>
    </xf>
    <xf numFmtId="0" fontId="55" fillId="0" borderId="31" xfId="2" applyFont="1" applyBorder="1" applyAlignment="1">
      <alignment horizontal="center" vertical="center"/>
    </xf>
    <xf numFmtId="0" fontId="55" fillId="0" borderId="1" xfId="2" applyFont="1" applyBorder="1" applyAlignment="1">
      <alignment horizontal="center" vertical="center" wrapText="1"/>
    </xf>
    <xf numFmtId="0" fontId="55" fillId="0" borderId="50" xfId="2" applyFont="1" applyBorder="1" applyAlignment="1">
      <alignment horizontal="center" vertical="center" wrapText="1"/>
    </xf>
    <xf numFmtId="0" fontId="55" fillId="0" borderId="48" xfId="2" applyFont="1" applyBorder="1" applyAlignment="1">
      <alignment horizontal="center" vertical="center" wrapText="1"/>
    </xf>
    <xf numFmtId="0" fontId="55" fillId="16" borderId="2" xfId="2" applyFont="1" applyFill="1" applyBorder="1" applyAlignment="1">
      <alignment horizontal="center" vertical="center"/>
    </xf>
    <xf numFmtId="0" fontId="55" fillId="16" borderId="4" xfId="2" applyFont="1" applyFill="1" applyBorder="1" applyAlignment="1">
      <alignment horizontal="center" vertical="center"/>
    </xf>
    <xf numFmtId="0" fontId="55" fillId="16" borderId="3" xfId="2" applyFont="1" applyFill="1" applyBorder="1" applyAlignment="1">
      <alignment horizontal="center" vertical="center"/>
    </xf>
    <xf numFmtId="0" fontId="23" fillId="0" borderId="0" xfId="2" applyFont="1" applyBorder="1" applyAlignment="1">
      <alignment horizontal="center" vertical="center"/>
    </xf>
    <xf numFmtId="0" fontId="23" fillId="0" borderId="8" xfId="2" applyFont="1" applyBorder="1" applyAlignment="1">
      <alignment horizontal="center" vertical="center"/>
    </xf>
    <xf numFmtId="0" fontId="56" fillId="0" borderId="11" xfId="2" applyFont="1" applyBorder="1" applyAlignment="1">
      <alignment horizontal="left" vertical="center" wrapText="1"/>
    </xf>
    <xf numFmtId="0" fontId="56" fillId="0" borderId="0" xfId="2" applyFont="1" applyBorder="1" applyAlignment="1">
      <alignment horizontal="left" vertical="center" wrapText="1"/>
    </xf>
    <xf numFmtId="0" fontId="56" fillId="0" borderId="10" xfId="2" applyFont="1" applyBorder="1" applyAlignment="1">
      <alignment horizontal="left" vertical="center" wrapText="1"/>
    </xf>
    <xf numFmtId="38" fontId="55" fillId="0" borderId="9" xfId="3" applyFont="1" applyBorder="1" applyAlignment="1">
      <alignment horizontal="right" vertical="center"/>
    </xf>
    <xf numFmtId="38" fontId="55" fillId="0" borderId="8" xfId="3" applyFont="1" applyBorder="1" applyAlignment="1">
      <alignment horizontal="right" vertical="center"/>
    </xf>
    <xf numFmtId="0" fontId="57" fillId="0" borderId="9" xfId="2" applyFont="1" applyFill="1" applyBorder="1" applyAlignment="1">
      <alignment horizontal="left" vertical="center" wrapText="1"/>
    </xf>
    <xf numFmtId="0" fontId="57" fillId="0" borderId="8" xfId="2" applyFont="1" applyFill="1" applyBorder="1" applyAlignment="1">
      <alignment horizontal="left" vertical="center" wrapText="1"/>
    </xf>
    <xf numFmtId="0" fontId="57" fillId="0" borderId="7" xfId="2" applyFont="1" applyFill="1" applyBorder="1" applyAlignment="1">
      <alignment horizontal="left" vertical="center" wrapText="1"/>
    </xf>
    <xf numFmtId="0" fontId="55" fillId="0" borderId="5" xfId="2" applyFont="1" applyBorder="1" applyAlignment="1">
      <alignment horizontal="center" vertical="top" textRotation="255" wrapText="1"/>
    </xf>
    <xf numFmtId="0" fontId="55" fillId="0" borderId="23" xfId="2" applyFont="1" applyBorder="1" applyAlignment="1">
      <alignment horizontal="center" vertical="top" textRotation="255" wrapText="1"/>
    </xf>
    <xf numFmtId="0" fontId="55" fillId="0" borderId="6" xfId="2" applyFont="1" applyBorder="1" applyAlignment="1">
      <alignment horizontal="center" vertical="top" textRotation="255" wrapText="1"/>
    </xf>
    <xf numFmtId="38" fontId="55" fillId="16" borderId="4" xfId="3" applyFont="1" applyFill="1" applyBorder="1" applyAlignment="1">
      <alignment horizontal="center" vertical="center"/>
    </xf>
    <xf numFmtId="0" fontId="55" fillId="0" borderId="2" xfId="2" applyFont="1" applyBorder="1" applyAlignment="1">
      <alignment horizontal="center" vertical="center"/>
    </xf>
    <xf numFmtId="0" fontId="55" fillId="0" borderId="4" xfId="2" applyFont="1" applyBorder="1" applyAlignment="1">
      <alignment horizontal="center" vertical="center"/>
    </xf>
    <xf numFmtId="0" fontId="55" fillId="0" borderId="3" xfId="2" applyFont="1" applyBorder="1" applyAlignment="1">
      <alignment horizontal="center" vertical="center"/>
    </xf>
    <xf numFmtId="0" fontId="57" fillId="15" borderId="5" xfId="2" applyFont="1" applyFill="1" applyBorder="1" applyAlignment="1">
      <alignment horizontal="center" vertical="center"/>
    </xf>
    <xf numFmtId="0" fontId="57" fillId="15" borderId="6" xfId="2" applyFont="1" applyFill="1" applyBorder="1" applyAlignment="1">
      <alignment horizontal="center" vertical="center"/>
    </xf>
    <xf numFmtId="38" fontId="57" fillId="0" borderId="2" xfId="3" applyFont="1" applyFill="1" applyBorder="1" applyAlignment="1">
      <alignment horizontal="right" vertical="center" wrapText="1"/>
    </xf>
    <xf numFmtId="38" fontId="57" fillId="0" borderId="3" xfId="3" applyFont="1" applyFill="1" applyBorder="1" applyAlignment="1">
      <alignment horizontal="right" vertical="center" wrapText="1"/>
    </xf>
    <xf numFmtId="0" fontId="57" fillId="0" borderId="14" xfId="2" applyFont="1" applyFill="1" applyBorder="1" applyAlignment="1">
      <alignment horizontal="right" vertical="center"/>
    </xf>
    <xf numFmtId="0" fontId="57" fillId="0" borderId="12" xfId="2" applyFont="1" applyFill="1" applyBorder="1" applyAlignment="1">
      <alignment horizontal="right" vertical="center"/>
    </xf>
    <xf numFmtId="0" fontId="57" fillId="0" borderId="9" xfId="2" applyFont="1" applyFill="1" applyBorder="1" applyAlignment="1">
      <alignment horizontal="right" vertical="center"/>
    </xf>
    <xf numFmtId="0" fontId="57" fillId="0" borderId="7" xfId="2" applyFont="1" applyFill="1" applyBorder="1" applyAlignment="1">
      <alignment horizontal="right" vertical="center"/>
    </xf>
    <xf numFmtId="0" fontId="57" fillId="0" borderId="14" xfId="2" applyFont="1" applyFill="1" applyBorder="1" applyAlignment="1">
      <alignment horizontal="center" vertical="center"/>
    </xf>
    <xf numFmtId="0" fontId="57" fillId="0" borderId="12" xfId="2" applyFont="1" applyFill="1" applyBorder="1" applyAlignment="1">
      <alignment horizontal="center" vertical="center"/>
    </xf>
    <xf numFmtId="0" fontId="57" fillId="0" borderId="9" xfId="2" applyFont="1" applyFill="1" applyBorder="1" applyAlignment="1">
      <alignment horizontal="center" vertical="center"/>
    </xf>
    <xf numFmtId="0" fontId="57" fillId="0" borderId="7" xfId="2" applyFont="1" applyFill="1" applyBorder="1" applyAlignment="1">
      <alignment horizontal="center" vertical="center"/>
    </xf>
    <xf numFmtId="38" fontId="57" fillId="16" borderId="1" xfId="3" applyFont="1" applyFill="1" applyBorder="1" applyAlignment="1">
      <alignment horizontal="right" vertical="center" wrapText="1"/>
    </xf>
    <xf numFmtId="38" fontId="57" fillId="16" borderId="1" xfId="3" applyFont="1" applyFill="1" applyBorder="1" applyAlignment="1">
      <alignment horizontal="right" vertical="center"/>
    </xf>
    <xf numFmtId="38" fontId="57" fillId="16" borderId="2" xfId="3" applyFont="1" applyFill="1" applyBorder="1" applyAlignment="1">
      <alignment horizontal="right" vertical="center" wrapText="1"/>
    </xf>
    <xf numFmtId="38" fontId="57" fillId="16" borderId="3" xfId="3" applyFont="1" applyFill="1" applyBorder="1" applyAlignment="1">
      <alignment horizontal="right" vertical="center" wrapText="1"/>
    </xf>
    <xf numFmtId="38" fontId="57" fillId="0" borderId="1" xfId="3" applyFont="1" applyFill="1" applyBorder="1" applyAlignment="1">
      <alignment horizontal="right" vertical="center"/>
    </xf>
    <xf numFmtId="0" fontId="54" fillId="0" borderId="14" xfId="2" applyFont="1" applyFill="1" applyBorder="1" applyAlignment="1">
      <alignment horizontal="center" vertical="center" shrinkToFit="1"/>
    </xf>
    <xf numFmtId="0" fontId="54" fillId="0" borderId="13" xfId="2" applyFont="1" applyFill="1" applyBorder="1" applyAlignment="1">
      <alignment horizontal="center" vertical="center" shrinkToFit="1"/>
    </xf>
    <xf numFmtId="0" fontId="54" fillId="0" borderId="12" xfId="2" applyFont="1" applyFill="1" applyBorder="1" applyAlignment="1">
      <alignment horizontal="center" vertical="center" shrinkToFit="1"/>
    </xf>
    <xf numFmtId="0" fontId="54" fillId="0" borderId="9" xfId="2" applyFont="1" applyFill="1" applyBorder="1" applyAlignment="1">
      <alignment horizontal="center" vertical="center" shrinkToFit="1"/>
    </xf>
    <xf numFmtId="0" fontId="54" fillId="0" borderId="8" xfId="2" applyFont="1" applyFill="1" applyBorder="1" applyAlignment="1">
      <alignment horizontal="center" vertical="center" shrinkToFit="1"/>
    </xf>
    <xf numFmtId="0" fontId="54" fillId="0" borderId="7" xfId="2" applyFont="1" applyFill="1" applyBorder="1" applyAlignment="1">
      <alignment horizontal="center" vertical="center" shrinkToFit="1"/>
    </xf>
    <xf numFmtId="0" fontId="58" fillId="0" borderId="5" xfId="2" applyFont="1" applyFill="1" applyBorder="1" applyAlignment="1">
      <alignment horizontal="center" vertical="top" textRotation="255" wrapText="1"/>
    </xf>
    <xf numFmtId="0" fontId="58" fillId="0" borderId="23" xfId="2" applyFont="1" applyFill="1" applyBorder="1" applyAlignment="1">
      <alignment horizontal="center" vertical="top" textRotation="255" wrapText="1"/>
    </xf>
    <xf numFmtId="0" fontId="58" fillId="0" borderId="6" xfId="2" applyFont="1" applyFill="1" applyBorder="1" applyAlignment="1">
      <alignment horizontal="center" vertical="top" textRotation="255" wrapText="1"/>
    </xf>
    <xf numFmtId="0" fontId="57" fillId="0" borderId="5" xfId="2" applyFont="1" applyFill="1" applyBorder="1" applyAlignment="1">
      <alignment horizontal="center" vertical="top" textRotation="255" wrapText="1"/>
    </xf>
    <xf numFmtId="0" fontId="57" fillId="0" borderId="23" xfId="2" applyFont="1" applyFill="1" applyBorder="1" applyAlignment="1">
      <alignment horizontal="center" vertical="top" textRotation="255" wrapText="1"/>
    </xf>
    <xf numFmtId="0" fontId="57" fillId="0" borderId="6" xfId="2" applyFont="1" applyFill="1" applyBorder="1" applyAlignment="1">
      <alignment horizontal="center" vertical="top" textRotation="255" wrapText="1"/>
    </xf>
    <xf numFmtId="0" fontId="57" fillId="0" borderId="14" xfId="2" applyFont="1" applyFill="1" applyBorder="1" applyAlignment="1">
      <alignment horizontal="left" vertical="center" wrapText="1"/>
    </xf>
    <xf numFmtId="0" fontId="57" fillId="0" borderId="13" xfId="2" applyFont="1" applyFill="1" applyBorder="1" applyAlignment="1">
      <alignment horizontal="left" vertical="center" wrapText="1"/>
    </xf>
    <xf numFmtId="0" fontId="57" fillId="0" borderId="12" xfId="2" applyFont="1" applyFill="1" applyBorder="1" applyAlignment="1">
      <alignment horizontal="left" vertical="center" wrapText="1"/>
    </xf>
    <xf numFmtId="0" fontId="57" fillId="0" borderId="11" xfId="2" applyFont="1" applyFill="1" applyBorder="1" applyAlignment="1">
      <alignment horizontal="left" vertical="center" wrapText="1"/>
    </xf>
    <xf numFmtId="0" fontId="57" fillId="0" borderId="0" xfId="2" applyFont="1" applyFill="1" applyBorder="1" applyAlignment="1">
      <alignment horizontal="left" vertical="center" wrapText="1"/>
    </xf>
    <xf numFmtId="0" fontId="57" fillId="0" borderId="10" xfId="2" applyFont="1" applyFill="1" applyBorder="1" applyAlignment="1">
      <alignment horizontal="left" vertical="center" wrapText="1"/>
    </xf>
    <xf numFmtId="0" fontId="55" fillId="0" borderId="14" xfId="2" applyFont="1" applyFill="1" applyBorder="1" applyAlignment="1">
      <alignment horizontal="center" vertical="center" shrinkToFit="1"/>
    </xf>
    <xf numFmtId="0" fontId="55" fillId="0" borderId="13" xfId="2" applyFont="1" applyFill="1" applyBorder="1" applyAlignment="1">
      <alignment horizontal="center" vertical="center" shrinkToFit="1"/>
    </xf>
    <xf numFmtId="0" fontId="55" fillId="0" borderId="12" xfId="2" applyFont="1" applyFill="1" applyBorder="1" applyAlignment="1">
      <alignment horizontal="center" vertical="center" shrinkToFit="1"/>
    </xf>
    <xf numFmtId="0" fontId="55" fillId="0" borderId="11" xfId="2" applyFont="1" applyFill="1" applyBorder="1" applyAlignment="1">
      <alignment horizontal="center" vertical="center" shrinkToFit="1"/>
    </xf>
    <xf numFmtId="0" fontId="55" fillId="0" borderId="0" xfId="2" applyFont="1" applyFill="1" applyBorder="1" applyAlignment="1">
      <alignment horizontal="center" vertical="center" shrinkToFit="1"/>
    </xf>
    <xf numFmtId="0" fontId="55" fillId="0" borderId="10" xfId="2" applyFont="1" applyFill="1" applyBorder="1" applyAlignment="1">
      <alignment horizontal="center" vertical="center" shrinkToFit="1"/>
    </xf>
    <xf numFmtId="0" fontId="56" fillId="0" borderId="14" xfId="2" applyFont="1" applyFill="1" applyBorder="1" applyAlignment="1">
      <alignment horizontal="left" vertical="center" wrapText="1"/>
    </xf>
    <xf numFmtId="0" fontId="56" fillId="0" borderId="13" xfId="2" applyFont="1" applyFill="1" applyBorder="1" applyAlignment="1">
      <alignment horizontal="left" vertical="center" wrapText="1"/>
    </xf>
    <xf numFmtId="0" fontId="56" fillId="0" borderId="12" xfId="2" applyFont="1" applyFill="1" applyBorder="1" applyAlignment="1">
      <alignment horizontal="left" vertical="center" wrapText="1"/>
    </xf>
    <xf numFmtId="0" fontId="56" fillId="0" borderId="9" xfId="2" applyFont="1" applyFill="1" applyBorder="1" applyAlignment="1">
      <alignment horizontal="left" vertical="center" wrapText="1"/>
    </xf>
    <xf numFmtId="0" fontId="56" fillId="0" borderId="8" xfId="2" applyFont="1" applyFill="1" applyBorder="1" applyAlignment="1">
      <alignment horizontal="left" vertical="center" wrapText="1"/>
    </xf>
    <xf numFmtId="0" fontId="56" fillId="0" borderId="7" xfId="2" applyFont="1" applyFill="1" applyBorder="1" applyAlignment="1">
      <alignment horizontal="left" vertical="center" wrapText="1"/>
    </xf>
    <xf numFmtId="38" fontId="57" fillId="16" borderId="2" xfId="3" applyFont="1" applyFill="1" applyBorder="1" applyAlignment="1">
      <alignment horizontal="center" vertical="center" wrapText="1"/>
    </xf>
    <xf numFmtId="38" fontId="57" fillId="16" borderId="3" xfId="3" applyFont="1" applyFill="1" applyBorder="1" applyAlignment="1">
      <alignment horizontal="center" vertical="center" wrapText="1"/>
    </xf>
    <xf numFmtId="0" fontId="58" fillId="0" borderId="14" xfId="2" applyFont="1" applyFill="1" applyBorder="1" applyAlignment="1">
      <alignment horizontal="left" vertical="center"/>
    </xf>
    <xf numFmtId="0" fontId="58" fillId="0" borderId="13" xfId="2" applyFont="1" applyFill="1" applyBorder="1" applyAlignment="1">
      <alignment horizontal="left" vertical="center"/>
    </xf>
    <xf numFmtId="0" fontId="58" fillId="0" borderId="12" xfId="2" applyFont="1" applyFill="1" applyBorder="1" applyAlignment="1">
      <alignment horizontal="left" vertical="center"/>
    </xf>
    <xf numFmtId="0" fontId="58" fillId="0" borderId="9" xfId="2" applyFont="1" applyFill="1" applyBorder="1" applyAlignment="1">
      <alignment horizontal="left" vertical="center"/>
    </xf>
    <xf numFmtId="0" fontId="58" fillId="0" borderId="8" xfId="2" applyFont="1" applyFill="1" applyBorder="1" applyAlignment="1">
      <alignment horizontal="left" vertical="center"/>
    </xf>
    <xf numFmtId="0" fontId="58" fillId="0" borderId="7" xfId="2" applyFont="1" applyFill="1" applyBorder="1" applyAlignment="1">
      <alignment horizontal="left" vertical="center"/>
    </xf>
    <xf numFmtId="38" fontId="57" fillId="16" borderId="2" xfId="3" applyFont="1" applyFill="1" applyBorder="1" applyAlignment="1">
      <alignment horizontal="center" vertical="center"/>
    </xf>
    <xf numFmtId="38" fontId="57" fillId="16" borderId="3" xfId="3" applyFont="1" applyFill="1" applyBorder="1" applyAlignment="1">
      <alignment horizontal="center" vertical="center"/>
    </xf>
    <xf numFmtId="0" fontId="55" fillId="0" borderId="14" xfId="2" applyFont="1" applyFill="1" applyBorder="1" applyAlignment="1">
      <alignment horizontal="left" vertical="center" wrapText="1"/>
    </xf>
    <xf numFmtId="0" fontId="55" fillId="0" borderId="13" xfId="2" applyFont="1" applyFill="1" applyBorder="1" applyAlignment="1">
      <alignment horizontal="left" vertical="center" wrapText="1"/>
    </xf>
    <xf numFmtId="0" fontId="55" fillId="0" borderId="12" xfId="2" applyFont="1" applyFill="1" applyBorder="1" applyAlignment="1">
      <alignment horizontal="left" vertical="center" wrapText="1"/>
    </xf>
    <xf numFmtId="0" fontId="55" fillId="0" borderId="9" xfId="2" applyFont="1" applyFill="1" applyBorder="1" applyAlignment="1">
      <alignment horizontal="left" vertical="center" wrapText="1"/>
    </xf>
    <xf numFmtId="0" fontId="55" fillId="0" borderId="8" xfId="2" applyFont="1" applyFill="1" applyBorder="1" applyAlignment="1">
      <alignment horizontal="left" vertical="center" wrapText="1"/>
    </xf>
    <xf numFmtId="0" fontId="55" fillId="0" borderId="7" xfId="2" applyFont="1" applyFill="1" applyBorder="1" applyAlignment="1">
      <alignment horizontal="left" vertical="center" wrapText="1"/>
    </xf>
    <xf numFmtId="0" fontId="57" fillId="0" borderId="14" xfId="2" applyFont="1" applyFill="1" applyBorder="1" applyAlignment="1">
      <alignment horizontal="center" vertical="center" shrinkToFit="1"/>
    </xf>
    <xf numFmtId="0" fontId="57" fillId="0" borderId="13" xfId="2" applyFont="1" applyFill="1" applyBorder="1" applyAlignment="1">
      <alignment horizontal="center" vertical="center" shrinkToFit="1"/>
    </xf>
    <xf numFmtId="0" fontId="57" fillId="0" borderId="12" xfId="2" applyFont="1" applyFill="1" applyBorder="1" applyAlignment="1">
      <alignment horizontal="center" vertical="center" shrinkToFit="1"/>
    </xf>
    <xf numFmtId="0" fontId="57" fillId="0" borderId="11" xfId="2" applyFont="1" applyFill="1" applyBorder="1" applyAlignment="1">
      <alignment horizontal="center" vertical="center" shrinkToFit="1"/>
    </xf>
    <xf numFmtId="0" fontId="57" fillId="0" borderId="0" xfId="2" applyFont="1" applyFill="1" applyBorder="1" applyAlignment="1">
      <alignment horizontal="center" vertical="center" shrinkToFit="1"/>
    </xf>
    <xf numFmtId="0" fontId="57" fillId="0" borderId="10" xfId="2" applyFont="1" applyFill="1" applyBorder="1" applyAlignment="1">
      <alignment horizontal="center" vertical="center" shrinkToFit="1"/>
    </xf>
    <xf numFmtId="0" fontId="57" fillId="0" borderId="1" xfId="2" applyFont="1" applyFill="1" applyBorder="1" applyAlignment="1">
      <alignment horizontal="center" vertical="center"/>
    </xf>
    <xf numFmtId="0" fontId="55" fillId="0" borderId="1" xfId="2" applyFont="1" applyFill="1" applyBorder="1" applyAlignment="1">
      <alignment horizontal="center" vertical="center" wrapText="1"/>
    </xf>
    <xf numFmtId="0" fontId="55" fillId="0" borderId="1" xfId="2" applyFont="1" applyFill="1" applyBorder="1" applyAlignment="1">
      <alignment horizontal="center" vertical="center"/>
    </xf>
    <xf numFmtId="0" fontId="54" fillId="0" borderId="1" xfId="2" applyFont="1" applyFill="1" applyBorder="1" applyAlignment="1">
      <alignment horizontal="center" vertical="center" wrapText="1"/>
    </xf>
    <xf numFmtId="0" fontId="23" fillId="0" borderId="1" xfId="2" applyFont="1" applyFill="1" applyBorder="1" applyAlignment="1">
      <alignment horizontal="center"/>
    </xf>
    <xf numFmtId="0" fontId="55" fillId="0" borderId="2" xfId="2" applyFont="1" applyFill="1" applyBorder="1" applyAlignment="1">
      <alignment horizontal="center" vertical="center"/>
    </xf>
    <xf numFmtId="0" fontId="55" fillId="0" borderId="4" xfId="2" applyFont="1" applyFill="1" applyBorder="1" applyAlignment="1">
      <alignment horizontal="center" vertical="center"/>
    </xf>
    <xf numFmtId="0" fontId="55" fillId="0" borderId="3" xfId="2" applyFont="1" applyFill="1" applyBorder="1" applyAlignment="1">
      <alignment horizontal="center" vertical="center"/>
    </xf>
    <xf numFmtId="38" fontId="55" fillId="0" borderId="14" xfId="3" applyFont="1" applyFill="1" applyBorder="1" applyAlignment="1">
      <alignment horizontal="right" vertical="center" wrapText="1"/>
    </xf>
    <xf numFmtId="38" fontId="55" fillId="0" borderId="12" xfId="3" applyFont="1" applyFill="1" applyBorder="1" applyAlignment="1">
      <alignment horizontal="right" vertical="center" wrapText="1"/>
    </xf>
    <xf numFmtId="0" fontId="57" fillId="0" borderId="5" xfId="2" applyFont="1" applyBorder="1" applyAlignment="1">
      <alignment horizontal="left" vertical="top" wrapText="1"/>
    </xf>
    <xf numFmtId="0" fontId="57" fillId="0" borderId="23" xfId="2" applyFont="1" applyBorder="1" applyAlignment="1">
      <alignment horizontal="left" vertical="top" wrapText="1"/>
    </xf>
    <xf numFmtId="0" fontId="57" fillId="0" borderId="6" xfId="2" applyFont="1" applyBorder="1" applyAlignment="1">
      <alignment horizontal="left" vertical="top" wrapText="1"/>
    </xf>
    <xf numFmtId="38" fontId="55" fillId="0" borderId="2" xfId="3" applyFont="1" applyFill="1" applyBorder="1" applyAlignment="1">
      <alignment horizontal="right" vertical="center" wrapText="1"/>
    </xf>
    <xf numFmtId="38" fontId="55" fillId="0" borderId="3" xfId="3" applyFont="1" applyFill="1" applyBorder="1" applyAlignment="1">
      <alignment horizontal="right" vertical="center" wrapText="1"/>
    </xf>
    <xf numFmtId="0" fontId="57" fillId="0" borderId="14" xfId="2" applyFont="1" applyBorder="1" applyAlignment="1">
      <alignment horizontal="left" vertical="center" wrapText="1"/>
    </xf>
    <xf numFmtId="0" fontId="57" fillId="0" borderId="13" xfId="2" applyFont="1" applyBorder="1" applyAlignment="1">
      <alignment horizontal="left" vertical="center" wrapText="1"/>
    </xf>
    <xf numFmtId="0" fontId="57" fillId="0" borderId="12" xfId="2" applyFont="1" applyBorder="1" applyAlignment="1">
      <alignment horizontal="left" vertical="center" wrapText="1"/>
    </xf>
    <xf numFmtId="0" fontId="57" fillId="0" borderId="11" xfId="2" applyFont="1" applyBorder="1" applyAlignment="1">
      <alignment horizontal="left" vertical="center" wrapText="1"/>
    </xf>
    <xf numFmtId="0" fontId="57" fillId="0" borderId="0" xfId="2" applyFont="1" applyBorder="1" applyAlignment="1">
      <alignment horizontal="left" vertical="center" wrapText="1"/>
    </xf>
    <xf numFmtId="0" fontId="57" fillId="0" borderId="10" xfId="2" applyFont="1" applyBorder="1" applyAlignment="1">
      <alignment horizontal="left" vertical="center" wrapText="1"/>
    </xf>
    <xf numFmtId="0" fontId="55" fillId="16" borderId="1" xfId="2" applyFont="1" applyFill="1" applyBorder="1" applyAlignment="1">
      <alignment horizontal="center" vertical="center"/>
    </xf>
    <xf numFmtId="0" fontId="23" fillId="0" borderId="2" xfId="2" applyFont="1" applyBorder="1" applyAlignment="1">
      <alignment horizontal="center" vertical="center" wrapText="1"/>
    </xf>
    <xf numFmtId="0" fontId="23" fillId="0" borderId="3" xfId="2" applyFont="1" applyBorder="1" applyAlignment="1">
      <alignment horizontal="center" vertical="center" wrapText="1"/>
    </xf>
    <xf numFmtId="0" fontId="57" fillId="0" borderId="9" xfId="2" applyFont="1" applyBorder="1" applyAlignment="1">
      <alignment horizontal="left" vertical="center" wrapText="1"/>
    </xf>
    <xf numFmtId="0" fontId="57" fillId="0" borderId="8" xfId="2" applyFont="1" applyBorder="1" applyAlignment="1">
      <alignment horizontal="left" vertical="center" wrapText="1"/>
    </xf>
    <xf numFmtId="0" fontId="57" fillId="0" borderId="7" xfId="2" applyFont="1" applyBorder="1" applyAlignment="1">
      <alignment horizontal="left" vertical="center" wrapText="1"/>
    </xf>
    <xf numFmtId="0" fontId="57" fillId="0" borderId="11" xfId="9" applyFont="1" applyFill="1" applyBorder="1" applyAlignment="1">
      <alignment horizontal="left" vertical="center" wrapText="1"/>
    </xf>
    <xf numFmtId="0" fontId="57" fillId="0" borderId="0" xfId="9" applyFont="1" applyFill="1" applyBorder="1" applyAlignment="1">
      <alignment horizontal="left" vertical="center" wrapText="1"/>
    </xf>
    <xf numFmtId="0" fontId="57" fillId="0" borderId="10" xfId="9" applyFont="1" applyFill="1" applyBorder="1" applyAlignment="1">
      <alignment horizontal="left" vertical="center" wrapText="1"/>
    </xf>
    <xf numFmtId="0" fontId="57" fillId="0" borderId="11" xfId="9" applyFont="1" applyFill="1" applyBorder="1" applyAlignment="1">
      <alignment horizontal="left" wrapText="1"/>
    </xf>
    <xf numFmtId="0" fontId="57" fillId="0" borderId="0" xfId="9" applyFont="1" applyFill="1" applyBorder="1" applyAlignment="1">
      <alignment horizontal="left" wrapText="1"/>
    </xf>
    <xf numFmtId="0" fontId="57" fillId="0" borderId="9" xfId="9" applyFont="1" applyFill="1" applyBorder="1" applyAlignment="1">
      <alignment horizontal="left" vertical="center" wrapText="1"/>
    </xf>
    <xf numFmtId="0" fontId="57" fillId="0" borderId="8" xfId="9" applyFont="1" applyFill="1" applyBorder="1" applyAlignment="1">
      <alignment horizontal="left" vertical="center" wrapText="1"/>
    </xf>
    <xf numFmtId="0" fontId="57" fillId="0" borderId="7" xfId="9" applyFont="1" applyFill="1" applyBorder="1" applyAlignment="1">
      <alignment horizontal="left" vertical="center" wrapText="1"/>
    </xf>
    <xf numFmtId="0" fontId="57" fillId="0" borderId="0" xfId="9" applyFont="1" applyAlignment="1">
      <alignment horizontal="left" vertical="center" wrapText="1"/>
    </xf>
    <xf numFmtId="0" fontId="23" fillId="16" borderId="5" xfId="9" applyFont="1" applyFill="1" applyBorder="1" applyAlignment="1">
      <alignment horizontal="center" vertical="center"/>
    </xf>
    <xf numFmtId="0" fontId="23" fillId="16" borderId="6" xfId="9" applyFont="1" applyFill="1" applyBorder="1" applyAlignment="1">
      <alignment horizontal="center" vertical="center"/>
    </xf>
    <xf numFmtId="38" fontId="57" fillId="16" borderId="1" xfId="3" applyFont="1" applyFill="1" applyBorder="1" applyAlignment="1">
      <alignment horizontal="center" vertical="center"/>
    </xf>
    <xf numFmtId="38" fontId="57" fillId="16" borderId="5" xfId="3" applyFont="1" applyFill="1" applyBorder="1" applyAlignment="1">
      <alignment horizontal="center" vertical="center"/>
    </xf>
    <xf numFmtId="38" fontId="57" fillId="0" borderId="5" xfId="3" applyFont="1" applyFill="1" applyBorder="1" applyAlignment="1">
      <alignment horizontal="center"/>
    </xf>
    <xf numFmtId="38" fontId="57" fillId="0" borderId="23" xfId="3" applyFont="1" applyFill="1" applyBorder="1" applyAlignment="1">
      <alignment horizontal="center"/>
    </xf>
    <xf numFmtId="0" fontId="57" fillId="0" borderId="5" xfId="9" applyFont="1" applyBorder="1" applyAlignment="1">
      <alignment horizontal="center" vertical="center"/>
    </xf>
    <xf numFmtId="0" fontId="57" fillId="0" borderId="23" xfId="9" applyFont="1" applyBorder="1" applyAlignment="1">
      <alignment horizontal="center" vertical="center"/>
    </xf>
    <xf numFmtId="0" fontId="55" fillId="0" borderId="14" xfId="9" applyFont="1" applyFill="1" applyBorder="1" applyAlignment="1">
      <alignment horizontal="center" vertical="center" shrinkToFit="1"/>
    </xf>
    <xf numFmtId="0" fontId="55" fillId="0" borderId="12" xfId="9" applyFont="1" applyFill="1" applyBorder="1" applyAlignment="1">
      <alignment horizontal="center" vertical="center" shrinkToFit="1"/>
    </xf>
    <xf numFmtId="0" fontId="55" fillId="0" borderId="9" xfId="9" applyFont="1" applyFill="1" applyBorder="1" applyAlignment="1">
      <alignment horizontal="center" vertical="center" shrinkToFit="1"/>
    </xf>
    <xf numFmtId="0" fontId="55" fillId="0" borderId="7" xfId="9" applyFont="1" applyFill="1" applyBorder="1" applyAlignment="1">
      <alignment horizontal="center" vertical="center" shrinkToFit="1"/>
    </xf>
    <xf numFmtId="38" fontId="57" fillId="0" borderId="14" xfId="3" applyFont="1" applyFill="1" applyBorder="1" applyAlignment="1">
      <alignment horizontal="right" vertical="center"/>
    </xf>
    <xf numFmtId="38" fontId="57" fillId="0" borderId="13" xfId="3" applyFont="1" applyFill="1" applyBorder="1" applyAlignment="1">
      <alignment horizontal="right" vertical="center"/>
    </xf>
    <xf numFmtId="38" fontId="57" fillId="0" borderId="12" xfId="3" applyFont="1" applyFill="1" applyBorder="1" applyAlignment="1">
      <alignment horizontal="right" vertical="center"/>
    </xf>
    <xf numFmtId="38" fontId="57" fillId="16" borderId="2" xfId="3" applyFont="1" applyFill="1" applyBorder="1" applyAlignment="1">
      <alignment horizontal="right" vertical="center"/>
    </xf>
    <xf numFmtId="38" fontId="57" fillId="16" borderId="4" xfId="3" applyFont="1" applyFill="1" applyBorder="1" applyAlignment="1">
      <alignment horizontal="right" vertical="center"/>
    </xf>
    <xf numFmtId="38" fontId="57" fillId="16" borderId="3" xfId="3" applyFont="1" applyFill="1" applyBorder="1" applyAlignment="1">
      <alignment horizontal="right" vertical="center"/>
    </xf>
    <xf numFmtId="0" fontId="55" fillId="0" borderId="1" xfId="9" applyFont="1" applyFill="1" applyBorder="1" applyAlignment="1">
      <alignment horizontal="left" vertical="top" wrapText="1"/>
    </xf>
    <xf numFmtId="0" fontId="55" fillId="0" borderId="5" xfId="9" applyFont="1" applyFill="1" applyBorder="1" applyAlignment="1">
      <alignment horizontal="left" vertical="top" wrapText="1"/>
    </xf>
    <xf numFmtId="0" fontId="55" fillId="0" borderId="1" xfId="9" applyFont="1" applyFill="1" applyBorder="1" applyAlignment="1">
      <alignment horizontal="center" vertical="center" wrapText="1"/>
    </xf>
    <xf numFmtId="0" fontId="55" fillId="0" borderId="1" xfId="9" applyFont="1" applyFill="1" applyBorder="1" applyAlignment="1">
      <alignment horizontal="center" vertical="center"/>
    </xf>
    <xf numFmtId="38" fontId="57" fillId="0" borderId="12" xfId="3" applyFont="1" applyFill="1" applyBorder="1" applyAlignment="1">
      <alignment horizontal="center" vertical="center"/>
    </xf>
    <xf numFmtId="38" fontId="57" fillId="0" borderId="7" xfId="3" applyFont="1" applyFill="1" applyBorder="1" applyAlignment="1">
      <alignment horizontal="center" vertical="center"/>
    </xf>
    <xf numFmtId="38" fontId="57" fillId="0" borderId="6" xfId="3" applyFont="1" applyFill="1" applyBorder="1" applyAlignment="1">
      <alignment horizontal="center"/>
    </xf>
    <xf numFmtId="0" fontId="57" fillId="0" borderId="6" xfId="9" applyFont="1" applyBorder="1" applyAlignment="1">
      <alignment horizontal="center" vertical="center"/>
    </xf>
    <xf numFmtId="0" fontId="55" fillId="0" borderId="1" xfId="9" applyFont="1" applyFill="1" applyBorder="1" applyAlignment="1">
      <alignment horizontal="center" vertical="center" wrapText="1" shrinkToFit="1"/>
    </xf>
    <xf numFmtId="0" fontId="55" fillId="0" borderId="1" xfId="9" applyFont="1" applyFill="1" applyBorder="1" applyAlignment="1">
      <alignment horizontal="center" vertical="center" shrinkToFit="1"/>
    </xf>
    <xf numFmtId="0" fontId="55" fillId="0" borderId="5" xfId="9" applyFont="1" applyFill="1" applyBorder="1" applyAlignment="1">
      <alignment horizontal="center" vertical="center" shrinkToFit="1"/>
    </xf>
    <xf numFmtId="0" fontId="23" fillId="16" borderId="23" xfId="9" applyFont="1" applyFill="1" applyBorder="1" applyAlignment="1">
      <alignment horizontal="center" vertical="center"/>
    </xf>
    <xf numFmtId="0" fontId="55" fillId="0" borderId="14" xfId="9" applyFont="1" applyFill="1" applyBorder="1" applyAlignment="1">
      <alignment horizontal="left" vertical="top" wrapText="1"/>
    </xf>
    <xf numFmtId="0" fontId="55" fillId="0" borderId="12" xfId="9" applyFont="1" applyFill="1" applyBorder="1" applyAlignment="1">
      <alignment horizontal="left" vertical="top" wrapText="1"/>
    </xf>
    <xf numFmtId="0" fontId="55" fillId="0" borderId="11" xfId="9" applyFont="1" applyFill="1" applyBorder="1" applyAlignment="1">
      <alignment horizontal="left" vertical="top" wrapText="1"/>
    </xf>
    <xf numFmtId="0" fontId="55" fillId="0" borderId="10" xfId="9" applyFont="1" applyFill="1" applyBorder="1" applyAlignment="1">
      <alignment horizontal="left" vertical="top" wrapText="1"/>
    </xf>
    <xf numFmtId="0" fontId="55" fillId="0" borderId="9" xfId="9" applyFont="1" applyFill="1" applyBorder="1" applyAlignment="1">
      <alignment horizontal="left" vertical="top" wrapText="1"/>
    </xf>
    <xf numFmtId="0" fontId="55" fillId="0" borderId="7" xfId="9" applyFont="1" applyFill="1" applyBorder="1" applyAlignment="1">
      <alignment horizontal="left" vertical="top" wrapText="1"/>
    </xf>
    <xf numFmtId="38" fontId="57" fillId="0" borderId="2" xfId="3" applyFont="1" applyFill="1" applyBorder="1" applyAlignment="1">
      <alignment horizontal="right" vertical="center"/>
    </xf>
    <xf numFmtId="38" fontId="57" fillId="0" borderId="4" xfId="3" applyFont="1" applyFill="1" applyBorder="1" applyAlignment="1">
      <alignment horizontal="right" vertical="center"/>
    </xf>
    <xf numFmtId="38" fontId="57" fillId="0" borderId="3" xfId="3" applyFont="1" applyFill="1" applyBorder="1" applyAlignment="1">
      <alignment horizontal="right" vertical="center"/>
    </xf>
    <xf numFmtId="38" fontId="23" fillId="15" borderId="5" xfId="3" applyFont="1" applyFill="1" applyBorder="1" applyAlignment="1">
      <alignment horizontal="center" vertical="center"/>
    </xf>
    <xf numFmtId="38" fontId="23" fillId="15" borderId="23" xfId="3" applyFont="1" applyFill="1" applyBorder="1" applyAlignment="1">
      <alignment horizontal="center" vertical="center"/>
    </xf>
    <xf numFmtId="38" fontId="23" fillId="15" borderId="6" xfId="3" applyFont="1" applyFill="1" applyBorder="1" applyAlignment="1">
      <alignment horizontal="center" vertical="center"/>
    </xf>
    <xf numFmtId="0" fontId="55" fillId="0" borderId="14" xfId="9" applyFont="1" applyFill="1" applyBorder="1" applyAlignment="1">
      <alignment horizontal="center" vertical="center"/>
    </xf>
    <xf numFmtId="0" fontId="55" fillId="0" borderId="12" xfId="9" applyFont="1" applyFill="1" applyBorder="1" applyAlignment="1">
      <alignment horizontal="center" vertical="center"/>
    </xf>
    <xf numFmtId="0" fontId="55" fillId="0" borderId="11" xfId="9" applyFont="1" applyFill="1" applyBorder="1" applyAlignment="1">
      <alignment horizontal="center" vertical="center"/>
    </xf>
    <xf numFmtId="0" fontId="55" fillId="0" borderId="10" xfId="9" applyFont="1" applyFill="1" applyBorder="1" applyAlignment="1">
      <alignment horizontal="center" vertical="center"/>
    </xf>
    <xf numFmtId="0" fontId="55" fillId="0" borderId="9" xfId="9" applyFont="1" applyFill="1" applyBorder="1" applyAlignment="1">
      <alignment horizontal="center" vertical="center"/>
    </xf>
    <xf numFmtId="0" fontId="55" fillId="0" borderId="7" xfId="9" applyFont="1" applyFill="1" applyBorder="1" applyAlignment="1">
      <alignment horizontal="center" vertical="center"/>
    </xf>
    <xf numFmtId="38" fontId="57" fillId="0" borderId="5" xfId="3" applyFont="1" applyFill="1" applyBorder="1" applyAlignment="1">
      <alignment horizontal="right" vertical="center"/>
    </xf>
    <xf numFmtId="38" fontId="57" fillId="0" borderId="23" xfId="3" applyFont="1" applyFill="1" applyBorder="1" applyAlignment="1">
      <alignment horizontal="right" vertical="center"/>
    </xf>
    <xf numFmtId="38" fontId="57" fillId="16" borderId="1" xfId="3" applyFont="1" applyFill="1" applyBorder="1" applyAlignment="1">
      <alignment horizontal="center" vertical="top"/>
    </xf>
    <xf numFmtId="0" fontId="55" fillId="0" borderId="5" xfId="9" applyFont="1" applyFill="1" applyBorder="1" applyAlignment="1">
      <alignment horizontal="center" vertical="center"/>
    </xf>
    <xf numFmtId="0" fontId="55" fillId="0" borderId="6" xfId="9" applyFont="1" applyFill="1" applyBorder="1" applyAlignment="1">
      <alignment horizontal="center" vertical="center"/>
    </xf>
    <xf numFmtId="0" fontId="55" fillId="0" borderId="5" xfId="9" applyFont="1" applyFill="1" applyBorder="1" applyAlignment="1">
      <alignment horizontal="center" vertical="top" textRotation="255" wrapText="1"/>
    </xf>
    <xf numFmtId="0" fontId="55" fillId="0" borderId="23" xfId="9" applyFont="1" applyFill="1" applyBorder="1" applyAlignment="1">
      <alignment horizontal="center" vertical="top" textRotation="255" wrapText="1"/>
    </xf>
    <xf numFmtId="0" fontId="55" fillId="0" borderId="6" xfId="9" applyFont="1" applyFill="1" applyBorder="1" applyAlignment="1">
      <alignment horizontal="center" vertical="top" textRotation="255" wrapText="1"/>
    </xf>
    <xf numFmtId="0" fontId="55" fillId="0" borderId="23" xfId="9" applyFont="1" applyFill="1" applyBorder="1" applyAlignment="1">
      <alignment horizontal="left" vertical="top" wrapText="1"/>
    </xf>
    <xf numFmtId="0" fontId="55" fillId="0" borderId="6" xfId="9" applyFont="1" applyFill="1" applyBorder="1" applyAlignment="1">
      <alignment horizontal="left" vertical="top" wrapText="1"/>
    </xf>
    <xf numFmtId="0" fontId="55" fillId="0" borderId="23" xfId="9" applyFont="1" applyFill="1" applyBorder="1" applyAlignment="1">
      <alignment horizontal="center" vertical="center"/>
    </xf>
    <xf numFmtId="0" fontId="57" fillId="16" borderId="1" xfId="9" applyFont="1" applyFill="1" applyBorder="1" applyAlignment="1">
      <alignment horizontal="center" vertical="center"/>
    </xf>
    <xf numFmtId="0" fontId="23" fillId="15" borderId="5" xfId="9" applyFont="1" applyFill="1" applyBorder="1" applyAlignment="1">
      <alignment horizontal="center"/>
    </xf>
    <xf numFmtId="0" fontId="23" fillId="15" borderId="6" xfId="9" applyFont="1" applyFill="1" applyBorder="1" applyAlignment="1">
      <alignment horizontal="center"/>
    </xf>
    <xf numFmtId="0" fontId="55" fillId="0" borderId="1" xfId="9" applyFont="1" applyBorder="1" applyAlignment="1">
      <alignment horizontal="center" vertical="center"/>
    </xf>
    <xf numFmtId="0" fontId="55" fillId="0" borderId="2" xfId="9" applyFont="1" applyBorder="1" applyAlignment="1">
      <alignment horizontal="center" vertical="center"/>
    </xf>
    <xf numFmtId="0" fontId="55" fillId="0" borderId="4" xfId="9" applyFont="1" applyBorder="1" applyAlignment="1">
      <alignment horizontal="center" vertical="center"/>
    </xf>
    <xf numFmtId="0" fontId="55" fillId="0" borderId="3" xfId="9" applyFont="1" applyBorder="1" applyAlignment="1">
      <alignment horizontal="center" vertical="center"/>
    </xf>
    <xf numFmtId="0" fontId="57" fillId="0" borderId="1" xfId="9" applyFont="1" applyBorder="1" applyAlignment="1">
      <alignment horizontal="center" vertical="center" wrapText="1"/>
    </xf>
    <xf numFmtId="0" fontId="55" fillId="16" borderId="2" xfId="9" applyFont="1" applyFill="1" applyBorder="1" applyAlignment="1">
      <alignment horizontal="center" vertical="center"/>
    </xf>
    <xf numFmtId="0" fontId="55" fillId="16" borderId="4" xfId="9" applyFont="1" applyFill="1" applyBorder="1" applyAlignment="1">
      <alignment horizontal="center" vertical="center"/>
    </xf>
    <xf numFmtId="0" fontId="55" fillId="16" borderId="3" xfId="9" applyFont="1" applyFill="1" applyBorder="1" applyAlignment="1">
      <alignment horizontal="center" vertical="center"/>
    </xf>
    <xf numFmtId="0" fontId="55" fillId="0" borderId="14" xfId="9" applyFont="1" applyBorder="1" applyAlignment="1">
      <alignment horizontal="left" vertical="top" wrapText="1"/>
    </xf>
    <xf numFmtId="0" fontId="55" fillId="0" borderId="12" xfId="9" applyFont="1" applyBorder="1" applyAlignment="1">
      <alignment horizontal="left" vertical="top" wrapText="1"/>
    </xf>
    <xf numFmtId="0" fontId="55" fillId="0" borderId="11" xfId="9" applyFont="1" applyBorder="1" applyAlignment="1">
      <alignment horizontal="left" vertical="top" wrapText="1"/>
    </xf>
    <xf numFmtId="0" fontId="55" fillId="0" borderId="10" xfId="9" applyFont="1" applyBorder="1" applyAlignment="1">
      <alignment horizontal="left" vertical="top" wrapText="1"/>
    </xf>
    <xf numFmtId="0" fontId="55" fillId="0" borderId="9" xfId="9" applyFont="1" applyBorder="1" applyAlignment="1">
      <alignment horizontal="left" vertical="top" wrapText="1"/>
    </xf>
    <xf numFmtId="0" fontId="55" fillId="0" borderId="7" xfId="9" applyFont="1" applyBorder="1" applyAlignment="1">
      <alignment horizontal="left" vertical="top" wrapText="1"/>
    </xf>
    <xf numFmtId="0" fontId="55" fillId="0" borderId="14" xfId="9" applyFont="1" applyBorder="1" applyAlignment="1">
      <alignment horizontal="center" vertical="center"/>
    </xf>
    <xf numFmtId="0" fontId="55" fillId="0" borderId="12" xfId="9" applyFont="1" applyBorder="1" applyAlignment="1">
      <alignment horizontal="center" vertical="center"/>
    </xf>
    <xf numFmtId="0" fontId="55" fillId="0" borderId="9" xfId="9" applyFont="1" applyBorder="1" applyAlignment="1">
      <alignment horizontal="center" vertical="center"/>
    </xf>
    <xf numFmtId="0" fontId="55" fillId="0" borderId="7" xfId="9" applyFont="1" applyBorder="1" applyAlignment="1">
      <alignment horizontal="center" vertical="center"/>
    </xf>
    <xf numFmtId="0" fontId="57" fillId="0" borderId="5" xfId="9" applyFont="1" applyBorder="1" applyAlignment="1">
      <alignment horizontal="center" vertical="top" wrapText="1"/>
    </xf>
    <xf numFmtId="0" fontId="57" fillId="0" borderId="6" xfId="9" applyFont="1" applyBorder="1" applyAlignment="1">
      <alignment horizontal="center" vertical="top" wrapText="1"/>
    </xf>
    <xf numFmtId="0" fontId="57" fillId="0" borderId="5" xfId="9" applyFont="1" applyBorder="1" applyAlignment="1">
      <alignment horizontal="center"/>
    </xf>
    <xf numFmtId="0" fontId="57" fillId="0" borderId="6" xfId="9" applyFont="1" applyBorder="1" applyAlignment="1">
      <alignment horizontal="center"/>
    </xf>
    <xf numFmtId="0" fontId="58" fillId="0" borderId="14" xfId="2" applyFont="1" applyBorder="1" applyAlignment="1">
      <alignment horizontal="left" vertical="center" wrapText="1"/>
    </xf>
    <xf numFmtId="0" fontId="58" fillId="0" borderId="12" xfId="2" applyFont="1" applyBorder="1" applyAlignment="1">
      <alignment horizontal="left" vertical="center" wrapText="1"/>
    </xf>
    <xf numFmtId="0" fontId="58" fillId="0" borderId="11" xfId="2" applyFont="1" applyBorder="1" applyAlignment="1">
      <alignment horizontal="left" vertical="center" wrapText="1"/>
    </xf>
    <xf numFmtId="0" fontId="58" fillId="0" borderId="10" xfId="2" applyFont="1" applyBorder="1" applyAlignment="1">
      <alignment horizontal="left" vertical="center" wrapText="1"/>
    </xf>
    <xf numFmtId="0" fontId="58" fillId="0" borderId="9" xfId="2" applyFont="1" applyBorder="1" applyAlignment="1">
      <alignment horizontal="left" vertical="center" wrapText="1"/>
    </xf>
    <xf numFmtId="0" fontId="58" fillId="0" borderId="7" xfId="2" applyFont="1" applyBorder="1" applyAlignment="1">
      <alignment horizontal="left" vertical="center" wrapText="1"/>
    </xf>
    <xf numFmtId="0" fontId="58" fillId="0" borderId="5" xfId="2" applyFont="1" applyBorder="1" applyAlignment="1">
      <alignment horizontal="left" vertical="center" wrapText="1"/>
    </xf>
    <xf numFmtId="0" fontId="58" fillId="0" borderId="23" xfId="2" applyFont="1" applyBorder="1" applyAlignment="1">
      <alignment horizontal="left" vertical="center" wrapText="1"/>
    </xf>
    <xf numFmtId="0" fontId="58" fillId="0" borderId="6" xfId="2" applyFont="1" applyBorder="1" applyAlignment="1">
      <alignment horizontal="left" vertical="center" wrapText="1"/>
    </xf>
    <xf numFmtId="0" fontId="58" fillId="0" borderId="13" xfId="2" applyFont="1" applyBorder="1" applyAlignment="1">
      <alignment horizontal="left" vertical="center" wrapText="1"/>
    </xf>
    <xf numFmtId="0" fontId="58" fillId="0" borderId="0" xfId="2" applyFont="1" applyBorder="1" applyAlignment="1">
      <alignment horizontal="left" vertical="center" wrapText="1"/>
    </xf>
    <xf numFmtId="180" fontId="55" fillId="16" borderId="5" xfId="2" applyNumberFormat="1" applyFont="1" applyFill="1" applyBorder="1" applyAlignment="1">
      <alignment horizontal="center" vertical="center" wrapText="1" shrinkToFit="1"/>
    </xf>
    <xf numFmtId="180" fontId="55" fillId="16" borderId="6" xfId="2" applyNumberFormat="1" applyFont="1" applyFill="1" applyBorder="1" applyAlignment="1">
      <alignment horizontal="center" vertical="center" wrapText="1" shrinkToFit="1"/>
    </xf>
    <xf numFmtId="3" fontId="55" fillId="15" borderId="5" xfId="2" applyNumberFormat="1" applyFont="1" applyFill="1" applyBorder="1" applyAlignment="1">
      <alignment horizontal="center" vertical="center" wrapText="1" shrinkToFit="1"/>
    </xf>
    <xf numFmtId="3" fontId="55" fillId="15" borderId="23" xfId="2" applyNumberFormat="1" applyFont="1" applyFill="1" applyBorder="1" applyAlignment="1">
      <alignment horizontal="center" vertical="center" wrapText="1" shrinkToFit="1"/>
    </xf>
    <xf numFmtId="3" fontId="55" fillId="15" borderId="6" xfId="2" applyNumberFormat="1" applyFont="1" applyFill="1" applyBorder="1" applyAlignment="1">
      <alignment horizontal="center" vertical="center" wrapText="1" shrinkToFit="1"/>
    </xf>
    <xf numFmtId="0" fontId="58" fillId="0" borderId="1" xfId="2" applyFont="1" applyBorder="1" applyAlignment="1">
      <alignment horizontal="left" vertical="center" wrapText="1"/>
    </xf>
    <xf numFmtId="0" fontId="58" fillId="0" borderId="8" xfId="2" applyFont="1" applyBorder="1" applyAlignment="1">
      <alignment horizontal="left" vertical="center" wrapText="1"/>
    </xf>
    <xf numFmtId="180" fontId="55" fillId="16" borderId="23" xfId="2" applyNumberFormat="1" applyFont="1" applyFill="1" applyBorder="1" applyAlignment="1">
      <alignment horizontal="center" vertical="center" wrapText="1" shrinkToFit="1"/>
    </xf>
    <xf numFmtId="0" fontId="57" fillId="0" borderId="12" xfId="2" applyFont="1" applyBorder="1" applyAlignment="1">
      <alignment horizontal="center" vertical="center" wrapText="1"/>
    </xf>
    <xf numFmtId="0" fontId="57" fillId="0" borderId="10" xfId="2" applyFont="1" applyBorder="1" applyAlignment="1">
      <alignment horizontal="center" vertical="center" wrapText="1"/>
    </xf>
    <xf numFmtId="0" fontId="57" fillId="0" borderId="7" xfId="2" applyFont="1" applyBorder="1" applyAlignment="1">
      <alignment horizontal="center" vertical="center" wrapText="1"/>
    </xf>
    <xf numFmtId="0" fontId="55" fillId="16" borderId="14" xfId="2" applyFont="1" applyFill="1" applyBorder="1" applyAlignment="1">
      <alignment horizontal="center" vertical="center"/>
    </xf>
    <xf numFmtId="0" fontId="55" fillId="16" borderId="12" xfId="2" applyFont="1" applyFill="1" applyBorder="1" applyAlignment="1">
      <alignment horizontal="center" vertical="center"/>
    </xf>
    <xf numFmtId="0" fontId="55" fillId="16" borderId="9" xfId="2" applyFont="1" applyFill="1" applyBorder="1" applyAlignment="1">
      <alignment horizontal="center" vertical="center"/>
    </xf>
    <xf numFmtId="0" fontId="55" fillId="16" borderId="7" xfId="2" applyFont="1" applyFill="1" applyBorder="1" applyAlignment="1">
      <alignment horizontal="center" vertical="center"/>
    </xf>
    <xf numFmtId="0" fontId="58" fillId="0" borderId="5" xfId="2" applyFont="1" applyBorder="1" applyAlignment="1">
      <alignment horizontal="center" vertical="center"/>
    </xf>
    <xf numFmtId="0" fontId="58" fillId="0" borderId="23" xfId="2" applyFont="1" applyBorder="1" applyAlignment="1">
      <alignment horizontal="center" vertical="center"/>
    </xf>
    <xf numFmtId="0" fontId="58" fillId="0" borderId="14" xfId="2" applyFont="1" applyBorder="1" applyAlignment="1">
      <alignment horizontal="center" vertical="center"/>
    </xf>
    <xf numFmtId="0" fontId="58" fillId="0" borderId="13" xfId="2" applyFont="1" applyBorder="1" applyAlignment="1">
      <alignment horizontal="center" vertical="center"/>
    </xf>
    <xf numFmtId="0" fontId="58" fillId="0" borderId="12" xfId="2" applyFont="1" applyBorder="1" applyAlignment="1">
      <alignment horizontal="center" vertical="center"/>
    </xf>
    <xf numFmtId="0" fontId="58" fillId="0" borderId="11" xfId="2" applyFont="1" applyBorder="1" applyAlignment="1">
      <alignment horizontal="center" vertical="center"/>
    </xf>
    <xf numFmtId="0" fontId="58" fillId="0" borderId="0" xfId="2" applyFont="1" applyBorder="1" applyAlignment="1">
      <alignment horizontal="center" vertical="center"/>
    </xf>
    <xf numFmtId="0" fontId="58" fillId="0" borderId="10" xfId="2" applyFont="1" applyBorder="1" applyAlignment="1">
      <alignment horizontal="center" vertical="center"/>
    </xf>
    <xf numFmtId="0" fontId="58" fillId="0" borderId="9" xfId="2" applyFont="1" applyBorder="1" applyAlignment="1">
      <alignment horizontal="center" vertical="center"/>
    </xf>
    <xf numFmtId="0" fontId="58" fillId="0" borderId="8" xfId="2" applyFont="1" applyBorder="1" applyAlignment="1">
      <alignment horizontal="center" vertical="center"/>
    </xf>
    <xf numFmtId="0" fontId="58" fillId="0" borderId="7" xfId="2" applyFont="1" applyBorder="1" applyAlignment="1">
      <alignment horizontal="center" vertical="center"/>
    </xf>
    <xf numFmtId="0" fontId="62" fillId="0" borderId="14" xfId="2" applyFont="1" applyFill="1" applyBorder="1" applyAlignment="1">
      <alignment horizontal="left" vertical="center"/>
    </xf>
    <xf numFmtId="0" fontId="62" fillId="0" borderId="13" xfId="2" applyFont="1" applyFill="1" applyBorder="1" applyAlignment="1">
      <alignment horizontal="left" vertical="center"/>
    </xf>
    <xf numFmtId="0" fontId="62" fillId="0" borderId="12" xfId="2" applyFont="1" applyFill="1" applyBorder="1" applyAlignment="1">
      <alignment horizontal="left" vertical="center"/>
    </xf>
    <xf numFmtId="0" fontId="62" fillId="0" borderId="9" xfId="2" applyFont="1" applyFill="1" applyBorder="1" applyAlignment="1">
      <alignment horizontal="left" vertical="center"/>
    </xf>
    <xf numFmtId="0" fontId="62" fillId="0" borderId="8" xfId="2" applyFont="1" applyFill="1" applyBorder="1" applyAlignment="1">
      <alignment horizontal="left" vertical="center"/>
    </xf>
    <xf numFmtId="0" fontId="62" fillId="0" borderId="7" xfId="2" applyFont="1" applyFill="1" applyBorder="1" applyAlignment="1">
      <alignment horizontal="left" vertical="center"/>
    </xf>
    <xf numFmtId="0" fontId="62" fillId="0" borderId="5" xfId="2" applyFont="1" applyFill="1" applyBorder="1" applyAlignment="1">
      <alignment horizontal="center" vertical="center"/>
    </xf>
    <xf numFmtId="0" fontId="62" fillId="0" borderId="6" xfId="2" applyFont="1" applyFill="1" applyBorder="1" applyAlignment="1">
      <alignment horizontal="center" vertical="center"/>
    </xf>
    <xf numFmtId="180" fontId="54" fillId="16" borderId="5" xfId="2" applyNumberFormat="1" applyFont="1" applyFill="1" applyBorder="1" applyAlignment="1">
      <alignment horizontal="center" vertical="center" wrapText="1" shrinkToFit="1"/>
    </xf>
    <xf numFmtId="180" fontId="54" fillId="15" borderId="6" xfId="2" applyNumberFormat="1" applyFont="1" applyFill="1" applyBorder="1" applyAlignment="1">
      <alignment horizontal="center" vertical="center" wrapText="1" shrinkToFit="1"/>
    </xf>
    <xf numFmtId="0" fontId="62" fillId="0" borderId="14" xfId="2" applyFont="1" applyFill="1" applyBorder="1" applyAlignment="1">
      <alignment horizontal="left" vertical="center" shrinkToFit="1"/>
    </xf>
    <xf numFmtId="0" fontId="62" fillId="0" borderId="13" xfId="2" applyFont="1" applyFill="1" applyBorder="1" applyAlignment="1">
      <alignment horizontal="left" vertical="center" shrinkToFit="1"/>
    </xf>
    <xf numFmtId="0" fontId="62" fillId="0" borderId="12" xfId="2" applyFont="1" applyFill="1" applyBorder="1" applyAlignment="1">
      <alignment horizontal="left" vertical="center" shrinkToFit="1"/>
    </xf>
    <xf numFmtId="0" fontId="62" fillId="0" borderId="9" xfId="2" applyFont="1" applyFill="1" applyBorder="1" applyAlignment="1">
      <alignment horizontal="left" vertical="center" shrinkToFit="1"/>
    </xf>
    <xf numFmtId="0" fontId="62" fillId="0" borderId="8" xfId="2" applyFont="1" applyFill="1" applyBorder="1" applyAlignment="1">
      <alignment horizontal="left" vertical="center" shrinkToFit="1"/>
    </xf>
    <xf numFmtId="0" fontId="62" fillId="0" borderId="7" xfId="2" applyFont="1" applyFill="1" applyBorder="1" applyAlignment="1">
      <alignment horizontal="left" vertical="center" shrinkToFit="1"/>
    </xf>
    <xf numFmtId="0" fontId="54" fillId="0" borderId="5" xfId="2" applyFont="1" applyFill="1" applyBorder="1" applyAlignment="1">
      <alignment horizontal="center" vertical="center" wrapText="1"/>
    </xf>
    <xf numFmtId="0" fontId="54" fillId="0" borderId="6" xfId="2" applyFont="1" applyFill="1" applyBorder="1" applyAlignment="1">
      <alignment horizontal="center" vertical="center" wrapText="1"/>
    </xf>
    <xf numFmtId="0" fontId="54" fillId="0" borderId="11" xfId="2" applyFont="1" applyFill="1" applyBorder="1" applyAlignment="1">
      <alignment vertical="center" wrapText="1"/>
    </xf>
    <xf numFmtId="0" fontId="54" fillId="0" borderId="0" xfId="2" applyFont="1" applyFill="1" applyBorder="1" applyAlignment="1">
      <alignment vertical="center" wrapText="1"/>
    </xf>
    <xf numFmtId="0" fontId="54" fillId="0" borderId="11" xfId="2" applyFont="1" applyFill="1" applyBorder="1" applyAlignment="1">
      <alignment horizontal="left" vertical="center" wrapText="1"/>
    </xf>
    <xf numFmtId="0" fontId="54" fillId="0" borderId="0" xfId="2" applyFont="1" applyFill="1" applyBorder="1" applyAlignment="1">
      <alignment horizontal="left" vertical="center" wrapText="1"/>
    </xf>
    <xf numFmtId="0" fontId="54" fillId="0" borderId="10" xfId="2" applyFont="1" applyFill="1" applyBorder="1" applyAlignment="1">
      <alignment horizontal="left" vertical="center" wrapText="1"/>
    </xf>
    <xf numFmtId="0" fontId="54" fillId="0" borderId="9" xfId="2" applyFont="1" applyFill="1" applyBorder="1" applyAlignment="1">
      <alignment vertical="center" wrapText="1"/>
    </xf>
    <xf numFmtId="0" fontId="54" fillId="0" borderId="8" xfId="2" applyFont="1" applyFill="1" applyBorder="1" applyAlignment="1">
      <alignment vertical="center" wrapText="1"/>
    </xf>
    <xf numFmtId="0" fontId="62" fillId="0" borderId="14" xfId="2" applyFont="1" applyFill="1" applyBorder="1" applyAlignment="1">
      <alignment horizontal="left" vertical="center" wrapText="1"/>
    </xf>
    <xf numFmtId="0" fontId="62" fillId="0" borderId="13" xfId="2" applyFont="1" applyFill="1" applyBorder="1" applyAlignment="1">
      <alignment horizontal="left" vertical="center" wrapText="1"/>
    </xf>
    <xf numFmtId="0" fontId="62" fillId="0" borderId="12" xfId="2" applyFont="1" applyFill="1" applyBorder="1" applyAlignment="1">
      <alignment horizontal="left" vertical="center" wrapText="1"/>
    </xf>
    <xf numFmtId="0" fontId="62" fillId="0" borderId="9" xfId="2" applyFont="1" applyFill="1" applyBorder="1" applyAlignment="1">
      <alignment horizontal="left" vertical="center" wrapText="1"/>
    </xf>
    <xf numFmtId="0" fontId="62" fillId="0" borderId="8" xfId="2" applyFont="1" applyFill="1" applyBorder="1" applyAlignment="1">
      <alignment horizontal="left" vertical="center" wrapText="1"/>
    </xf>
    <xf numFmtId="0" fontId="62" fillId="0" borderId="7" xfId="2" applyFont="1" applyFill="1" applyBorder="1" applyAlignment="1">
      <alignment horizontal="left" vertical="center" wrapText="1"/>
    </xf>
    <xf numFmtId="180" fontId="54" fillId="15" borderId="5" xfId="2" applyNumberFormat="1" applyFont="1" applyFill="1" applyBorder="1" applyAlignment="1">
      <alignment horizontal="right" vertical="center" wrapText="1" shrinkToFit="1"/>
    </xf>
    <xf numFmtId="180" fontId="54" fillId="15" borderId="23" xfId="2" applyNumberFormat="1" applyFont="1" applyFill="1" applyBorder="1" applyAlignment="1">
      <alignment horizontal="right" vertical="center" wrapText="1" shrinkToFit="1"/>
    </xf>
    <xf numFmtId="180" fontId="54" fillId="15" borderId="6" xfId="2" applyNumberFormat="1" applyFont="1" applyFill="1" applyBorder="1" applyAlignment="1">
      <alignment horizontal="right" vertical="center" wrapText="1" shrinkToFit="1"/>
    </xf>
    <xf numFmtId="0" fontId="55" fillId="0" borderId="0" xfId="2" applyFont="1" applyFill="1" applyBorder="1" applyAlignment="1">
      <alignment horizontal="left" vertical="center" wrapText="1"/>
    </xf>
    <xf numFmtId="0" fontId="55" fillId="0" borderId="10" xfId="2" applyFont="1" applyFill="1" applyBorder="1" applyAlignment="1">
      <alignment horizontal="left" vertical="center" wrapText="1"/>
    </xf>
    <xf numFmtId="0" fontId="63" fillId="0" borderId="6" xfId="2" applyFont="1" applyBorder="1" applyAlignment="1"/>
    <xf numFmtId="0" fontId="62" fillId="0" borderId="11" xfId="2" applyFont="1" applyFill="1" applyBorder="1" applyAlignment="1">
      <alignment horizontal="left" vertical="center" wrapText="1"/>
    </xf>
    <xf numFmtId="0" fontId="62" fillId="0" borderId="0" xfId="2" applyFont="1" applyFill="1" applyBorder="1" applyAlignment="1">
      <alignment horizontal="left" vertical="center" wrapText="1"/>
    </xf>
    <xf numFmtId="0" fontId="62" fillId="0" borderId="10" xfId="2" applyFont="1" applyFill="1" applyBorder="1" applyAlignment="1">
      <alignment horizontal="left" vertical="center" wrapText="1"/>
    </xf>
    <xf numFmtId="0" fontId="62" fillId="0" borderId="23" xfId="2" applyFont="1" applyFill="1" applyBorder="1" applyAlignment="1">
      <alignment horizontal="center" vertical="center"/>
    </xf>
    <xf numFmtId="0" fontId="62" fillId="0" borderId="14" xfId="2" applyFont="1" applyFill="1" applyBorder="1" applyAlignment="1">
      <alignment vertical="center" wrapText="1"/>
    </xf>
    <xf numFmtId="0" fontId="62" fillId="0" borderId="13" xfId="2" applyFont="1" applyFill="1" applyBorder="1" applyAlignment="1">
      <alignment vertical="center" wrapText="1"/>
    </xf>
    <xf numFmtId="0" fontId="62" fillId="0" borderId="12" xfId="2" applyFont="1" applyFill="1" applyBorder="1" applyAlignment="1">
      <alignment vertical="center" wrapText="1"/>
    </xf>
    <xf numFmtId="0" fontId="62" fillId="0" borderId="5" xfId="2" applyFont="1" applyFill="1" applyBorder="1" applyAlignment="1">
      <alignment horizontal="center" vertical="center" wrapText="1"/>
    </xf>
    <xf numFmtId="0" fontId="62" fillId="0" borderId="23" xfId="2" applyFont="1" applyFill="1" applyBorder="1" applyAlignment="1">
      <alignment horizontal="center" vertical="center" wrapText="1"/>
    </xf>
    <xf numFmtId="180" fontId="54" fillId="0" borderId="5" xfId="2" applyNumberFormat="1" applyFont="1" applyFill="1" applyBorder="1" applyAlignment="1">
      <alignment horizontal="right" vertical="center" wrapText="1" shrinkToFit="1"/>
    </xf>
    <xf numFmtId="0" fontId="62" fillId="0" borderId="1" xfId="2" applyFont="1" applyBorder="1" applyAlignment="1">
      <alignment horizontal="left" vertical="center"/>
    </xf>
    <xf numFmtId="0" fontId="62" fillId="0" borderId="1" xfId="2" applyFont="1" applyBorder="1" applyAlignment="1">
      <alignment horizontal="center" vertical="center"/>
    </xf>
    <xf numFmtId="0" fontId="54" fillId="0" borderId="2" xfId="2" applyFont="1" applyBorder="1" applyAlignment="1">
      <alignment horizontal="center" vertical="center"/>
    </xf>
    <xf numFmtId="0" fontId="54" fillId="0" borderId="3" xfId="2" applyFont="1" applyBorder="1" applyAlignment="1">
      <alignment horizontal="center" vertical="center"/>
    </xf>
    <xf numFmtId="0" fontId="54" fillId="0" borderId="14" xfId="2" applyFont="1" applyBorder="1" applyAlignment="1">
      <alignment horizontal="center" vertical="center" wrapText="1"/>
    </xf>
    <xf numFmtId="0" fontId="54" fillId="0" borderId="11" xfId="2" applyFont="1" applyBorder="1" applyAlignment="1">
      <alignment horizontal="center" vertical="center" wrapText="1"/>
    </xf>
    <xf numFmtId="0" fontId="54" fillId="0" borderId="9" xfId="2" applyFont="1" applyBorder="1" applyAlignment="1">
      <alignment horizontal="center" vertical="center" wrapText="1"/>
    </xf>
    <xf numFmtId="0" fontId="54" fillId="0" borderId="5" xfId="2" applyFont="1" applyBorder="1" applyAlignment="1">
      <alignment horizontal="center" vertical="center" wrapText="1"/>
    </xf>
    <xf numFmtId="0" fontId="54" fillId="0" borderId="23" xfId="2" applyFont="1" applyBorder="1" applyAlignment="1">
      <alignment horizontal="center" vertical="center" wrapText="1"/>
    </xf>
    <xf numFmtId="0" fontId="54" fillId="0" borderId="6" xfId="2" applyFont="1" applyBorder="1" applyAlignment="1">
      <alignment horizontal="center" vertical="center" wrapText="1"/>
    </xf>
    <xf numFmtId="0" fontId="54" fillId="16" borderId="1" xfId="2" applyFont="1" applyFill="1" applyBorder="1" applyAlignment="1">
      <alignment horizontal="center" vertical="center"/>
    </xf>
    <xf numFmtId="0" fontId="62" fillId="0" borderId="14" xfId="2" applyFont="1" applyFill="1" applyBorder="1" applyAlignment="1">
      <alignment horizontal="center" vertical="center"/>
    </xf>
    <xf numFmtId="0" fontId="62" fillId="0" borderId="12" xfId="2" applyFont="1" applyFill="1" applyBorder="1" applyAlignment="1">
      <alignment horizontal="center" vertical="center"/>
    </xf>
    <xf numFmtId="0" fontId="62" fillId="0" borderId="9" xfId="2" applyFont="1" applyFill="1" applyBorder="1" applyAlignment="1">
      <alignment horizontal="center" vertical="center"/>
    </xf>
    <xf numFmtId="0" fontId="62" fillId="0" borderId="7" xfId="2" applyFont="1" applyFill="1" applyBorder="1" applyAlignment="1">
      <alignment horizontal="center" vertical="center"/>
    </xf>
    <xf numFmtId="0" fontId="62" fillId="0" borderId="14" xfId="2" applyFont="1" applyBorder="1" applyAlignment="1">
      <alignment horizontal="center" vertical="center"/>
    </xf>
    <xf numFmtId="0" fontId="62" fillId="0" borderId="12" xfId="2" applyFont="1" applyBorder="1" applyAlignment="1">
      <alignment horizontal="center" vertical="center"/>
    </xf>
    <xf numFmtId="0" fontId="62" fillId="0" borderId="11" xfId="2" applyFont="1" applyBorder="1" applyAlignment="1">
      <alignment horizontal="center" vertical="center"/>
    </xf>
    <xf numFmtId="0" fontId="62" fillId="0" borderId="10" xfId="2" applyFont="1" applyBorder="1" applyAlignment="1">
      <alignment horizontal="center" vertical="center"/>
    </xf>
    <xf numFmtId="0" fontId="62" fillId="0" borderId="9" xfId="2" applyFont="1" applyBorder="1" applyAlignment="1">
      <alignment horizontal="center" vertical="center"/>
    </xf>
    <xf numFmtId="0" fontId="62" fillId="0" borderId="7" xfId="2" applyFont="1" applyBorder="1" applyAlignment="1">
      <alignment horizontal="center" vertical="center"/>
    </xf>
    <xf numFmtId="0" fontId="54" fillId="16" borderId="5" xfId="2" applyFont="1" applyFill="1" applyBorder="1" applyAlignment="1">
      <alignment horizontal="center" vertical="center"/>
    </xf>
    <xf numFmtId="0" fontId="54" fillId="16" borderId="6" xfId="2" applyFont="1" applyFill="1" applyBorder="1" applyAlignment="1">
      <alignment horizontal="center" vertical="center"/>
    </xf>
    <xf numFmtId="0" fontId="54" fillId="0" borderId="11" xfId="2" applyFont="1" applyFill="1" applyBorder="1" applyAlignment="1">
      <alignment vertical="top" wrapText="1"/>
    </xf>
    <xf numFmtId="0" fontId="54" fillId="0" borderId="0" xfId="2" applyFont="1" applyFill="1" applyBorder="1" applyAlignment="1">
      <alignment vertical="top" wrapText="1"/>
    </xf>
    <xf numFmtId="0" fontId="54" fillId="0" borderId="10" xfId="2" applyFont="1" applyFill="1" applyBorder="1" applyAlignment="1">
      <alignment vertical="top" wrapText="1"/>
    </xf>
    <xf numFmtId="0" fontId="54" fillId="0" borderId="9" xfId="2" applyFont="1" applyFill="1" applyBorder="1" applyAlignment="1">
      <alignment vertical="top" wrapText="1"/>
    </xf>
    <xf numFmtId="0" fontId="54" fillId="0" borderId="8" xfId="2" applyFont="1" applyFill="1" applyBorder="1" applyAlignment="1">
      <alignment vertical="top" wrapText="1"/>
    </xf>
    <xf numFmtId="0" fontId="54" fillId="0" borderId="7" xfId="2" applyFont="1" applyFill="1" applyBorder="1" applyAlignment="1">
      <alignment vertical="top" wrapText="1"/>
    </xf>
    <xf numFmtId="0" fontId="52" fillId="6" borderId="63" xfId="2" applyFont="1" applyFill="1" applyBorder="1" applyAlignment="1">
      <alignment horizontal="right" vertical="center"/>
    </xf>
    <xf numFmtId="0" fontId="52" fillId="6" borderId="59" xfId="2" applyFont="1" applyFill="1" applyBorder="1" applyAlignment="1">
      <alignment horizontal="right" vertical="center"/>
    </xf>
    <xf numFmtId="0" fontId="52" fillId="6" borderId="43" xfId="2" applyFont="1" applyFill="1" applyBorder="1" applyAlignment="1">
      <alignment horizontal="right" vertical="center"/>
    </xf>
    <xf numFmtId="0" fontId="6" fillId="2" borderId="28" xfId="2" applyFont="1" applyFill="1" applyBorder="1" applyAlignment="1">
      <alignment horizontal="center" vertical="center" textRotation="255"/>
    </xf>
    <xf numFmtId="0" fontId="6" fillId="2" borderId="24" xfId="2" applyFont="1" applyFill="1" applyBorder="1" applyAlignment="1">
      <alignment horizontal="center" vertical="center" textRotation="255"/>
    </xf>
    <xf numFmtId="0" fontId="6" fillId="2" borderId="26" xfId="2" applyFont="1" applyFill="1" applyBorder="1" applyAlignment="1">
      <alignment horizontal="center" vertical="center" textRotation="255"/>
    </xf>
    <xf numFmtId="0" fontId="11" fillId="5" borderId="79" xfId="2" applyFont="1" applyFill="1" applyBorder="1" applyAlignment="1">
      <alignment horizontal="center" vertical="center"/>
    </xf>
    <xf numFmtId="0" fontId="29" fillId="0" borderId="29" xfId="2" applyFont="1" applyBorder="1" applyAlignment="1">
      <alignment vertical="center"/>
    </xf>
    <xf numFmtId="0" fontId="29" fillId="5" borderId="63" xfId="2" applyFont="1" applyFill="1" applyBorder="1" applyAlignment="1">
      <alignment vertical="center"/>
    </xf>
    <xf numFmtId="0" fontId="29" fillId="0" borderId="43" xfId="2" applyFont="1" applyBorder="1" applyAlignment="1">
      <alignment vertical="center"/>
    </xf>
    <xf numFmtId="0" fontId="66" fillId="6" borderId="58" xfId="2" applyFont="1" applyFill="1" applyBorder="1" applyAlignment="1">
      <alignment horizontal="center" vertical="center"/>
    </xf>
    <xf numFmtId="0" fontId="66" fillId="6" borderId="40" xfId="2" applyFont="1" applyFill="1" applyBorder="1" applyAlignment="1">
      <alignment horizontal="center" vertical="center"/>
    </xf>
    <xf numFmtId="0" fontId="27" fillId="6" borderId="40" xfId="2" applyFont="1" applyFill="1" applyBorder="1" applyAlignment="1">
      <alignment horizontal="center" vertical="center"/>
    </xf>
    <xf numFmtId="0" fontId="27" fillId="6" borderId="37" xfId="2" applyFont="1" applyFill="1" applyBorder="1" applyAlignment="1">
      <alignment horizontal="center" vertical="center"/>
    </xf>
    <xf numFmtId="0" fontId="33" fillId="6" borderId="63" xfId="2" applyFont="1" applyFill="1" applyBorder="1" applyAlignment="1">
      <alignment horizontal="center" vertical="center"/>
    </xf>
    <xf numFmtId="0" fontId="33" fillId="6" borderId="59" xfId="2" applyFont="1" applyFill="1" applyBorder="1" applyAlignment="1">
      <alignment horizontal="center" vertical="center"/>
    </xf>
    <xf numFmtId="0" fontId="33" fillId="6" borderId="62" xfId="2" applyFont="1" applyFill="1" applyBorder="1" applyAlignment="1">
      <alignment horizontal="center" vertical="center"/>
    </xf>
    <xf numFmtId="0" fontId="8" fillId="2" borderId="0" xfId="2" applyFont="1" applyFill="1" applyAlignment="1">
      <alignment horizontal="left" vertical="center" wrapText="1"/>
    </xf>
    <xf numFmtId="3" fontId="8" fillId="2" borderId="0" xfId="3" applyNumberFormat="1" applyFont="1" applyFill="1" applyAlignment="1">
      <alignment vertical="top" wrapText="1"/>
    </xf>
    <xf numFmtId="0" fontId="64" fillId="0" borderId="0" xfId="2" applyFont="1" applyAlignment="1">
      <alignment vertical="top" wrapText="1"/>
    </xf>
    <xf numFmtId="0" fontId="52" fillId="6" borderId="58" xfId="2" applyFont="1" applyFill="1" applyBorder="1" applyAlignment="1">
      <alignment horizontal="center" vertical="center"/>
    </xf>
    <xf numFmtId="0" fontId="52" fillId="6" borderId="40" xfId="2" applyFont="1" applyFill="1" applyBorder="1" applyAlignment="1">
      <alignment horizontal="center" vertical="center"/>
    </xf>
    <xf numFmtId="0" fontId="52" fillId="6" borderId="37"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37" xfId="2" applyFont="1" applyFill="1" applyBorder="1" applyAlignment="1">
      <alignment horizontal="center" vertical="center"/>
    </xf>
    <xf numFmtId="0" fontId="11" fillId="5" borderId="58" xfId="2" applyFont="1" applyFill="1" applyBorder="1" applyAlignment="1">
      <alignment horizontal="center" vertical="center"/>
    </xf>
    <xf numFmtId="0" fontId="11" fillId="5" borderId="37" xfId="2" applyFont="1" applyFill="1" applyBorder="1" applyAlignment="1">
      <alignment horizontal="center" vertical="center"/>
    </xf>
    <xf numFmtId="0" fontId="16" fillId="6" borderId="40" xfId="2" applyFont="1" applyFill="1" applyBorder="1" applyAlignment="1">
      <alignment horizontal="center" vertical="center"/>
    </xf>
    <xf numFmtId="0" fontId="16" fillId="6" borderId="37" xfId="2" applyFont="1" applyFill="1" applyBorder="1" applyAlignment="1">
      <alignment horizontal="center" vertical="center"/>
    </xf>
    <xf numFmtId="0" fontId="52" fillId="6" borderId="207" xfId="2" applyFont="1" applyFill="1" applyBorder="1" applyAlignment="1">
      <alignment horizontal="center" vertical="center" textRotation="255"/>
    </xf>
    <xf numFmtId="0" fontId="52" fillId="6" borderId="191" xfId="2" applyFont="1" applyFill="1" applyBorder="1" applyAlignment="1">
      <alignment horizontal="center" vertical="center" textRotation="255"/>
    </xf>
    <xf numFmtId="0" fontId="52" fillId="6" borderId="188" xfId="2" applyFont="1" applyFill="1" applyBorder="1" applyAlignment="1">
      <alignment horizontal="center" vertical="center" textRotation="255"/>
    </xf>
    <xf numFmtId="0" fontId="68" fillId="0" borderId="208" xfId="10" applyFont="1" applyBorder="1" applyAlignment="1">
      <alignment horizontal="left" vertical="top"/>
    </xf>
    <xf numFmtId="0" fontId="68" fillId="0" borderId="1" xfId="1" applyFont="1" applyBorder="1" applyAlignment="1">
      <alignment horizontal="left" vertical="top" wrapText="1"/>
    </xf>
    <xf numFmtId="0" fontId="68" fillId="0" borderId="5" xfId="1" applyFont="1" applyBorder="1" applyAlignment="1">
      <alignment horizontal="left" vertical="top"/>
    </xf>
    <xf numFmtId="0" fontId="68" fillId="0" borderId="23" xfId="1" applyFont="1" applyBorder="1" applyAlignment="1">
      <alignment horizontal="left" vertical="top"/>
    </xf>
    <xf numFmtId="0" fontId="68" fillId="0" borderId="6" xfId="1" applyFont="1" applyBorder="1" applyAlignment="1">
      <alignment horizontal="left" vertical="top"/>
    </xf>
    <xf numFmtId="0" fontId="24" fillId="0" borderId="0" xfId="1" applyFont="1" applyAlignment="1">
      <alignment horizontal="left" vertical="center" wrapText="1"/>
    </xf>
    <xf numFmtId="0" fontId="0" fillId="0" borderId="4" xfId="1" applyFont="1" applyBorder="1" applyAlignment="1"/>
    <xf numFmtId="0" fontId="0" fillId="0" borderId="2" xfId="1" applyFont="1" applyBorder="1" applyAlignment="1">
      <alignment vertical="center" shrinkToFit="1"/>
    </xf>
    <xf numFmtId="0" fontId="0" fillId="0" borderId="3" xfId="1" applyFont="1" applyBorder="1" applyAlignment="1">
      <alignment vertical="center" shrinkToFit="1"/>
    </xf>
    <xf numFmtId="0" fontId="0" fillId="0" borderId="1" xfId="1" applyFont="1" applyBorder="1" applyAlignment="1"/>
    <xf numFmtId="0" fontId="0" fillId="0" borderId="1" xfId="1" applyFont="1" applyBorder="1" applyAlignment="1">
      <alignment horizontal="center" vertical="center"/>
    </xf>
    <xf numFmtId="0" fontId="0" fillId="0" borderId="1" xfId="1" applyFont="1" applyBorder="1" applyAlignment="1">
      <alignment vertical="center" wrapText="1"/>
    </xf>
    <xf numFmtId="0" fontId="0" fillId="0" borderId="211" xfId="1" applyFont="1" applyBorder="1" applyAlignment="1">
      <alignment vertical="top" wrapText="1"/>
    </xf>
    <xf numFmtId="0" fontId="0" fillId="0" borderId="210" xfId="1" applyFont="1" applyBorder="1" applyAlignment="1">
      <alignment vertical="top"/>
    </xf>
    <xf numFmtId="0" fontId="0" fillId="0" borderId="209" xfId="1" applyFont="1" applyBorder="1" applyAlignment="1">
      <alignment vertical="top"/>
    </xf>
    <xf numFmtId="0" fontId="0" fillId="0" borderId="0" xfId="1" applyFont="1" applyBorder="1" applyAlignment="1"/>
    <xf numFmtId="0" fontId="24" fillId="0" borderId="1" xfId="1" applyFont="1" applyBorder="1" applyAlignment="1">
      <alignment horizontal="left" vertical="center" wrapText="1"/>
    </xf>
    <xf numFmtId="0" fontId="0" fillId="0" borderId="1" xfId="1" applyFont="1" applyBorder="1" applyAlignment="1">
      <alignment horizontal="center"/>
    </xf>
    <xf numFmtId="0" fontId="70" fillId="0" borderId="0" xfId="1" applyFont="1" applyAlignment="1">
      <alignment horizontal="center" vertical="center"/>
    </xf>
    <xf numFmtId="0" fontId="70" fillId="0" borderId="59" xfId="1" applyFont="1" applyBorder="1" applyAlignment="1">
      <alignment horizontal="center" vertical="center"/>
    </xf>
    <xf numFmtId="0" fontId="0" fillId="0" borderId="5" xfId="1" applyFont="1" applyBorder="1" applyAlignment="1">
      <alignment vertical="top"/>
    </xf>
    <xf numFmtId="0" fontId="0" fillId="0" borderId="23" xfId="1" applyFont="1" applyBorder="1" applyAlignment="1">
      <alignment vertical="top"/>
    </xf>
    <xf numFmtId="0" fontId="0" fillId="0" borderId="6" xfId="1" applyFont="1" applyBorder="1" applyAlignment="1">
      <alignment vertical="top"/>
    </xf>
    <xf numFmtId="0" fontId="0" fillId="0" borderId="5" xfId="1" applyFont="1" applyBorder="1" applyAlignment="1">
      <alignment vertical="top" wrapText="1"/>
    </xf>
    <xf numFmtId="0" fontId="0" fillId="0" borderId="23" xfId="1" applyFont="1" applyBorder="1" applyAlignment="1">
      <alignment vertical="top" wrapText="1"/>
    </xf>
    <xf numFmtId="0" fontId="0" fillId="0" borderId="6" xfId="1" applyFont="1" applyBorder="1" applyAlignment="1">
      <alignment vertical="top" wrapText="1"/>
    </xf>
    <xf numFmtId="0" fontId="3" fillId="0" borderId="1" xfId="12" applyBorder="1" applyAlignment="1">
      <alignment horizontal="center" vertical="center" shrinkToFit="1"/>
    </xf>
    <xf numFmtId="0" fontId="3" fillId="0" borderId="1" xfId="12" applyBorder="1" applyAlignment="1">
      <alignment shrinkToFit="1"/>
    </xf>
    <xf numFmtId="0" fontId="3" fillId="0" borderId="1" xfId="12" applyBorder="1" applyAlignment="1"/>
    <xf numFmtId="0" fontId="3" fillId="0" borderId="1" xfId="12" applyBorder="1" applyAlignment="1">
      <alignment horizontal="center" vertical="center"/>
    </xf>
    <xf numFmtId="0" fontId="7" fillId="0" borderId="1" xfId="12" applyFont="1" applyBorder="1" applyAlignment="1">
      <alignment vertical="center" wrapText="1"/>
    </xf>
    <xf numFmtId="0" fontId="7" fillId="0" borderId="5" xfId="12" applyFont="1" applyBorder="1" applyAlignment="1">
      <alignment horizontal="left" vertical="center" wrapText="1"/>
    </xf>
    <xf numFmtId="0" fontId="7" fillId="0" borderId="23" xfId="12" applyFont="1" applyBorder="1" applyAlignment="1">
      <alignment horizontal="left" vertical="center" wrapText="1"/>
    </xf>
    <xf numFmtId="0" fontId="7" fillId="0" borderId="6" xfId="12" applyFont="1" applyBorder="1" applyAlignment="1">
      <alignment horizontal="left" vertical="center" wrapText="1"/>
    </xf>
    <xf numFmtId="0" fontId="7" fillId="0" borderId="5" xfId="12" applyFont="1" applyBorder="1" applyAlignment="1">
      <alignment vertical="center" wrapText="1"/>
    </xf>
    <xf numFmtId="0" fontId="7" fillId="0" borderId="6" xfId="12" applyFont="1" applyBorder="1" applyAlignment="1">
      <alignment vertical="center" wrapText="1"/>
    </xf>
    <xf numFmtId="0" fontId="3" fillId="0" borderId="1" xfId="1" applyBorder="1" applyAlignment="1">
      <alignment horizontal="center"/>
    </xf>
    <xf numFmtId="0" fontId="72" fillId="0" borderId="1" xfId="1" applyFont="1" applyBorder="1" applyAlignment="1">
      <alignment horizontal="center"/>
    </xf>
    <xf numFmtId="0" fontId="3" fillId="0" borderId="1" xfId="1" applyBorder="1" applyAlignment="1">
      <alignment horizontal="center" vertical="center"/>
    </xf>
    <xf numFmtId="0" fontId="7" fillId="0" borderId="5" xfId="1" applyFont="1" applyBorder="1" applyAlignment="1">
      <alignment vertical="center" wrapText="1"/>
    </xf>
    <xf numFmtId="0" fontId="7" fillId="0" borderId="6" xfId="1" applyFont="1" applyBorder="1" applyAlignment="1">
      <alignment vertical="center" wrapText="1"/>
    </xf>
    <xf numFmtId="41" fontId="3" fillId="0" borderId="5" xfId="1" applyNumberFormat="1" applyBorder="1" applyAlignment="1">
      <alignment horizontal="center" vertical="center" shrinkToFit="1"/>
    </xf>
    <xf numFmtId="41" fontId="3" fillId="0" borderId="6" xfId="1" applyNumberFormat="1" applyBorder="1" applyAlignment="1">
      <alignment horizontal="center" vertical="center" shrinkToFit="1"/>
    </xf>
    <xf numFmtId="0" fontId="68" fillId="0" borderId="1" xfId="1" applyFont="1" applyBorder="1" applyAlignment="1">
      <alignment horizontal="center"/>
    </xf>
    <xf numFmtId="0" fontId="7" fillId="0" borderId="1" xfId="1" applyFont="1" applyBorder="1" applyAlignment="1">
      <alignment vertical="center" wrapText="1"/>
    </xf>
    <xf numFmtId="41" fontId="3" fillId="0" borderId="5" xfId="1" applyNumberFormat="1" applyBorder="1" applyAlignment="1">
      <alignment horizontal="right" vertical="center" shrinkToFit="1"/>
    </xf>
    <xf numFmtId="41" fontId="3" fillId="0" borderId="23" xfId="1" applyNumberFormat="1" applyBorder="1" applyAlignment="1">
      <alignment horizontal="right" vertical="center" shrinkToFit="1"/>
    </xf>
    <xf numFmtId="41" fontId="3" fillId="0" borderId="6" xfId="1" applyNumberFormat="1" applyBorder="1" applyAlignment="1">
      <alignment horizontal="right" vertical="center" shrinkToFit="1"/>
    </xf>
    <xf numFmtId="0" fontId="7" fillId="0" borderId="5" xfId="1" applyFont="1" applyBorder="1" applyAlignment="1">
      <alignment horizontal="left" vertical="center" wrapText="1"/>
    </xf>
    <xf numFmtId="0" fontId="7" fillId="0" borderId="23" xfId="1" applyFont="1" applyBorder="1" applyAlignment="1">
      <alignment horizontal="left" vertical="center" wrapText="1"/>
    </xf>
    <xf numFmtId="0" fontId="7" fillId="0" borderId="6" xfId="1" applyFont="1" applyBorder="1" applyAlignment="1">
      <alignment horizontal="left" vertical="center" wrapText="1"/>
    </xf>
    <xf numFmtId="0" fontId="68" fillId="0" borderId="208" xfId="1" applyFont="1" applyBorder="1" applyAlignment="1">
      <alignment horizontal="left" vertical="top"/>
    </xf>
    <xf numFmtId="0" fontId="0" fillId="0" borderId="23" xfId="1" applyFont="1" applyBorder="1" applyAlignment="1">
      <alignment horizontal="left" vertical="top"/>
    </xf>
    <xf numFmtId="0" fontId="0" fillId="0" borderId="6" xfId="1" applyFont="1" applyBorder="1" applyAlignment="1">
      <alignment horizontal="left" vertical="top"/>
    </xf>
    <xf numFmtId="0" fontId="7" fillId="0" borderId="1" xfId="1" applyFont="1" applyBorder="1" applyAlignment="1">
      <alignment horizontal="center" vertical="center"/>
    </xf>
    <xf numFmtId="0" fontId="7" fillId="0" borderId="1" xfId="1" applyFont="1" applyBorder="1" applyAlignment="1">
      <alignment horizontal="center" vertical="center" textRotation="255"/>
    </xf>
    <xf numFmtId="0" fontId="24" fillId="0" borderId="0" xfId="1" applyFont="1" applyAlignment="1">
      <alignment vertical="center"/>
    </xf>
    <xf numFmtId="0" fontId="0" fillId="0" borderId="0" xfId="1" applyFont="1" applyAlignment="1"/>
    <xf numFmtId="0" fontId="36" fillId="0" borderId="1" xfId="1" applyFont="1" applyBorder="1" applyAlignment="1">
      <alignment vertical="center"/>
    </xf>
    <xf numFmtId="0" fontId="7" fillId="0" borderId="46" xfId="1" applyFont="1" applyBorder="1" applyAlignment="1">
      <alignment horizontal="center" vertical="center"/>
    </xf>
    <xf numFmtId="0" fontId="7" fillId="0" borderId="6" xfId="1" applyFont="1" applyBorder="1" applyAlignment="1">
      <alignment horizontal="center" vertical="center" textRotation="255"/>
    </xf>
    <xf numFmtId="0" fontId="73" fillId="0" borderId="14" xfId="1" applyFont="1" applyBorder="1" applyAlignment="1">
      <alignment horizontal="left" vertical="top"/>
    </xf>
    <xf numFmtId="0" fontId="36" fillId="0" borderId="13" xfId="1" applyFont="1" applyBorder="1" applyAlignment="1">
      <alignment horizontal="left" vertical="top"/>
    </xf>
    <xf numFmtId="0" fontId="36" fillId="0" borderId="12" xfId="1" applyFont="1" applyBorder="1" applyAlignment="1">
      <alignment horizontal="left" vertical="top"/>
    </xf>
    <xf numFmtId="0" fontId="36" fillId="0" borderId="8" xfId="1" applyFont="1" applyBorder="1" applyAlignment="1">
      <alignment horizontal="left" vertical="center" wrapText="1"/>
    </xf>
    <xf numFmtId="0" fontId="13" fillId="0" borderId="1" xfId="1" applyFont="1" applyBorder="1" applyAlignment="1">
      <alignment horizontal="center" vertical="center" textRotation="255" wrapText="1"/>
    </xf>
    <xf numFmtId="0" fontId="13" fillId="0" borderId="1" xfId="1" applyFont="1" applyBorder="1" applyAlignment="1">
      <alignment horizontal="center" vertical="center" textRotation="255"/>
    </xf>
    <xf numFmtId="0" fontId="0" fillId="0" borderId="2" xfId="1" applyFont="1" applyBorder="1" applyAlignment="1">
      <alignment vertical="center" wrapText="1"/>
    </xf>
    <xf numFmtId="0" fontId="0" fillId="0" borderId="4" xfId="1" applyFont="1" applyBorder="1" applyAlignment="1">
      <alignment vertical="center" wrapText="1"/>
    </xf>
    <xf numFmtId="0" fontId="0" fillId="0" borderId="3" xfId="1" applyFont="1" applyBorder="1" applyAlignment="1">
      <alignment vertical="center" wrapText="1"/>
    </xf>
    <xf numFmtId="0" fontId="0" fillId="0" borderId="1" xfId="1" applyFont="1" applyBorder="1" applyAlignment="1">
      <alignment horizontal="left" vertical="top"/>
    </xf>
    <xf numFmtId="0" fontId="13" fillId="0" borderId="1" xfId="1" applyFont="1" applyBorder="1" applyAlignment="1">
      <alignment horizontal="center" vertical="center"/>
    </xf>
    <xf numFmtId="0" fontId="13" fillId="0" borderId="5" xfId="1" applyFont="1" applyBorder="1" applyAlignment="1">
      <alignment horizontal="center" vertical="center" textRotation="255" wrapText="1"/>
    </xf>
    <xf numFmtId="0" fontId="0" fillId="0" borderId="23" xfId="1" applyFont="1" applyBorder="1" applyAlignment="1"/>
    <xf numFmtId="0" fontId="0" fillId="0" borderId="6" xfId="1" applyFont="1" applyBorder="1" applyAlignment="1"/>
    <xf numFmtId="181" fontId="25" fillId="0" borderId="5" xfId="1" applyNumberFormat="1" applyFont="1" applyBorder="1" applyAlignment="1">
      <alignment horizontal="center" vertical="center" wrapText="1"/>
    </xf>
    <xf numFmtId="181" fontId="25" fillId="0" borderId="23" xfId="1" applyNumberFormat="1" applyFont="1" applyBorder="1" applyAlignment="1">
      <alignment horizontal="center" vertical="center" wrapText="1"/>
    </xf>
    <xf numFmtId="181" fontId="25" fillId="0" borderId="6" xfId="1" applyNumberFormat="1" applyFont="1" applyBorder="1" applyAlignment="1">
      <alignment horizontal="center" vertical="center" wrapText="1"/>
    </xf>
    <xf numFmtId="0" fontId="25" fillId="0" borderId="5" xfId="1" applyFont="1" applyBorder="1" applyAlignment="1">
      <alignment horizontal="center" vertical="center" wrapText="1"/>
    </xf>
    <xf numFmtId="0" fontId="25" fillId="0" borderId="23" xfId="1" applyFont="1" applyBorder="1" applyAlignment="1">
      <alignment horizontal="center" vertical="center" wrapText="1"/>
    </xf>
    <xf numFmtId="0" fontId="25" fillId="0" borderId="6" xfId="1" applyFont="1" applyBorder="1" applyAlignment="1">
      <alignment horizontal="center" vertical="center" wrapText="1"/>
    </xf>
    <xf numFmtId="183" fontId="25" fillId="0" borderId="5" xfId="1" applyNumberFormat="1" applyFont="1" applyBorder="1" applyAlignment="1">
      <alignment horizontal="right" vertical="center"/>
    </xf>
    <xf numFmtId="183" fontId="25" fillId="0" borderId="23" xfId="1" applyNumberFormat="1" applyFont="1" applyBorder="1" applyAlignment="1">
      <alignment horizontal="right" vertical="center"/>
    </xf>
    <xf numFmtId="183" fontId="25" fillId="0" borderId="6" xfId="1" applyNumberFormat="1" applyFont="1" applyBorder="1" applyAlignment="1">
      <alignment horizontal="right" vertical="center"/>
    </xf>
    <xf numFmtId="182" fontId="25" fillId="0" borderId="5" xfId="1" applyNumberFormat="1" applyFont="1" applyBorder="1" applyAlignment="1">
      <alignment vertical="center"/>
    </xf>
    <xf numFmtId="182" fontId="25" fillId="0" borderId="23" xfId="1" applyNumberFormat="1" applyFont="1" applyBorder="1" applyAlignment="1">
      <alignment vertical="center"/>
    </xf>
    <xf numFmtId="182" fontId="25" fillId="0" borderId="6" xfId="1" applyNumberFormat="1" applyFont="1" applyBorder="1" applyAlignment="1">
      <alignment vertical="center"/>
    </xf>
    <xf numFmtId="38" fontId="25" fillId="0" borderId="5" xfId="3" applyFont="1" applyBorder="1" applyAlignment="1">
      <alignment vertical="center" shrinkToFit="1"/>
    </xf>
    <xf numFmtId="38" fontId="25" fillId="0" borderId="23" xfId="3" applyFont="1" applyBorder="1" applyAlignment="1">
      <alignment vertical="center" shrinkToFit="1"/>
    </xf>
    <xf numFmtId="38" fontId="25" fillId="0" borderId="6" xfId="3" applyFont="1" applyBorder="1" applyAlignment="1">
      <alignment vertical="center" shrinkToFit="1"/>
    </xf>
    <xf numFmtId="0" fontId="25" fillId="0" borderId="5" xfId="1" applyFont="1" applyBorder="1" applyAlignment="1">
      <alignment horizontal="right" vertical="center"/>
    </xf>
    <xf numFmtId="0" fontId="25" fillId="0" borderId="23" xfId="1" applyFont="1" applyBorder="1" applyAlignment="1">
      <alignment horizontal="right" vertical="center"/>
    </xf>
    <xf numFmtId="0" fontId="25" fillId="0" borderId="6" xfId="1" applyFont="1" applyBorder="1" applyAlignment="1">
      <alignment horizontal="right" vertical="center"/>
    </xf>
    <xf numFmtId="0" fontId="25" fillId="0" borderId="1" xfId="1" applyFont="1" applyBorder="1" applyAlignment="1">
      <alignment horizontal="center" vertical="center" shrinkToFit="1"/>
    </xf>
    <xf numFmtId="0" fontId="25" fillId="0" borderId="5" xfId="1" applyFont="1" applyBorder="1" applyAlignment="1">
      <alignment vertical="top" wrapText="1"/>
    </xf>
    <xf numFmtId="0" fontId="25" fillId="0" borderId="23" xfId="1" applyFont="1" applyBorder="1" applyAlignment="1">
      <alignment vertical="top" wrapText="1"/>
    </xf>
    <xf numFmtId="0" fontId="25" fillId="0" borderId="6" xfId="1" applyFont="1" applyBorder="1" applyAlignment="1">
      <alignment vertical="top" wrapText="1"/>
    </xf>
    <xf numFmtId="0" fontId="74" fillId="0" borderId="5" xfId="1" applyFont="1" applyBorder="1" applyAlignment="1">
      <alignment horizontal="center" vertical="center" wrapText="1"/>
    </xf>
    <xf numFmtId="0" fontId="74" fillId="0" borderId="23" xfId="1" applyFont="1" applyBorder="1" applyAlignment="1">
      <alignment horizontal="center" vertical="center" wrapText="1"/>
    </xf>
    <xf numFmtId="0" fontId="74" fillId="0" borderId="126" xfId="1" applyFont="1" applyBorder="1" applyAlignment="1">
      <alignment horizontal="center" vertical="center" wrapText="1"/>
    </xf>
    <xf numFmtId="0" fontId="25" fillId="0" borderId="5" xfId="1" applyFont="1" applyBorder="1" applyAlignment="1">
      <alignment horizontal="center" vertical="center" shrinkToFit="1"/>
    </xf>
    <xf numFmtId="0" fontId="25" fillId="0" borderId="23" xfId="1" applyFont="1" applyBorder="1" applyAlignment="1">
      <alignment horizontal="center" vertical="center" shrinkToFit="1"/>
    </xf>
    <xf numFmtId="0" fontId="25" fillId="0" borderId="6" xfId="1" applyFont="1" applyBorder="1" applyAlignment="1">
      <alignment horizontal="center" vertical="center" shrinkToFit="1"/>
    </xf>
    <xf numFmtId="0" fontId="25" fillId="0" borderId="212" xfId="1" applyFont="1" applyBorder="1" applyAlignment="1">
      <alignment horizontal="center" vertical="center" wrapText="1"/>
    </xf>
    <xf numFmtId="0" fontId="74" fillId="0" borderId="5" xfId="1" applyFont="1" applyBorder="1" applyAlignment="1">
      <alignment horizontal="center" vertical="center" shrinkToFit="1"/>
    </xf>
    <xf numFmtId="0" fontId="74" fillId="0" borderId="23" xfId="1" applyFont="1" applyBorder="1" applyAlignment="1">
      <alignment horizontal="center" vertical="center" shrinkToFit="1"/>
    </xf>
    <xf numFmtId="0" fontId="74" fillId="0" borderId="126" xfId="1" applyFont="1" applyBorder="1" applyAlignment="1">
      <alignment horizontal="center" vertical="center" shrinkToFit="1"/>
    </xf>
    <xf numFmtId="0" fontId="74" fillId="0" borderId="1" xfId="1" applyFont="1" applyBorder="1" applyAlignment="1">
      <alignment horizontal="center" vertical="center" shrinkToFit="1"/>
    </xf>
    <xf numFmtId="0" fontId="74" fillId="0" borderId="46" xfId="1" applyFont="1" applyBorder="1" applyAlignment="1">
      <alignment horizontal="center" vertical="center" shrinkToFit="1"/>
    </xf>
    <xf numFmtId="0" fontId="74" fillId="0" borderId="5" xfId="1" applyFont="1" applyBorder="1" applyAlignment="1">
      <alignment vertical="top" wrapText="1"/>
    </xf>
    <xf numFmtId="0" fontId="74" fillId="0" borderId="23" xfId="1" applyFont="1" applyBorder="1" applyAlignment="1">
      <alignment vertical="top" wrapText="1"/>
    </xf>
    <xf numFmtId="0" fontId="74" fillId="0" borderId="126" xfId="1" applyFont="1" applyBorder="1" applyAlignment="1">
      <alignment vertical="top" wrapText="1"/>
    </xf>
    <xf numFmtId="181" fontId="74" fillId="0" borderId="5" xfId="1" applyNumberFormat="1" applyFont="1" applyBorder="1" applyAlignment="1">
      <alignment horizontal="center" vertical="center" wrapText="1"/>
    </xf>
    <xf numFmtId="181" fontId="74" fillId="0" borderId="23" xfId="1" applyNumberFormat="1" applyFont="1" applyBorder="1" applyAlignment="1">
      <alignment horizontal="center" vertical="center" wrapText="1"/>
    </xf>
    <xf numFmtId="181" fontId="74" fillId="0" borderId="126" xfId="1" applyNumberFormat="1" applyFont="1" applyBorder="1" applyAlignment="1">
      <alignment horizontal="center" vertical="center" wrapText="1"/>
    </xf>
    <xf numFmtId="38" fontId="8" fillId="0" borderId="0" xfId="3" applyFont="1" applyAlignment="1"/>
    <xf numFmtId="0" fontId="7" fillId="0" borderId="0" xfId="1" applyFont="1" applyAlignment="1"/>
    <xf numFmtId="0" fontId="74" fillId="0" borderId="5" xfId="1" applyFont="1" applyBorder="1" applyAlignment="1">
      <alignment horizontal="center" vertical="center"/>
    </xf>
    <xf numFmtId="0" fontId="74" fillId="0" borderId="6" xfId="1" applyFont="1" applyBorder="1" applyAlignment="1">
      <alignment horizontal="center" vertical="center"/>
    </xf>
    <xf numFmtId="0" fontId="74" fillId="0" borderId="2" xfId="1" applyFont="1" applyBorder="1" applyAlignment="1">
      <alignment horizontal="center" vertical="center" shrinkToFit="1"/>
    </xf>
    <xf numFmtId="0" fontId="74" fillId="0" borderId="3" xfId="1" applyFont="1" applyBorder="1" applyAlignment="1">
      <alignment horizontal="center" vertical="center" shrinkToFit="1"/>
    </xf>
    <xf numFmtId="0" fontId="74" fillId="0" borderId="6" xfId="1" applyFont="1" applyBorder="1" applyAlignment="1">
      <alignment horizontal="center" vertical="center" shrinkToFit="1"/>
    </xf>
    <xf numFmtId="38" fontId="74" fillId="0" borderId="5" xfId="3" applyFont="1" applyBorder="1" applyAlignment="1">
      <alignment horizontal="center" vertical="center" shrinkToFit="1"/>
    </xf>
    <xf numFmtId="38" fontId="74" fillId="0" borderId="6" xfId="3" applyFont="1" applyBorder="1" applyAlignment="1">
      <alignment horizontal="center" vertical="center" shrinkToFit="1"/>
    </xf>
    <xf numFmtId="183" fontId="74" fillId="0" borderId="5" xfId="1" applyNumberFormat="1" applyFont="1" applyBorder="1" applyAlignment="1">
      <alignment horizontal="right" vertical="center"/>
    </xf>
    <xf numFmtId="183" fontId="74" fillId="0" borderId="23" xfId="1" applyNumberFormat="1" applyFont="1" applyBorder="1" applyAlignment="1">
      <alignment horizontal="right" vertical="center"/>
    </xf>
    <xf numFmtId="183" fontId="74" fillId="0" borderId="126" xfId="1" applyNumberFormat="1" applyFont="1" applyBorder="1" applyAlignment="1">
      <alignment horizontal="right" vertical="center"/>
    </xf>
    <xf numFmtId="182" fontId="74" fillId="0" borderId="5" xfId="1" applyNumberFormat="1" applyFont="1" applyBorder="1" applyAlignment="1">
      <alignment vertical="center"/>
    </xf>
    <xf numFmtId="182" fontId="74" fillId="0" borderId="23" xfId="1" applyNumberFormat="1" applyFont="1" applyBorder="1" applyAlignment="1">
      <alignment vertical="center"/>
    </xf>
    <xf numFmtId="182" fontId="74" fillId="0" borderId="126" xfId="1" applyNumberFormat="1" applyFont="1" applyBorder="1" applyAlignment="1">
      <alignment vertical="center"/>
    </xf>
    <xf numFmtId="38" fontId="74" fillId="0" borderId="5" xfId="3" applyFont="1" applyBorder="1" applyAlignment="1">
      <alignment vertical="center" shrinkToFit="1"/>
    </xf>
    <xf numFmtId="38" fontId="74" fillId="0" borderId="23" xfId="3" applyFont="1" applyBorder="1" applyAlignment="1">
      <alignment vertical="center" shrinkToFit="1"/>
    </xf>
    <xf numFmtId="38" fontId="74" fillId="0" borderId="126" xfId="3" applyFont="1" applyBorder="1" applyAlignment="1">
      <alignment vertical="center" shrinkToFit="1"/>
    </xf>
    <xf numFmtId="0" fontId="74" fillId="0" borderId="5" xfId="1" applyFont="1" applyBorder="1" applyAlignment="1">
      <alignment horizontal="right" vertical="center"/>
    </xf>
    <xf numFmtId="0" fontId="74" fillId="0" borderId="23" xfId="1" applyFont="1" applyBorder="1" applyAlignment="1">
      <alignment horizontal="right" vertical="center"/>
    </xf>
    <xf numFmtId="0" fontId="74" fillId="0" borderId="126" xfId="1" applyFont="1" applyBorder="1" applyAlignment="1">
      <alignment horizontal="right" vertical="center"/>
    </xf>
    <xf numFmtId="0" fontId="24" fillId="0" borderId="1" xfId="6" applyFont="1" applyBorder="1" applyAlignment="1">
      <alignment horizontal="center" vertical="center" wrapText="1"/>
    </xf>
    <xf numFmtId="0" fontId="24" fillId="0" borderId="5" xfId="6" applyFont="1" applyBorder="1" applyAlignment="1">
      <alignment horizontal="center" vertical="center"/>
    </xf>
    <xf numFmtId="0" fontId="24" fillId="0" borderId="23" xfId="6" applyFont="1" applyBorder="1" applyAlignment="1">
      <alignment horizontal="center" vertical="center"/>
    </xf>
    <xf numFmtId="0" fontId="24" fillId="0" borderId="1" xfId="6" applyFont="1" applyBorder="1" applyAlignment="1">
      <alignment horizontal="center" vertical="center" shrinkToFit="1"/>
    </xf>
    <xf numFmtId="0" fontId="24" fillId="0" borderId="6" xfId="6" applyFont="1" applyBorder="1" applyAlignment="1">
      <alignment horizontal="center" vertical="center"/>
    </xf>
    <xf numFmtId="0" fontId="24" fillId="0" borderId="0" xfId="6" applyFont="1" applyAlignment="1">
      <alignment horizontal="center" vertical="center"/>
    </xf>
    <xf numFmtId="0" fontId="24" fillId="0" borderId="0" xfId="6" applyFont="1" applyAlignment="1">
      <alignment horizontal="left" vertical="center" wrapText="1"/>
    </xf>
    <xf numFmtId="0" fontId="24" fillId="0" borderId="2" xfId="6" applyFont="1" applyBorder="1" applyAlignment="1">
      <alignment horizontal="center" vertical="center"/>
    </xf>
    <xf numFmtId="0" fontId="24" fillId="0" borderId="4" xfId="6" applyFont="1" applyBorder="1" applyAlignment="1">
      <alignment horizontal="center" vertical="center"/>
    </xf>
    <xf numFmtId="0" fontId="24" fillId="0" borderId="3" xfId="6" applyFont="1" applyBorder="1" applyAlignment="1">
      <alignment horizontal="center" vertical="center"/>
    </xf>
    <xf numFmtId="0" fontId="24" fillId="0" borderId="5" xfId="6" applyFont="1" applyBorder="1" applyAlignment="1">
      <alignment horizontal="center" vertical="center" wrapText="1"/>
    </xf>
    <xf numFmtId="0" fontId="24" fillId="0" borderId="23" xfId="6" applyFont="1" applyBorder="1" applyAlignment="1">
      <alignment horizontal="center" vertical="center" wrapText="1"/>
    </xf>
    <xf numFmtId="0" fontId="0" fillId="0" borderId="5" xfId="1" applyFont="1" applyBorder="1" applyAlignment="1">
      <alignment horizontal="left" vertical="top"/>
    </xf>
    <xf numFmtId="0" fontId="68" fillId="0" borderId="1" xfId="1" applyFont="1" applyBorder="1" applyAlignment="1">
      <alignment horizontal="left" vertical="top"/>
    </xf>
    <xf numFmtId="0" fontId="0" fillId="0" borderId="5" xfId="1" applyFont="1" applyBorder="1" applyAlignment="1">
      <alignment horizontal="center"/>
    </xf>
    <xf numFmtId="0" fontId="0" fillId="0" borderId="23" xfId="1" applyFont="1" applyBorder="1" applyAlignment="1">
      <alignment horizontal="center"/>
    </xf>
    <xf numFmtId="0" fontId="0" fillId="0" borderId="13" xfId="1" applyFont="1" applyBorder="1" applyAlignment="1">
      <alignment horizontal="left" vertical="center" wrapText="1"/>
    </xf>
    <xf numFmtId="0" fontId="24" fillId="0" borderId="2" xfId="1" applyFont="1" applyBorder="1" applyAlignment="1">
      <alignment horizontal="left" vertical="center" wrapText="1"/>
    </xf>
    <xf numFmtId="0" fontId="24" fillId="0" borderId="3" xfId="1" applyFont="1" applyBorder="1" applyAlignment="1">
      <alignment horizontal="left" vertical="center" wrapText="1"/>
    </xf>
    <xf numFmtId="0" fontId="0" fillId="0" borderId="14" xfId="1" applyFont="1" applyBorder="1" applyAlignment="1">
      <alignment horizontal="left"/>
    </xf>
    <xf numFmtId="0" fontId="0" fillId="0" borderId="12" xfId="1" applyFont="1" applyBorder="1" applyAlignment="1">
      <alignment horizontal="left"/>
    </xf>
    <xf numFmtId="0" fontId="0" fillId="0" borderId="11" xfId="1" applyFont="1" applyBorder="1" applyAlignment="1">
      <alignment horizontal="left"/>
    </xf>
    <xf numFmtId="0" fontId="0" fillId="0" borderId="10" xfId="1" applyFont="1" applyBorder="1" applyAlignment="1">
      <alignment horizontal="left"/>
    </xf>
    <xf numFmtId="0" fontId="0" fillId="0" borderId="9" xfId="1" applyFont="1" applyBorder="1" applyAlignment="1">
      <alignment horizontal="left"/>
    </xf>
    <xf numFmtId="0" fontId="0" fillId="0" borderId="7" xfId="1" applyFont="1" applyBorder="1" applyAlignment="1">
      <alignment horizontal="left"/>
    </xf>
    <xf numFmtId="0" fontId="0" fillId="0" borderId="9" xfId="1" applyFont="1" applyBorder="1" applyAlignment="1">
      <alignment horizontal="left" vertical="center" wrapText="1"/>
    </xf>
    <xf numFmtId="0" fontId="0" fillId="0" borderId="7" xfId="1" applyFont="1" applyBorder="1" applyAlignment="1">
      <alignment horizontal="left" vertical="center" wrapText="1"/>
    </xf>
    <xf numFmtId="0" fontId="0" fillId="0" borderId="1" xfId="1" applyFont="1" applyBorder="1" applyAlignment="1">
      <alignment horizontal="center" vertical="center" wrapText="1"/>
    </xf>
    <xf numFmtId="0" fontId="0" fillId="0" borderId="5" xfId="1" applyFont="1" applyBorder="1" applyAlignment="1">
      <alignment horizontal="left"/>
    </xf>
    <xf numFmtId="0" fontId="0" fillId="0" borderId="23" xfId="1" applyFont="1" applyBorder="1" applyAlignment="1">
      <alignment horizontal="left"/>
    </xf>
    <xf numFmtId="0" fontId="0" fillId="0" borderId="6" xfId="1" applyFont="1" applyBorder="1" applyAlignment="1">
      <alignment horizontal="left"/>
    </xf>
    <xf numFmtId="0" fontId="45" fillId="0" borderId="1" xfId="1" applyFont="1" applyBorder="1" applyAlignment="1">
      <alignment horizontal="center" vertical="center" wrapText="1"/>
    </xf>
    <xf numFmtId="0" fontId="45" fillId="0" borderId="1" xfId="1" applyFont="1" applyBorder="1" applyAlignment="1">
      <alignment horizontal="center" vertical="center"/>
    </xf>
    <xf numFmtId="0" fontId="3" fillId="0" borderId="1" xfId="1" applyBorder="1" applyAlignment="1">
      <alignment horizontal="left" vertical="top"/>
    </xf>
    <xf numFmtId="0" fontId="24" fillId="0" borderId="5" xfId="1" applyFont="1" applyBorder="1" applyAlignment="1">
      <alignment horizontal="center" vertical="center"/>
    </xf>
    <xf numFmtId="0" fontId="3" fillId="0" borderId="6" xfId="1" applyBorder="1" applyAlignment="1"/>
    <xf numFmtId="0" fontId="3" fillId="0" borderId="9" xfId="1" applyBorder="1" applyAlignment="1"/>
    <xf numFmtId="0" fontId="3" fillId="0" borderId="7" xfId="1" applyBorder="1" applyAlignment="1"/>
    <xf numFmtId="0" fontId="36" fillId="0" borderId="1" xfId="1" applyFont="1" applyBorder="1" applyAlignment="1">
      <alignment horizontal="left" vertical="center" wrapText="1"/>
    </xf>
    <xf numFmtId="0" fontId="68" fillId="0" borderId="14" xfId="1" applyFont="1" applyBorder="1" applyAlignment="1">
      <alignment horizontal="left" vertical="top"/>
    </xf>
    <xf numFmtId="0" fontId="68" fillId="0" borderId="13" xfId="1" applyFont="1" applyBorder="1" applyAlignment="1">
      <alignment horizontal="left" vertical="top"/>
    </xf>
    <xf numFmtId="0" fontId="68" fillId="0" borderId="12" xfId="1" applyFont="1" applyBorder="1" applyAlignment="1">
      <alignment horizontal="left" vertical="top"/>
    </xf>
    <xf numFmtId="0" fontId="68" fillId="0" borderId="11" xfId="1" applyFont="1" applyBorder="1" applyAlignment="1">
      <alignment horizontal="left" vertical="top"/>
    </xf>
    <xf numFmtId="0" fontId="68" fillId="0" borderId="0" xfId="1" applyFont="1" applyBorder="1" applyAlignment="1">
      <alignment horizontal="left" vertical="top"/>
    </xf>
    <xf numFmtId="0" fontId="68" fillId="0" borderId="10" xfId="1" applyFont="1" applyBorder="1" applyAlignment="1">
      <alignment horizontal="left" vertical="top"/>
    </xf>
    <xf numFmtId="0" fontId="68" fillId="0" borderId="9" xfId="1" applyFont="1" applyBorder="1" applyAlignment="1">
      <alignment horizontal="left" vertical="top"/>
    </xf>
    <xf numFmtId="0" fontId="68" fillId="0" borderId="8" xfId="1" applyFont="1" applyBorder="1" applyAlignment="1">
      <alignment horizontal="left" vertical="top"/>
    </xf>
    <xf numFmtId="0" fontId="68" fillId="0" borderId="7" xfId="1" applyFont="1" applyBorder="1" applyAlignment="1">
      <alignment horizontal="left" vertical="top"/>
    </xf>
    <xf numFmtId="0" fontId="45" fillId="0" borderId="5" xfId="1" applyFont="1" applyBorder="1" applyAlignment="1">
      <alignment horizontal="left" vertical="top"/>
    </xf>
    <xf numFmtId="0" fontId="45" fillId="0" borderId="23" xfId="1" applyFont="1" applyBorder="1" applyAlignment="1">
      <alignment horizontal="left" vertical="top"/>
    </xf>
    <xf numFmtId="0" fontId="45" fillId="0" borderId="23" xfId="1" applyFont="1" applyBorder="1" applyAlignment="1">
      <alignment horizontal="left" vertical="top" wrapText="1"/>
    </xf>
    <xf numFmtId="0" fontId="45" fillId="0" borderId="6" xfId="1" applyFont="1" applyBorder="1" applyAlignment="1">
      <alignment horizontal="left" vertical="top" wrapText="1"/>
    </xf>
    <xf numFmtId="0" fontId="36" fillId="0" borderId="2" xfId="1" applyFont="1" applyBorder="1" applyAlignment="1">
      <alignment horizontal="center" vertical="center"/>
    </xf>
    <xf numFmtId="0" fontId="36" fillId="0" borderId="3" xfId="1" applyFont="1" applyBorder="1" applyAlignment="1">
      <alignment horizontal="center" vertical="center"/>
    </xf>
    <xf numFmtId="0" fontId="3" fillId="0" borderId="23" xfId="1" applyBorder="1" applyAlignment="1">
      <alignment horizontal="center"/>
    </xf>
    <xf numFmtId="0" fontId="3" fillId="0" borderId="6" xfId="1" applyBorder="1" applyAlignment="1">
      <alignment horizontal="center"/>
    </xf>
    <xf numFmtId="0" fontId="36" fillId="0" borderId="1" xfId="1" applyFont="1" applyBorder="1" applyAlignment="1">
      <alignment vertical="center" wrapText="1"/>
    </xf>
    <xf numFmtId="0" fontId="3" fillId="0" borderId="1" xfId="1" applyBorder="1" applyAlignment="1"/>
    <xf numFmtId="0" fontId="36" fillId="0" borderId="1" xfId="1" applyFont="1" applyBorder="1" applyAlignment="1">
      <alignment horizontal="center" vertical="center"/>
    </xf>
    <xf numFmtId="0" fontId="3" fillId="0" borderId="5" xfId="1" applyBorder="1" applyAlignment="1">
      <alignment horizontal="center" vertical="center"/>
    </xf>
    <xf numFmtId="0" fontId="3" fillId="0" borderId="6" xfId="1" applyBorder="1" applyAlignment="1">
      <alignment horizontal="center" vertical="center"/>
    </xf>
    <xf numFmtId="0" fontId="3" fillId="0" borderId="5" xfId="1" applyBorder="1" applyAlignment="1">
      <alignment horizontal="center" vertical="center" wrapText="1"/>
    </xf>
    <xf numFmtId="0" fontId="3" fillId="0" borderId="6" xfId="1" applyBorder="1" applyAlignment="1">
      <alignment horizontal="center" vertical="center" wrapText="1"/>
    </xf>
    <xf numFmtId="0" fontId="36" fillId="0" borderId="5" xfId="1" applyFont="1" applyBorder="1" applyAlignment="1">
      <alignment vertical="center" wrapText="1"/>
    </xf>
    <xf numFmtId="0" fontId="3" fillId="0" borderId="5" xfId="1" applyBorder="1" applyAlignment="1"/>
    <xf numFmtId="0" fontId="44" fillId="0" borderId="5" xfId="1" applyFont="1" applyBorder="1" applyAlignment="1">
      <alignment horizontal="center" vertical="center" wrapText="1"/>
    </xf>
    <xf numFmtId="0" fontId="44" fillId="0" borderId="23" xfId="1" applyFont="1" applyBorder="1" applyAlignment="1">
      <alignment horizontal="center" vertical="center" wrapText="1"/>
    </xf>
    <xf numFmtId="0" fontId="44" fillId="0" borderId="6" xfId="1" applyFont="1" applyBorder="1" applyAlignment="1">
      <alignment horizontal="center" vertical="center" wrapText="1"/>
    </xf>
    <xf numFmtId="0" fontId="11" fillId="0" borderId="5" xfId="1" applyFont="1" applyBorder="1" applyAlignment="1">
      <alignment vertical="top" wrapText="1"/>
    </xf>
    <xf numFmtId="0" fontId="11" fillId="0" borderId="23" xfId="1" applyFont="1" applyBorder="1" applyAlignment="1">
      <alignment vertical="top" wrapText="1"/>
    </xf>
    <xf numFmtId="0" fontId="11" fillId="0" borderId="6" xfId="1" applyFont="1" applyBorder="1" applyAlignment="1">
      <alignment vertical="top" wrapText="1"/>
    </xf>
    <xf numFmtId="181" fontId="44" fillId="0" borderId="5" xfId="1" applyNumberFormat="1" applyFont="1" applyBorder="1" applyAlignment="1">
      <alignment horizontal="center" vertical="center" wrapText="1"/>
    </xf>
    <xf numFmtId="181" fontId="44" fillId="0" borderId="23" xfId="1" applyNumberFormat="1" applyFont="1" applyBorder="1" applyAlignment="1">
      <alignment horizontal="center" vertical="center" wrapText="1"/>
    </xf>
    <xf numFmtId="181" fontId="44" fillId="0" borderId="6" xfId="1" applyNumberFormat="1" applyFont="1" applyBorder="1" applyAlignment="1">
      <alignment horizontal="center" vertical="center" wrapText="1"/>
    </xf>
    <xf numFmtId="0" fontId="44" fillId="0" borderId="5" xfId="1" applyFont="1" applyBorder="1" applyAlignment="1">
      <alignment horizontal="center" vertical="center" shrinkToFit="1"/>
    </xf>
    <xf numFmtId="0" fontId="44" fillId="0" borderId="23" xfId="1" applyFont="1" applyBorder="1" applyAlignment="1">
      <alignment horizontal="center" vertical="center" shrinkToFit="1"/>
    </xf>
    <xf numFmtId="0" fontId="44" fillId="0" borderId="6" xfId="1" applyFont="1" applyBorder="1" applyAlignment="1">
      <alignment horizontal="center" vertical="center" shrinkToFit="1"/>
    </xf>
    <xf numFmtId="183" fontId="44" fillId="0" borderId="5" xfId="1" applyNumberFormat="1" applyFont="1" applyBorder="1" applyAlignment="1">
      <alignment horizontal="center" vertical="center"/>
    </xf>
    <xf numFmtId="183" fontId="44" fillId="0" borderId="23" xfId="1" applyNumberFormat="1" applyFont="1" applyBorder="1" applyAlignment="1">
      <alignment horizontal="center" vertical="center"/>
    </xf>
    <xf numFmtId="183" fontId="44" fillId="0" borderId="6" xfId="1" applyNumberFormat="1" applyFont="1" applyBorder="1" applyAlignment="1">
      <alignment horizontal="center" vertical="center"/>
    </xf>
    <xf numFmtId="38" fontId="44" fillId="0" borderId="5" xfId="3" applyFont="1" applyBorder="1" applyAlignment="1">
      <alignment vertical="center" shrinkToFit="1"/>
    </xf>
    <xf numFmtId="38" fontId="44" fillId="0" borderId="23" xfId="3" applyFont="1" applyBorder="1" applyAlignment="1">
      <alignment vertical="center" shrinkToFit="1"/>
    </xf>
    <xf numFmtId="38" fontId="44" fillId="0" borderId="6" xfId="3" applyFont="1" applyBorder="1" applyAlignment="1">
      <alignment vertical="center" shrinkToFit="1"/>
    </xf>
    <xf numFmtId="0" fontId="44" fillId="0" borderId="5" xfId="1" applyFont="1" applyBorder="1" applyAlignment="1">
      <alignment horizontal="right" vertical="center"/>
    </xf>
    <xf numFmtId="0" fontId="44" fillId="0" borderId="23" xfId="1" applyFont="1" applyBorder="1" applyAlignment="1">
      <alignment horizontal="right" vertical="center"/>
    </xf>
    <xf numFmtId="0" fontId="44" fillId="0" borderId="6" xfId="1" applyFont="1" applyBorder="1" applyAlignment="1">
      <alignment horizontal="right" vertical="center"/>
    </xf>
    <xf numFmtId="183" fontId="44" fillId="0" borderId="1" xfId="1" applyNumberFormat="1" applyFont="1" applyBorder="1" applyAlignment="1">
      <alignment horizontal="center" vertical="center"/>
    </xf>
    <xf numFmtId="38" fontId="44" fillId="0" borderId="1" xfId="3" applyFont="1" applyBorder="1" applyAlignment="1">
      <alignment vertical="center" shrinkToFit="1"/>
    </xf>
    <xf numFmtId="0" fontId="44" fillId="0" borderId="1" xfId="1" applyFont="1" applyBorder="1" applyAlignment="1">
      <alignment horizontal="right" vertical="center"/>
    </xf>
    <xf numFmtId="0" fontId="44" fillId="0" borderId="1" xfId="1" applyFont="1" applyBorder="1" applyAlignment="1">
      <alignment horizontal="center" vertical="center" wrapText="1"/>
    </xf>
    <xf numFmtId="0" fontId="11" fillId="0" borderId="1" xfId="1" applyFont="1" applyBorder="1" applyAlignment="1">
      <alignment vertical="top" wrapText="1"/>
    </xf>
    <xf numFmtId="181" fontId="44" fillId="0" borderId="1" xfId="1" applyNumberFormat="1" applyFont="1" applyBorder="1" applyAlignment="1">
      <alignment horizontal="center" vertical="center" wrapText="1"/>
    </xf>
    <xf numFmtId="0" fontId="44" fillId="0" borderId="1" xfId="1" applyFont="1" applyBorder="1" applyAlignment="1">
      <alignment horizontal="center" vertical="center" shrinkToFit="1"/>
    </xf>
  </cellXfs>
  <cellStyles count="13">
    <cellStyle name="パーセント 2" xfId="4"/>
    <cellStyle name="パーセント 3" xfId="5"/>
    <cellStyle name="桁区切り 2" xfId="3"/>
    <cellStyle name="桁区切り 2 2" xfId="8"/>
    <cellStyle name="桁区切り 3" xfId="7"/>
    <cellStyle name="標準" xfId="0" builtinId="0"/>
    <cellStyle name="標準 2" xfId="1"/>
    <cellStyle name="標準 2 2" xfId="6"/>
    <cellStyle name="標準 3" xfId="2"/>
    <cellStyle name="標準 4" xfId="10"/>
    <cellStyle name="標準 5" xfId="11"/>
    <cellStyle name="標準 6" xfId="12"/>
    <cellStyle name="標準_別表第6（18年4月）" xfId="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worksheet" Target="worksheets/sheet50.xml" />
  <Relationship Id="rId7" Type="http://schemas.openxmlformats.org/officeDocument/2006/relationships/worksheet" Target="worksheets/sheet7.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8" Type="http://schemas.openxmlformats.org/officeDocument/2006/relationships/worksheet" Target="worksheets/sheet8.xml" />
  <Relationship Id="rId51" Type="http://schemas.openxmlformats.org/officeDocument/2006/relationships/theme" Target="theme/theme1.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s>
</file>

<file path=xl/drawings/drawing1.xml><?xml version="1.0" encoding="utf-8"?>
<xdr:wsDr xmlns:xdr="http://schemas.openxmlformats.org/drawingml/2006/spreadsheetDrawing" xmlns:a="http://schemas.openxmlformats.org/drawingml/2006/main">
  <xdr:oneCellAnchor>
    <xdr:from>
      <xdr:col>37</xdr:col>
      <xdr:colOff>781050</xdr:colOff>
      <xdr:row>83</xdr:row>
      <xdr:rowOff>123825</xdr:rowOff>
    </xdr:from>
    <xdr:ext cx="2900400" cy="175048"/>
    <xdr:sp macro="" textlink="">
      <xdr:nvSpPr>
        <xdr:cNvPr id="2" name="線吹き出し 2 2">
          <a:extLst>
            <a:ext uri="{FF2B5EF4-FFF2-40B4-BE49-F238E27FC236}">
              <a16:creationId xmlns:a16="http://schemas.microsoft.com/office/drawing/2014/main" xmlns="" id="{00000000-0008-0000-0400-000002000000}"/>
            </a:ext>
          </a:extLst>
        </xdr:cNvPr>
        <xdr:cNvSpPr/>
      </xdr:nvSpPr>
      <xdr:spPr>
        <a:xfrm>
          <a:off x="23888700" y="14354175"/>
          <a:ext cx="2900400" cy="175048"/>
        </a:xfrm>
        <a:prstGeom prst="callout2">
          <a:avLst>
            <a:gd name="adj1" fmla="val 44143"/>
            <a:gd name="adj2" fmla="val -1385"/>
            <a:gd name="adj3" fmla="val 44144"/>
            <a:gd name="adj4" fmla="val -10112"/>
            <a:gd name="adj5" fmla="val -57872"/>
            <a:gd name="adj6" fmla="val -10401"/>
          </a:avLst>
        </a:prstGeom>
        <a:noFill/>
        <a:ln w="12700" cap="flat" cmpd="sng" algn="ctr">
          <a:solidFill>
            <a:sysClr val="windowText" lastClr="000000"/>
          </a:solidFill>
          <a:prstDash val="solid"/>
          <a:miter lim="800000"/>
          <a:headEnd type="none"/>
          <a:tailEnd type="triangle"/>
        </a:ln>
        <a:effectLst/>
      </xdr:spPr>
      <xdr:txBody>
        <a:bodyPr vertOverflow="clip" horzOverflow="clip" wrap="none" lIns="36000" tIns="0" rIns="36000" bIns="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様式</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7-10</a:t>
          </a: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の事業期間合計欄と一致させること。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85809</xdr:colOff>
      <xdr:row>8</xdr:row>
      <xdr:rowOff>19348</xdr:rowOff>
    </xdr:from>
    <xdr:to>
      <xdr:col>0</xdr:col>
      <xdr:colOff>276262</xdr:colOff>
      <xdr:row>9</xdr:row>
      <xdr:rowOff>85576</xdr:rowOff>
    </xdr:to>
    <xdr:sp macro="" textlink="" fLocksText="0">
      <xdr:nvSpPr>
        <xdr:cNvPr id="2" name="Rectangle 24">
          <a:extLst>
            <a:ext uri="{FF2B5EF4-FFF2-40B4-BE49-F238E27FC236}">
              <a16:creationId xmlns:a16="http://schemas.microsoft.com/office/drawing/2014/main" xmlns="" id="{00000000-0008-0000-2500-000002000000}"/>
            </a:ext>
          </a:extLst>
        </xdr:cNvPr>
        <xdr:cNvSpPr/>
      </xdr:nvSpPr>
      <xdr:spPr bwMode="auto">
        <a:xfrm>
          <a:off x="85809" y="1390948"/>
          <a:ext cx="190453" cy="237678"/>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100" b="0" i="0">
              <a:solidFill>
                <a:srgbClr val="000000"/>
              </a:solidFill>
              <a:latin typeface="ＭＳ Ｐゴシック"/>
              <a:ea typeface="ＭＳ Ｐゴシック"/>
            </a:rPr>
            <a:t>例</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4</xdr:row>
      <xdr:rowOff>133350</xdr:rowOff>
    </xdr:from>
    <xdr:ext cx="184731" cy="264560"/>
    <xdr:sp macro="" textlink="">
      <xdr:nvSpPr>
        <xdr:cNvPr id="2" name="テキスト ボックス 1">
          <a:extLst>
            <a:ext uri="{FF2B5EF4-FFF2-40B4-BE49-F238E27FC236}">
              <a16:creationId xmlns:a16="http://schemas.microsoft.com/office/drawing/2014/main" xmlns="" id="{00000000-0008-0000-2B00-000002000000}"/>
            </a:ext>
          </a:extLst>
        </xdr:cNvPr>
        <xdr:cNvSpPr txBox="1"/>
      </xdr:nvSpPr>
      <xdr:spPr>
        <a:xfrm>
          <a:off x="628650" y="8382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lIns="91440" tIns="45720" rIns="91440" bIns="4572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xdr:row>
      <xdr:rowOff>133350</xdr:rowOff>
    </xdr:from>
    <xdr:ext cx="184731" cy="264560"/>
    <xdr:sp macro="" textlink="">
      <xdr:nvSpPr>
        <xdr:cNvPr id="2" name="テキスト ボックス 1">
          <a:extLst>
            <a:ext uri="{FF2B5EF4-FFF2-40B4-BE49-F238E27FC236}">
              <a16:creationId xmlns:a16="http://schemas.microsoft.com/office/drawing/2014/main" xmlns="" id="{00000000-0008-0000-2C00-000002000000}"/>
            </a:ext>
          </a:extLst>
        </xdr:cNvPr>
        <xdr:cNvSpPr txBox="1"/>
      </xdr:nvSpPr>
      <xdr:spPr>
        <a:xfrm>
          <a:off x="628650" y="8382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lIns="91440" tIns="45720" rIns="91440" bIns="45720" anchor="t">
          <a:sp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4</xdr:row>
      <xdr:rowOff>133350</xdr:rowOff>
    </xdr:from>
    <xdr:ext cx="184731" cy="264560"/>
    <xdr:sp macro="" textlink="">
      <xdr:nvSpPr>
        <xdr:cNvPr id="2" name="テキスト ボックス 1">
          <a:extLst>
            <a:ext uri="{FF2B5EF4-FFF2-40B4-BE49-F238E27FC236}">
              <a16:creationId xmlns:a16="http://schemas.microsoft.com/office/drawing/2014/main" xmlns="" id="{00000000-0008-0000-2D00-000002000000}"/>
            </a:ext>
          </a:extLst>
        </xdr:cNvPr>
        <xdr:cNvSpPr txBox="1"/>
      </xdr:nvSpPr>
      <xdr:spPr>
        <a:xfrm>
          <a:off x="628650" y="8382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lIns="91440" tIns="45720" rIns="91440" bIns="45720" anchor="t">
          <a:spAutoFit/>
        </a:bodyPr>
        <a:lstStyle/>
        <a:p>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1038225</xdr:colOff>
      <xdr:row>6</xdr:row>
      <xdr:rowOff>171450</xdr:rowOff>
    </xdr:from>
    <xdr:ext cx="2838450" cy="459100"/>
    <xdr:sp macro="" textlink="">
      <xdr:nvSpPr>
        <xdr:cNvPr id="2" name="テキスト ボックス 1">
          <a:extLst>
            <a:ext uri="{FF2B5EF4-FFF2-40B4-BE49-F238E27FC236}">
              <a16:creationId xmlns:a16="http://schemas.microsoft.com/office/drawing/2014/main" xmlns="" id="{00000000-0008-0000-3000-000002000000}"/>
            </a:ext>
          </a:extLst>
        </xdr:cNvPr>
        <xdr:cNvSpPr txBox="1"/>
      </xdr:nvSpPr>
      <xdr:spPr>
        <a:xfrm>
          <a:off x="1914525" y="1200150"/>
          <a:ext cx="2838450" cy="459100"/>
        </a:xfrm>
        <a:prstGeom prst="rect">
          <a:avLst/>
        </a:prstGeom>
        <a:solidFill>
          <a:schemeClr val="bg1"/>
        </a:solidFill>
        <a:ln w="6350">
          <a:solidFill>
            <a:schemeClr val="tx1"/>
          </a:solidFill>
          <a:prstDash val="sysDot"/>
        </a:ln>
      </xdr:spPr>
      <xdr:style>
        <a:lnRef idx="2">
          <a:schemeClr val="tx1"/>
        </a:lnRef>
        <a:fillRef idx="1">
          <a:schemeClr val="bg1"/>
        </a:fillRef>
        <a:effectRef idx="0">
          <a:schemeClr val="tx1"/>
        </a:effectRef>
        <a:fontRef idx="minor">
          <a:schemeClr val="tx1"/>
        </a:fontRef>
      </xdr:style>
      <xdr:txBody>
        <a:bodyPr wrap="square" lIns="91440" tIns="45720" rIns="91440" bIns="45720" anchor="t">
          <a:spAutoFit/>
        </a:bodyPr>
        <a:lstStyle/>
        <a:p>
          <a:pPr>
            <a:lnSpc>
              <a:spcPts val="1200"/>
            </a:lnSpc>
          </a:pPr>
          <a:r>
            <a:rPr lang="ja-JP" altLang="en-US" sz="1100"/>
            <a:t>基本利用による利用者増の計画について記載</a:t>
          </a:r>
        </a:p>
      </xdr:txBody>
    </xdr:sp>
    <xdr:clientData/>
  </xdr:oneCellAnchor>
  <xdr:oneCellAnchor>
    <xdr:from>
      <xdr:col>2</xdr:col>
      <xdr:colOff>609600</xdr:colOff>
      <xdr:row>7</xdr:row>
      <xdr:rowOff>161925</xdr:rowOff>
    </xdr:from>
    <xdr:ext cx="4210050" cy="459100"/>
    <xdr:sp macro="" textlink="">
      <xdr:nvSpPr>
        <xdr:cNvPr id="3" name="テキスト ボックス 2">
          <a:extLst>
            <a:ext uri="{FF2B5EF4-FFF2-40B4-BE49-F238E27FC236}">
              <a16:creationId xmlns:a16="http://schemas.microsoft.com/office/drawing/2014/main" xmlns="" id="{00000000-0008-0000-3000-000003000000}"/>
            </a:ext>
          </a:extLst>
        </xdr:cNvPr>
        <xdr:cNvSpPr txBox="1"/>
      </xdr:nvSpPr>
      <xdr:spPr>
        <a:xfrm>
          <a:off x="1885950" y="1362075"/>
          <a:ext cx="4210050" cy="459100"/>
        </a:xfrm>
        <a:prstGeom prst="rect">
          <a:avLst/>
        </a:prstGeom>
        <a:solidFill>
          <a:schemeClr val="bg1"/>
        </a:solidFill>
        <a:ln w="6350">
          <a:solidFill>
            <a:schemeClr val="tx1"/>
          </a:solidFill>
          <a:prstDash val="sysDot"/>
        </a:ln>
      </xdr:spPr>
      <xdr:style>
        <a:lnRef idx="2">
          <a:schemeClr val="tx1"/>
        </a:lnRef>
        <a:fillRef idx="1">
          <a:schemeClr val="bg1"/>
        </a:fillRef>
        <a:effectRef idx="0">
          <a:schemeClr val="tx1"/>
        </a:effectRef>
        <a:fontRef idx="minor">
          <a:schemeClr val="tx1"/>
        </a:fontRef>
      </xdr:style>
      <xdr:txBody>
        <a:bodyPr wrap="square" lIns="91440" tIns="45720" rIns="91440" bIns="45720" anchor="t">
          <a:spAutoFit/>
        </a:bodyPr>
        <a:lstStyle/>
        <a:p>
          <a:pPr>
            <a:lnSpc>
              <a:spcPts val="1200"/>
            </a:lnSpc>
          </a:pPr>
          <a:r>
            <a:rPr lang="ja-JP" altLang="en-US" sz="1100"/>
            <a:t>上段の基本利用による利用者増に加え、自主事業実施の効果を記載</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371475</xdr:colOff>
      <xdr:row>23</xdr:row>
      <xdr:rowOff>38099</xdr:rowOff>
    </xdr:from>
    <xdr:to>
      <xdr:col>8</xdr:col>
      <xdr:colOff>190500</xdr:colOff>
      <xdr:row>27</xdr:row>
      <xdr:rowOff>180974</xdr:rowOff>
    </xdr:to>
    <xdr:sp macro="" textlink="">
      <xdr:nvSpPr>
        <xdr:cNvPr id="2" name="テキスト ボックス 1">
          <a:extLst>
            <a:ext uri="{FF2B5EF4-FFF2-40B4-BE49-F238E27FC236}">
              <a16:creationId xmlns:a16="http://schemas.microsoft.com/office/drawing/2014/main" xmlns="" id="{00000000-0008-0000-3100-000002000000}"/>
            </a:ext>
          </a:extLst>
        </xdr:cNvPr>
        <xdr:cNvSpPr txBox="1"/>
      </xdr:nvSpPr>
      <xdr:spPr>
        <a:xfrm>
          <a:off x="371475" y="4476749"/>
          <a:ext cx="10458450" cy="904875"/>
        </a:xfrm>
        <a:prstGeom prst="rect">
          <a:avLst/>
        </a:prstGeom>
        <a:solidFill>
          <a:schemeClr val="bg1"/>
        </a:solidFill>
        <a:ln w="9525" cmpd="sng">
          <a:solidFill>
            <a:schemeClr val="tx1"/>
          </a:solidFill>
          <a:prstDash val="sysDash"/>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nSpc>
              <a:spcPts val="2200"/>
            </a:lnSpc>
          </a:pPr>
          <a:r>
            <a:rPr lang="ja-JP" altLang="en-US" sz="1800"/>
            <a:t>記載例については、「講座、教室等の事業計画書」（様式９ｰ３・様式９</a:t>
          </a:r>
          <a:r>
            <a:rPr lang="en-US" altLang="ja-JP" sz="1800"/>
            <a:t>-</a:t>
          </a:r>
          <a:r>
            <a:rPr lang="ja-JP" altLang="en-US" sz="1800"/>
            <a:t>４共通様式</a:t>
          </a:r>
          <a:r>
            <a:rPr lang="en-US" altLang="ja-JP" sz="1800"/>
            <a:t>(</a:t>
          </a:r>
          <a:r>
            <a:rPr lang="ja-JP" altLang="en-US" sz="1800"/>
            <a:t>２</a:t>
          </a:r>
          <a:r>
            <a:rPr lang="en-US" altLang="ja-JP" sz="1800"/>
            <a:t>)</a:t>
          </a:r>
          <a:r>
            <a:rPr lang="ja-JP" altLang="en-US" sz="1800"/>
            <a:t>別紙①）を参照してください。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36.xml.rels>&#65279;<?xml version="1.0" encoding="utf-8" standalone="yes"?>
<Relationships xmlns="http://schemas.openxmlformats.org/package/2006/relationships">
  <Relationship Id="rId1" Type="http://schemas.openxmlformats.org/officeDocument/2006/relationships/printerSettings" Target="../printerSettings/printerSettings36.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37.bin" />
</Relationships>
</file>

<file path=xl/worksheets/_rels/sheet38.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2.xml" />
  <Relationship Id="rId1" Type="http://schemas.openxmlformats.org/officeDocument/2006/relationships/printerSettings" Target="../printerSettings/printerSettings38.bin" />
  <Relationship Id="rId4" Type="http://schemas.openxmlformats.org/officeDocument/2006/relationships/comments" Target="../comments1.xml"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39.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40.xml.rels>&#65279;<?xml version="1.0" encoding="utf-8" standalone="yes"?>
<Relationships xmlns="http://schemas.openxmlformats.org/package/2006/relationships">
  <Relationship Id="rId1" Type="http://schemas.openxmlformats.org/officeDocument/2006/relationships/printerSettings" Target="../printerSettings/printerSettings40.bin" />
</Relationships>
</file>

<file path=xl/worksheets/_rels/sheet41.xml.rels>&#65279;<?xml version="1.0" encoding="utf-8" standalone="yes"?>
<Relationships xmlns="http://schemas.openxmlformats.org/package/2006/relationships">
  <Relationship Id="rId1" Type="http://schemas.openxmlformats.org/officeDocument/2006/relationships/printerSettings" Target="../printerSettings/printerSettings41.bin" />
</Relationships>
</file>

<file path=xl/worksheets/_rels/sheet42.xml.rels>&#65279;<?xml version="1.0" encoding="utf-8" standalone="yes"?>
<Relationships xmlns="http://schemas.openxmlformats.org/package/2006/relationships">
  <Relationship Id="rId1" Type="http://schemas.openxmlformats.org/officeDocument/2006/relationships/printerSettings" Target="../printerSettings/printerSettings42.bin" />
</Relationships>
</file>

<file path=xl/worksheets/_rels/sheet43.xml.rels>&#65279;<?xml version="1.0" encoding="utf-8" standalone="yes"?>
<Relationships xmlns="http://schemas.openxmlformats.org/package/2006/relationships">
  <Relationship Id="rId1" Type="http://schemas.openxmlformats.org/officeDocument/2006/relationships/printerSettings" Target="../printerSettings/printerSettings43.bin" />
</Relationships>
</file>

<file path=xl/worksheets/_rels/sheet44.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4.bin" />
</Relationships>
</file>

<file path=xl/worksheets/_rels/sheet45.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5.bin" />
</Relationships>
</file>

<file path=xl/worksheets/_rels/sheet46.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46.bin" />
</Relationships>
</file>

<file path=xl/worksheets/_rels/sheet47.xml.rels>&#65279;<?xml version="1.0" encoding="utf-8" standalone="yes"?>
<Relationships xmlns="http://schemas.openxmlformats.org/package/2006/relationships">
  <Relationship Id="rId1" Type="http://schemas.openxmlformats.org/officeDocument/2006/relationships/printerSettings" Target="../printerSettings/printerSettings47.bin" />
</Relationships>
</file>

<file path=xl/worksheets/_rels/sheet48.xml.rels>&#65279;<?xml version="1.0" encoding="utf-8" standalone="yes"?>
<Relationships xmlns="http://schemas.openxmlformats.org/package/2006/relationships">
  <Relationship Id="rId1" Type="http://schemas.openxmlformats.org/officeDocument/2006/relationships/printerSettings" Target="../printerSettings/printerSettings48.bin" />
</Relationships>
</file>

<file path=xl/worksheets/_rels/sheet49.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49.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50.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50.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1"/>
  <sheetViews>
    <sheetView showGridLines="0" tabSelected="1" view="pageLayout" zoomScaleNormal="100" zoomScaleSheetLayoutView="115" workbookViewId="0"/>
  </sheetViews>
  <sheetFormatPr defaultColWidth="9" defaultRowHeight="13.5"/>
  <cols>
    <col min="1" max="2" width="1.375" style="8" customWidth="1"/>
    <col min="3" max="3" width="4" style="8" customWidth="1"/>
    <col min="4" max="4" width="8.5" style="8" customWidth="1"/>
    <col min="5" max="5" width="3.375" style="8" bestFit="1" customWidth="1"/>
    <col min="6" max="7" width="4.875" style="8" customWidth="1"/>
    <col min="8" max="8" width="4.875" style="9" customWidth="1"/>
    <col min="9" max="10" width="4.875" style="8" customWidth="1"/>
    <col min="11" max="11" width="16.125" style="6" bestFit="1" customWidth="1"/>
    <col min="12" max="12" width="33.5" style="6" customWidth="1"/>
    <col min="13" max="14" width="1.25" style="8" customWidth="1"/>
    <col min="15" max="16384" width="9" style="8"/>
  </cols>
  <sheetData>
    <row r="2" spans="2:15" ht="17.25">
      <c r="B2" s="2"/>
      <c r="C2" s="1" t="s">
        <v>0</v>
      </c>
      <c r="D2" s="4"/>
      <c r="E2" s="3"/>
      <c r="F2" s="3"/>
      <c r="G2" s="3"/>
      <c r="H2" s="5"/>
      <c r="I2" s="3"/>
      <c r="J2" s="3"/>
      <c r="L2" s="7"/>
    </row>
    <row r="4" spans="2:15">
      <c r="L4" s="1307" t="s">
        <v>3</v>
      </c>
      <c r="M4" s="1307"/>
    </row>
    <row r="5" spans="2:15">
      <c r="L5" s="10"/>
    </row>
    <row r="6" spans="2:15">
      <c r="B6" s="3"/>
      <c r="C6" s="3"/>
      <c r="D6" s="3"/>
      <c r="E6" s="3"/>
    </row>
    <row r="8" spans="2:15" ht="18.75">
      <c r="B8" s="1308" t="s">
        <v>29</v>
      </c>
      <c r="C8" s="1308"/>
      <c r="D8" s="1308"/>
      <c r="E8" s="1308"/>
      <c r="F8" s="1308"/>
      <c r="G8" s="1308"/>
      <c r="H8" s="1308"/>
      <c r="I8" s="1308"/>
      <c r="J8" s="1308"/>
      <c r="K8" s="1308"/>
      <c r="L8" s="1308"/>
    </row>
    <row r="10" spans="2:15" ht="13.5" customHeight="1">
      <c r="B10" s="3"/>
      <c r="C10" s="1309" t="s">
        <v>34</v>
      </c>
      <c r="D10" s="1309"/>
      <c r="E10" s="1309"/>
      <c r="F10" s="1309"/>
      <c r="G10" s="1309"/>
      <c r="H10" s="1309"/>
      <c r="I10" s="1309"/>
      <c r="J10" s="1309"/>
      <c r="K10" s="1309"/>
      <c r="L10" s="1309"/>
      <c r="M10" s="3"/>
      <c r="N10" s="3"/>
      <c r="O10" s="3"/>
    </row>
    <row r="11" spans="2:15">
      <c r="B11" s="3"/>
      <c r="C11" s="1309"/>
      <c r="D11" s="1309"/>
      <c r="E11" s="1309"/>
      <c r="F11" s="1309"/>
      <c r="G11" s="1309"/>
      <c r="H11" s="1309"/>
      <c r="I11" s="1309"/>
      <c r="J11" s="1309"/>
      <c r="K11" s="1309"/>
      <c r="L11" s="1309"/>
    </row>
    <row r="12" spans="2:15">
      <c r="C12" s="1309"/>
      <c r="D12" s="1309"/>
      <c r="E12" s="1309"/>
      <c r="F12" s="1309"/>
      <c r="G12" s="1309"/>
      <c r="H12" s="1309"/>
      <c r="I12" s="1309"/>
      <c r="J12" s="1309"/>
      <c r="K12" s="1309"/>
      <c r="L12" s="1309"/>
    </row>
    <row r="14" spans="2:15" ht="15" customHeight="1">
      <c r="C14" s="1310" t="s">
        <v>4</v>
      </c>
      <c r="D14" s="1310"/>
      <c r="E14" s="1310"/>
      <c r="F14" s="1310" t="s">
        <v>5</v>
      </c>
      <c r="G14" s="1310"/>
      <c r="H14" s="1311"/>
      <c r="I14" s="1311"/>
      <c r="J14" s="1311"/>
      <c r="K14" s="1311"/>
      <c r="L14" s="1311"/>
    </row>
    <row r="15" spans="2:15" ht="15" customHeight="1">
      <c r="C15" s="1310"/>
      <c r="D15" s="1310"/>
      <c r="E15" s="1310"/>
      <c r="F15" s="1312" t="s">
        <v>6</v>
      </c>
      <c r="G15" s="1313"/>
      <c r="H15" s="1314"/>
      <c r="I15" s="1315"/>
      <c r="J15" s="1315"/>
      <c r="K15" s="1315"/>
      <c r="L15" s="1316"/>
    </row>
    <row r="16" spans="2:15" ht="15" customHeight="1">
      <c r="C16" s="1310"/>
      <c r="D16" s="1310"/>
      <c r="E16" s="1310"/>
      <c r="F16" s="1310" t="s">
        <v>7</v>
      </c>
      <c r="G16" s="1310"/>
      <c r="H16" s="1311"/>
      <c r="I16" s="1311"/>
      <c r="J16" s="1311"/>
      <c r="K16" s="1311"/>
      <c r="L16" s="1311"/>
    </row>
    <row r="17" spans="3:12" ht="15" customHeight="1">
      <c r="C17" s="1310"/>
      <c r="D17" s="1310"/>
      <c r="E17" s="1310"/>
      <c r="F17" s="1310" t="s">
        <v>8</v>
      </c>
      <c r="G17" s="1310"/>
      <c r="H17" s="1311"/>
      <c r="I17" s="1311"/>
      <c r="J17" s="1311"/>
      <c r="K17" s="1311"/>
      <c r="L17" s="1311"/>
    </row>
    <row r="18" spans="3:12" ht="15" customHeight="1">
      <c r="C18" s="1310"/>
      <c r="D18" s="1310"/>
      <c r="E18" s="1310"/>
      <c r="F18" s="1310" t="s">
        <v>9</v>
      </c>
      <c r="G18" s="1310"/>
      <c r="H18" s="1311"/>
      <c r="I18" s="1311"/>
      <c r="J18" s="1311"/>
      <c r="K18" s="1311"/>
      <c r="L18" s="1311"/>
    </row>
    <row r="19" spans="3:12" ht="15" customHeight="1">
      <c r="C19" s="1310"/>
      <c r="D19" s="1310"/>
      <c r="E19" s="1310"/>
      <c r="F19" s="1310" t="s">
        <v>10</v>
      </c>
      <c r="G19" s="1310"/>
      <c r="H19" s="1311"/>
      <c r="I19" s="1311"/>
      <c r="J19" s="1311"/>
      <c r="K19" s="1311"/>
      <c r="L19" s="1311"/>
    </row>
    <row r="20" spans="3:12" ht="15" customHeight="1">
      <c r="C20" s="1310"/>
      <c r="D20" s="1310"/>
      <c r="E20" s="1310"/>
      <c r="F20" s="1310" t="s">
        <v>11</v>
      </c>
      <c r="G20" s="1310"/>
      <c r="H20" s="1311"/>
      <c r="I20" s="1311"/>
      <c r="J20" s="1311"/>
      <c r="K20" s="1311"/>
      <c r="L20" s="1311"/>
    </row>
    <row r="21" spans="3:12">
      <c r="C21" s="11"/>
      <c r="D21" s="11"/>
      <c r="E21" s="11"/>
      <c r="F21" s="11"/>
      <c r="G21" s="11"/>
      <c r="H21" s="12"/>
      <c r="I21" s="11"/>
      <c r="J21" s="11"/>
      <c r="K21" s="13"/>
      <c r="L21" s="13"/>
    </row>
    <row r="22" spans="3:12" s="19" customFormat="1" ht="18" customHeight="1">
      <c r="C22" s="14" t="s">
        <v>12</v>
      </c>
      <c r="D22" s="14" t="s">
        <v>13</v>
      </c>
      <c r="E22" s="15" t="s">
        <v>1</v>
      </c>
      <c r="F22" s="15" t="s">
        <v>2</v>
      </c>
      <c r="G22" s="16" t="s">
        <v>14</v>
      </c>
      <c r="H22" s="17" t="s">
        <v>15</v>
      </c>
      <c r="I22" s="16" t="s">
        <v>16</v>
      </c>
      <c r="J22" s="16" t="s">
        <v>17</v>
      </c>
      <c r="K22" s="18" t="s">
        <v>18</v>
      </c>
      <c r="L22" s="18" t="s">
        <v>19</v>
      </c>
    </row>
    <row r="23" spans="3:12" ht="27" customHeight="1">
      <c r="C23" s="20" t="s">
        <v>20</v>
      </c>
      <c r="D23" s="20" t="s">
        <v>30</v>
      </c>
      <c r="E23" s="21" t="s">
        <v>21</v>
      </c>
      <c r="F23" s="21" t="s">
        <v>22</v>
      </c>
      <c r="G23" s="22" t="s">
        <v>23</v>
      </c>
      <c r="H23" s="21" t="s">
        <v>24</v>
      </c>
      <c r="I23" s="21" t="s">
        <v>25</v>
      </c>
      <c r="J23" s="21" t="s">
        <v>26</v>
      </c>
      <c r="K23" s="23"/>
      <c r="L23" s="23" t="s">
        <v>27</v>
      </c>
    </row>
    <row r="24" spans="3:12" ht="27" customHeight="1">
      <c r="C24" s="24" t="s">
        <v>20</v>
      </c>
      <c r="D24" s="25" t="s">
        <v>31</v>
      </c>
      <c r="E24" s="26">
        <v>1</v>
      </c>
      <c r="F24" s="27"/>
      <c r="G24" s="26"/>
      <c r="H24" s="28"/>
      <c r="I24" s="26"/>
      <c r="J24" s="26"/>
      <c r="K24" s="29"/>
      <c r="L24" s="29" t="s">
        <v>27</v>
      </c>
    </row>
    <row r="25" spans="3:12" ht="27" customHeight="1">
      <c r="C25" s="30">
        <v>1</v>
      </c>
      <c r="D25" s="30"/>
      <c r="E25" s="26"/>
      <c r="F25" s="26"/>
      <c r="G25" s="26"/>
      <c r="H25" s="28"/>
      <c r="I25" s="26"/>
      <c r="J25" s="26"/>
      <c r="K25" s="29"/>
      <c r="L25" s="29"/>
    </row>
    <row r="26" spans="3:12" ht="27" customHeight="1">
      <c r="C26" s="30">
        <v>2</v>
      </c>
      <c r="D26" s="30"/>
      <c r="E26" s="26"/>
      <c r="F26" s="26"/>
      <c r="G26" s="26"/>
      <c r="H26" s="28"/>
      <c r="I26" s="26"/>
      <c r="J26" s="26"/>
      <c r="K26" s="29"/>
      <c r="L26" s="29"/>
    </row>
    <row r="27" spans="3:12" ht="27" customHeight="1">
      <c r="C27" s="30">
        <v>3</v>
      </c>
      <c r="D27" s="30"/>
      <c r="E27" s="26"/>
      <c r="F27" s="26"/>
      <c r="G27" s="26"/>
      <c r="H27" s="28"/>
      <c r="I27" s="26"/>
      <c r="J27" s="26"/>
      <c r="K27" s="29"/>
      <c r="L27" s="29"/>
    </row>
    <row r="28" spans="3:12" ht="27" customHeight="1">
      <c r="C28" s="30">
        <v>4</v>
      </c>
      <c r="D28" s="30"/>
      <c r="E28" s="26"/>
      <c r="F28" s="26"/>
      <c r="G28" s="26"/>
      <c r="H28" s="28"/>
      <c r="I28" s="26"/>
      <c r="J28" s="26"/>
      <c r="K28" s="29"/>
      <c r="L28" s="29"/>
    </row>
    <row r="29" spans="3:12" ht="27" customHeight="1">
      <c r="C29" s="30">
        <v>5</v>
      </c>
      <c r="D29" s="30"/>
      <c r="E29" s="26"/>
      <c r="F29" s="26"/>
      <c r="G29" s="26"/>
      <c r="H29" s="28"/>
      <c r="I29" s="26"/>
      <c r="J29" s="26"/>
      <c r="K29" s="29"/>
      <c r="L29" s="29"/>
    </row>
    <row r="30" spans="3:12">
      <c r="C30" s="3" t="s">
        <v>28</v>
      </c>
      <c r="D30" s="3"/>
    </row>
    <row r="31" spans="3:12">
      <c r="C31" s="3"/>
      <c r="D31" s="3"/>
    </row>
  </sheetData>
  <mergeCells count="18">
    <mergeCell ref="F19:G19"/>
    <mergeCell ref="H19:L19"/>
    <mergeCell ref="L4:M4"/>
    <mergeCell ref="B8:L8"/>
    <mergeCell ref="C10:L12"/>
    <mergeCell ref="C14:E20"/>
    <mergeCell ref="F14:G14"/>
    <mergeCell ref="H14:L14"/>
    <mergeCell ref="F15:G15"/>
    <mergeCell ref="H15:L15"/>
    <mergeCell ref="F16:G16"/>
    <mergeCell ref="H16:L16"/>
    <mergeCell ref="F20:G20"/>
    <mergeCell ref="H20:L20"/>
    <mergeCell ref="F17:G17"/>
    <mergeCell ref="H17:L17"/>
    <mergeCell ref="F18:G18"/>
    <mergeCell ref="H18:L18"/>
  </mergeCells>
  <phoneticPr fontId="5"/>
  <printOptions horizontalCentered="1"/>
  <pageMargins left="0.78740157480314965" right="0.78740157480314965" top="0.76" bottom="0.66" header="0.51181102362204722" footer="0.51181102362204722"/>
  <pageSetup paperSize="9" scale="9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Layout" zoomScaleNormal="100" workbookViewId="0"/>
  </sheetViews>
  <sheetFormatPr defaultRowHeight="13.5"/>
  <cols>
    <col min="1" max="1" width="2.875" style="1185" customWidth="1"/>
    <col min="2" max="4" width="15.625" style="1185" customWidth="1"/>
    <col min="5" max="6" width="10.625" style="1185" customWidth="1"/>
    <col min="7" max="7" width="16.75" style="1185" customWidth="1"/>
    <col min="8" max="256" width="9" style="1185"/>
    <col min="257" max="257" width="2.875" style="1185" customWidth="1"/>
    <col min="258" max="260" width="15.625" style="1185" customWidth="1"/>
    <col min="261" max="263" width="10.625" style="1185" customWidth="1"/>
    <col min="264" max="512" width="9" style="1185"/>
    <col min="513" max="513" width="2.875" style="1185" customWidth="1"/>
    <col min="514" max="516" width="15.625" style="1185" customWidth="1"/>
    <col min="517" max="519" width="10.625" style="1185" customWidth="1"/>
    <col min="520" max="768" width="9" style="1185"/>
    <col min="769" max="769" width="2.875" style="1185" customWidth="1"/>
    <col min="770" max="772" width="15.625" style="1185" customWidth="1"/>
    <col min="773" max="775" width="10.625" style="1185" customWidth="1"/>
    <col min="776" max="1024" width="9" style="1185"/>
    <col min="1025" max="1025" width="2.875" style="1185" customWidth="1"/>
    <col min="1026" max="1028" width="15.625" style="1185" customWidth="1"/>
    <col min="1029" max="1031" width="10.625" style="1185" customWidth="1"/>
    <col min="1032" max="1280" width="9" style="1185"/>
    <col min="1281" max="1281" width="2.875" style="1185" customWidth="1"/>
    <col min="1282" max="1284" width="15.625" style="1185" customWidth="1"/>
    <col min="1285" max="1287" width="10.625" style="1185" customWidth="1"/>
    <col min="1288" max="1536" width="9" style="1185"/>
    <col min="1537" max="1537" width="2.875" style="1185" customWidth="1"/>
    <col min="1538" max="1540" width="15.625" style="1185" customWidth="1"/>
    <col min="1541" max="1543" width="10.625" style="1185" customWidth="1"/>
    <col min="1544" max="1792" width="9" style="1185"/>
    <col min="1793" max="1793" width="2.875" style="1185" customWidth="1"/>
    <col min="1794" max="1796" width="15.625" style="1185" customWidth="1"/>
    <col min="1797" max="1799" width="10.625" style="1185" customWidth="1"/>
    <col min="1800" max="2048" width="9" style="1185"/>
    <col min="2049" max="2049" width="2.875" style="1185" customWidth="1"/>
    <col min="2050" max="2052" width="15.625" style="1185" customWidth="1"/>
    <col min="2053" max="2055" width="10.625" style="1185" customWidth="1"/>
    <col min="2056" max="2304" width="9" style="1185"/>
    <col min="2305" max="2305" width="2.875" style="1185" customWidth="1"/>
    <col min="2306" max="2308" width="15.625" style="1185" customWidth="1"/>
    <col min="2309" max="2311" width="10.625" style="1185" customWidth="1"/>
    <col min="2312" max="2560" width="9" style="1185"/>
    <col min="2561" max="2561" width="2.875" style="1185" customWidth="1"/>
    <col min="2562" max="2564" width="15.625" style="1185" customWidth="1"/>
    <col min="2565" max="2567" width="10.625" style="1185" customWidth="1"/>
    <col min="2568" max="2816" width="9" style="1185"/>
    <col min="2817" max="2817" width="2.875" style="1185" customWidth="1"/>
    <col min="2818" max="2820" width="15.625" style="1185" customWidth="1"/>
    <col min="2821" max="2823" width="10.625" style="1185" customWidth="1"/>
    <col min="2824" max="3072" width="9" style="1185"/>
    <col min="3073" max="3073" width="2.875" style="1185" customWidth="1"/>
    <col min="3074" max="3076" width="15.625" style="1185" customWidth="1"/>
    <col min="3077" max="3079" width="10.625" style="1185" customWidth="1"/>
    <col min="3080" max="3328" width="9" style="1185"/>
    <col min="3329" max="3329" width="2.875" style="1185" customWidth="1"/>
    <col min="3330" max="3332" width="15.625" style="1185" customWidth="1"/>
    <col min="3333" max="3335" width="10.625" style="1185" customWidth="1"/>
    <col min="3336" max="3584" width="9" style="1185"/>
    <col min="3585" max="3585" width="2.875" style="1185" customWidth="1"/>
    <col min="3586" max="3588" width="15.625" style="1185" customWidth="1"/>
    <col min="3589" max="3591" width="10.625" style="1185" customWidth="1"/>
    <col min="3592" max="3840" width="9" style="1185"/>
    <col min="3841" max="3841" width="2.875" style="1185" customWidth="1"/>
    <col min="3842" max="3844" width="15.625" style="1185" customWidth="1"/>
    <col min="3845" max="3847" width="10.625" style="1185" customWidth="1"/>
    <col min="3848" max="4096" width="9" style="1185"/>
    <col min="4097" max="4097" width="2.875" style="1185" customWidth="1"/>
    <col min="4098" max="4100" width="15.625" style="1185" customWidth="1"/>
    <col min="4101" max="4103" width="10.625" style="1185" customWidth="1"/>
    <col min="4104" max="4352" width="9" style="1185"/>
    <col min="4353" max="4353" width="2.875" style="1185" customWidth="1"/>
    <col min="4354" max="4356" width="15.625" style="1185" customWidth="1"/>
    <col min="4357" max="4359" width="10.625" style="1185" customWidth="1"/>
    <col min="4360" max="4608" width="9" style="1185"/>
    <col min="4609" max="4609" width="2.875" style="1185" customWidth="1"/>
    <col min="4610" max="4612" width="15.625" style="1185" customWidth="1"/>
    <col min="4613" max="4615" width="10.625" style="1185" customWidth="1"/>
    <col min="4616" max="4864" width="9" style="1185"/>
    <col min="4865" max="4865" width="2.875" style="1185" customWidth="1"/>
    <col min="4866" max="4868" width="15.625" style="1185" customWidth="1"/>
    <col min="4869" max="4871" width="10.625" style="1185" customWidth="1"/>
    <col min="4872" max="5120" width="9" style="1185"/>
    <col min="5121" max="5121" width="2.875" style="1185" customWidth="1"/>
    <col min="5122" max="5124" width="15.625" style="1185" customWidth="1"/>
    <col min="5125" max="5127" width="10.625" style="1185" customWidth="1"/>
    <col min="5128" max="5376" width="9" style="1185"/>
    <col min="5377" max="5377" width="2.875" style="1185" customWidth="1"/>
    <col min="5378" max="5380" width="15.625" style="1185" customWidth="1"/>
    <col min="5381" max="5383" width="10.625" style="1185" customWidth="1"/>
    <col min="5384" max="5632" width="9" style="1185"/>
    <col min="5633" max="5633" width="2.875" style="1185" customWidth="1"/>
    <col min="5634" max="5636" width="15.625" style="1185" customWidth="1"/>
    <col min="5637" max="5639" width="10.625" style="1185" customWidth="1"/>
    <col min="5640" max="5888" width="9" style="1185"/>
    <col min="5889" max="5889" width="2.875" style="1185" customWidth="1"/>
    <col min="5890" max="5892" width="15.625" style="1185" customWidth="1"/>
    <col min="5893" max="5895" width="10.625" style="1185" customWidth="1"/>
    <col min="5896" max="6144" width="9" style="1185"/>
    <col min="6145" max="6145" width="2.875" style="1185" customWidth="1"/>
    <col min="6146" max="6148" width="15.625" style="1185" customWidth="1"/>
    <col min="6149" max="6151" width="10.625" style="1185" customWidth="1"/>
    <col min="6152" max="6400" width="9" style="1185"/>
    <col min="6401" max="6401" width="2.875" style="1185" customWidth="1"/>
    <col min="6402" max="6404" width="15.625" style="1185" customWidth="1"/>
    <col min="6405" max="6407" width="10.625" style="1185" customWidth="1"/>
    <col min="6408" max="6656" width="9" style="1185"/>
    <col min="6657" max="6657" width="2.875" style="1185" customWidth="1"/>
    <col min="6658" max="6660" width="15.625" style="1185" customWidth="1"/>
    <col min="6661" max="6663" width="10.625" style="1185" customWidth="1"/>
    <col min="6664" max="6912" width="9" style="1185"/>
    <col min="6913" max="6913" width="2.875" style="1185" customWidth="1"/>
    <col min="6914" max="6916" width="15.625" style="1185" customWidth="1"/>
    <col min="6917" max="6919" width="10.625" style="1185" customWidth="1"/>
    <col min="6920" max="7168" width="9" style="1185"/>
    <col min="7169" max="7169" width="2.875" style="1185" customWidth="1"/>
    <col min="7170" max="7172" width="15.625" style="1185" customWidth="1"/>
    <col min="7173" max="7175" width="10.625" style="1185" customWidth="1"/>
    <col min="7176" max="7424" width="9" style="1185"/>
    <col min="7425" max="7425" width="2.875" style="1185" customWidth="1"/>
    <col min="7426" max="7428" width="15.625" style="1185" customWidth="1"/>
    <col min="7429" max="7431" width="10.625" style="1185" customWidth="1"/>
    <col min="7432" max="7680" width="9" style="1185"/>
    <col min="7681" max="7681" width="2.875" style="1185" customWidth="1"/>
    <col min="7682" max="7684" width="15.625" style="1185" customWidth="1"/>
    <col min="7685" max="7687" width="10.625" style="1185" customWidth="1"/>
    <col min="7688" max="7936" width="9" style="1185"/>
    <col min="7937" max="7937" width="2.875" style="1185" customWidth="1"/>
    <col min="7938" max="7940" width="15.625" style="1185" customWidth="1"/>
    <col min="7941" max="7943" width="10.625" style="1185" customWidth="1"/>
    <col min="7944" max="8192" width="9" style="1185"/>
    <col min="8193" max="8193" width="2.875" style="1185" customWidth="1"/>
    <col min="8194" max="8196" width="15.625" style="1185" customWidth="1"/>
    <col min="8197" max="8199" width="10.625" style="1185" customWidth="1"/>
    <col min="8200" max="8448" width="9" style="1185"/>
    <col min="8449" max="8449" width="2.875" style="1185" customWidth="1"/>
    <col min="8450" max="8452" width="15.625" style="1185" customWidth="1"/>
    <col min="8453" max="8455" width="10.625" style="1185" customWidth="1"/>
    <col min="8456" max="8704" width="9" style="1185"/>
    <col min="8705" max="8705" width="2.875" style="1185" customWidth="1"/>
    <col min="8706" max="8708" width="15.625" style="1185" customWidth="1"/>
    <col min="8709" max="8711" width="10.625" style="1185" customWidth="1"/>
    <col min="8712" max="8960" width="9" style="1185"/>
    <col min="8961" max="8961" width="2.875" style="1185" customWidth="1"/>
    <col min="8962" max="8964" width="15.625" style="1185" customWidth="1"/>
    <col min="8965" max="8967" width="10.625" style="1185" customWidth="1"/>
    <col min="8968" max="9216" width="9" style="1185"/>
    <col min="9217" max="9217" width="2.875" style="1185" customWidth="1"/>
    <col min="9218" max="9220" width="15.625" style="1185" customWidth="1"/>
    <col min="9221" max="9223" width="10.625" style="1185" customWidth="1"/>
    <col min="9224" max="9472" width="9" style="1185"/>
    <col min="9473" max="9473" width="2.875" style="1185" customWidth="1"/>
    <col min="9474" max="9476" width="15.625" style="1185" customWidth="1"/>
    <col min="9477" max="9479" width="10.625" style="1185" customWidth="1"/>
    <col min="9480" max="9728" width="9" style="1185"/>
    <col min="9729" max="9729" width="2.875" style="1185" customWidth="1"/>
    <col min="9730" max="9732" width="15.625" style="1185" customWidth="1"/>
    <col min="9733" max="9735" width="10.625" style="1185" customWidth="1"/>
    <col min="9736" max="9984" width="9" style="1185"/>
    <col min="9985" max="9985" width="2.875" style="1185" customWidth="1"/>
    <col min="9986" max="9988" width="15.625" style="1185" customWidth="1"/>
    <col min="9989" max="9991" width="10.625" style="1185" customWidth="1"/>
    <col min="9992" max="10240" width="9" style="1185"/>
    <col min="10241" max="10241" width="2.875" style="1185" customWidth="1"/>
    <col min="10242" max="10244" width="15.625" style="1185" customWidth="1"/>
    <col min="10245" max="10247" width="10.625" style="1185" customWidth="1"/>
    <col min="10248" max="10496" width="9" style="1185"/>
    <col min="10497" max="10497" width="2.875" style="1185" customWidth="1"/>
    <col min="10498" max="10500" width="15.625" style="1185" customWidth="1"/>
    <col min="10501" max="10503" width="10.625" style="1185" customWidth="1"/>
    <col min="10504" max="10752" width="9" style="1185"/>
    <col min="10753" max="10753" width="2.875" style="1185" customWidth="1"/>
    <col min="10754" max="10756" width="15.625" style="1185" customWidth="1"/>
    <col min="10757" max="10759" width="10.625" style="1185" customWidth="1"/>
    <col min="10760" max="11008" width="9" style="1185"/>
    <col min="11009" max="11009" width="2.875" style="1185" customWidth="1"/>
    <col min="11010" max="11012" width="15.625" style="1185" customWidth="1"/>
    <col min="11013" max="11015" width="10.625" style="1185" customWidth="1"/>
    <col min="11016" max="11264" width="9" style="1185"/>
    <col min="11265" max="11265" width="2.875" style="1185" customWidth="1"/>
    <col min="11266" max="11268" width="15.625" style="1185" customWidth="1"/>
    <col min="11269" max="11271" width="10.625" style="1185" customWidth="1"/>
    <col min="11272" max="11520" width="9" style="1185"/>
    <col min="11521" max="11521" width="2.875" style="1185" customWidth="1"/>
    <col min="11522" max="11524" width="15.625" style="1185" customWidth="1"/>
    <col min="11525" max="11527" width="10.625" style="1185" customWidth="1"/>
    <col min="11528" max="11776" width="9" style="1185"/>
    <col min="11777" max="11777" width="2.875" style="1185" customWidth="1"/>
    <col min="11778" max="11780" width="15.625" style="1185" customWidth="1"/>
    <col min="11781" max="11783" width="10.625" style="1185" customWidth="1"/>
    <col min="11784" max="12032" width="9" style="1185"/>
    <col min="12033" max="12033" width="2.875" style="1185" customWidth="1"/>
    <col min="12034" max="12036" width="15.625" style="1185" customWidth="1"/>
    <col min="12037" max="12039" width="10.625" style="1185" customWidth="1"/>
    <col min="12040" max="12288" width="9" style="1185"/>
    <col min="12289" max="12289" width="2.875" style="1185" customWidth="1"/>
    <col min="12290" max="12292" width="15.625" style="1185" customWidth="1"/>
    <col min="12293" max="12295" width="10.625" style="1185" customWidth="1"/>
    <col min="12296" max="12544" width="9" style="1185"/>
    <col min="12545" max="12545" width="2.875" style="1185" customWidth="1"/>
    <col min="12546" max="12548" width="15.625" style="1185" customWidth="1"/>
    <col min="12549" max="12551" width="10.625" style="1185" customWidth="1"/>
    <col min="12552" max="12800" width="9" style="1185"/>
    <col min="12801" max="12801" width="2.875" style="1185" customWidth="1"/>
    <col min="12802" max="12804" width="15.625" style="1185" customWidth="1"/>
    <col min="12805" max="12807" width="10.625" style="1185" customWidth="1"/>
    <col min="12808" max="13056" width="9" style="1185"/>
    <col min="13057" max="13057" width="2.875" style="1185" customWidth="1"/>
    <col min="13058" max="13060" width="15.625" style="1185" customWidth="1"/>
    <col min="13061" max="13063" width="10.625" style="1185" customWidth="1"/>
    <col min="13064" max="13312" width="9" style="1185"/>
    <col min="13313" max="13313" width="2.875" style="1185" customWidth="1"/>
    <col min="13314" max="13316" width="15.625" style="1185" customWidth="1"/>
    <col min="13317" max="13319" width="10.625" style="1185" customWidth="1"/>
    <col min="13320" max="13568" width="9" style="1185"/>
    <col min="13569" max="13569" width="2.875" style="1185" customWidth="1"/>
    <col min="13570" max="13572" width="15.625" style="1185" customWidth="1"/>
    <col min="13573" max="13575" width="10.625" style="1185" customWidth="1"/>
    <col min="13576" max="13824" width="9" style="1185"/>
    <col min="13825" max="13825" width="2.875" style="1185" customWidth="1"/>
    <col min="13826" max="13828" width="15.625" style="1185" customWidth="1"/>
    <col min="13829" max="13831" width="10.625" style="1185" customWidth="1"/>
    <col min="13832" max="14080" width="9" style="1185"/>
    <col min="14081" max="14081" width="2.875" style="1185" customWidth="1"/>
    <col min="14082" max="14084" width="15.625" style="1185" customWidth="1"/>
    <col min="14085" max="14087" width="10.625" style="1185" customWidth="1"/>
    <col min="14088" max="14336" width="9" style="1185"/>
    <col min="14337" max="14337" width="2.875" style="1185" customWidth="1"/>
    <col min="14338" max="14340" width="15.625" style="1185" customWidth="1"/>
    <col min="14341" max="14343" width="10.625" style="1185" customWidth="1"/>
    <col min="14344" max="14592" width="9" style="1185"/>
    <col min="14593" max="14593" width="2.875" style="1185" customWidth="1"/>
    <col min="14594" max="14596" width="15.625" style="1185" customWidth="1"/>
    <col min="14597" max="14599" width="10.625" style="1185" customWidth="1"/>
    <col min="14600" max="14848" width="9" style="1185"/>
    <col min="14849" max="14849" width="2.875" style="1185" customWidth="1"/>
    <col min="14850" max="14852" width="15.625" style="1185" customWidth="1"/>
    <col min="14853" max="14855" width="10.625" style="1185" customWidth="1"/>
    <col min="14856" max="15104" width="9" style="1185"/>
    <col min="15105" max="15105" width="2.875" style="1185" customWidth="1"/>
    <col min="15106" max="15108" width="15.625" style="1185" customWidth="1"/>
    <col min="15109" max="15111" width="10.625" style="1185" customWidth="1"/>
    <col min="15112" max="15360" width="9" style="1185"/>
    <col min="15361" max="15361" width="2.875" style="1185" customWidth="1"/>
    <col min="15362" max="15364" width="15.625" style="1185" customWidth="1"/>
    <col min="15365" max="15367" width="10.625" style="1185" customWidth="1"/>
    <col min="15368" max="15616" width="9" style="1185"/>
    <col min="15617" max="15617" width="2.875" style="1185" customWidth="1"/>
    <col min="15618" max="15620" width="15.625" style="1185" customWidth="1"/>
    <col min="15621" max="15623" width="10.625" style="1185" customWidth="1"/>
    <col min="15624" max="15872" width="9" style="1185"/>
    <col min="15873" max="15873" width="2.875" style="1185" customWidth="1"/>
    <col min="15874" max="15876" width="15.625" style="1185" customWidth="1"/>
    <col min="15877" max="15879" width="10.625" style="1185" customWidth="1"/>
    <col min="15880" max="16128" width="9" style="1185"/>
    <col min="16129" max="16129" width="2.875" style="1185" customWidth="1"/>
    <col min="16130" max="16132" width="15.625" style="1185" customWidth="1"/>
    <col min="16133" max="16135" width="10.625" style="1185" customWidth="1"/>
    <col min="16136" max="16384" width="9" style="1185"/>
  </cols>
  <sheetData>
    <row r="1" spans="1:7">
      <c r="G1" s="1186"/>
    </row>
    <row r="2" spans="1:7" ht="20.25" customHeight="1">
      <c r="A2" s="1646" t="s">
        <v>296</v>
      </c>
      <c r="B2" s="1646"/>
      <c r="C2" s="1646"/>
      <c r="D2" s="1646"/>
      <c r="E2" s="1646"/>
      <c r="F2" s="1646"/>
      <c r="G2" s="1646"/>
    </row>
    <row r="3" spans="1:7" ht="17.25" customHeight="1">
      <c r="A3" s="1187" t="s">
        <v>333</v>
      </c>
      <c r="B3" s="1188"/>
      <c r="C3" s="1188"/>
      <c r="D3" s="1188"/>
      <c r="E3" s="1188"/>
      <c r="F3" s="1516"/>
      <c r="G3" s="1516"/>
    </row>
    <row r="4" spans="1:7" ht="17.25" customHeight="1">
      <c r="A4" s="1607" t="s">
        <v>332</v>
      </c>
      <c r="B4" s="1608"/>
      <c r="C4" s="1611" t="s">
        <v>331</v>
      </c>
      <c r="D4" s="1647" t="s">
        <v>296</v>
      </c>
      <c r="E4" s="1648"/>
      <c r="F4" s="1648"/>
      <c r="G4" s="1649"/>
    </row>
    <row r="5" spans="1:7" ht="17.25" customHeight="1">
      <c r="A5" s="1609"/>
      <c r="B5" s="1610"/>
      <c r="C5" s="1612"/>
      <c r="D5" s="1189" t="s">
        <v>330</v>
      </c>
      <c r="E5" s="1190" t="s">
        <v>329</v>
      </c>
      <c r="F5" s="1191" t="s">
        <v>328</v>
      </c>
      <c r="G5" s="1192" t="s">
        <v>215</v>
      </c>
    </row>
    <row r="6" spans="1:7" ht="17.25" customHeight="1">
      <c r="A6" s="1650" t="s">
        <v>327</v>
      </c>
      <c r="B6" s="1651"/>
      <c r="C6" s="1193"/>
      <c r="D6" s="1194"/>
      <c r="E6" s="1195"/>
      <c r="F6" s="1195"/>
      <c r="G6" s="1196"/>
    </row>
    <row r="7" spans="1:7" ht="17.25" customHeight="1">
      <c r="A7" s="1638" t="s">
        <v>326</v>
      </c>
      <c r="B7" s="1625"/>
      <c r="C7" s="1619"/>
      <c r="D7" s="1194" t="s">
        <v>313</v>
      </c>
      <c r="E7" s="1195"/>
      <c r="F7" s="1195"/>
      <c r="G7" s="1196"/>
    </row>
    <row r="8" spans="1:7" ht="17.25" customHeight="1">
      <c r="A8" s="1617"/>
      <c r="B8" s="1618"/>
      <c r="C8" s="1620"/>
      <c r="D8" s="1197" t="s">
        <v>312</v>
      </c>
      <c r="E8" s="1198"/>
      <c r="F8" s="1198"/>
      <c r="G8" s="1199"/>
    </row>
    <row r="9" spans="1:7" ht="17.25" customHeight="1">
      <c r="A9" s="1652" t="s">
        <v>325</v>
      </c>
      <c r="B9" s="1653"/>
      <c r="C9" s="1193"/>
      <c r="D9" s="1194"/>
      <c r="E9" s="1195"/>
      <c r="F9" s="1195"/>
      <c r="G9" s="1196"/>
    </row>
    <row r="10" spans="1:7" ht="17.25" customHeight="1">
      <c r="A10" s="1633" t="s">
        <v>324</v>
      </c>
      <c r="B10" s="1634"/>
      <c r="C10" s="1193"/>
      <c r="D10" s="1194"/>
      <c r="E10" s="1195"/>
      <c r="F10" s="1195"/>
      <c r="G10" s="1196"/>
    </row>
    <row r="11" spans="1:7" ht="17.25" customHeight="1">
      <c r="A11" s="1633" t="s">
        <v>323</v>
      </c>
      <c r="B11" s="1634"/>
      <c r="C11" s="1193"/>
      <c r="D11" s="1194"/>
      <c r="E11" s="1195"/>
      <c r="F11" s="1195"/>
      <c r="G11" s="1196"/>
    </row>
    <row r="12" spans="1:7" ht="17.25" customHeight="1">
      <c r="A12" s="1633" t="s">
        <v>322</v>
      </c>
      <c r="B12" s="1634"/>
      <c r="C12" s="1193"/>
      <c r="D12" s="1194"/>
      <c r="E12" s="1195"/>
      <c r="F12" s="1195"/>
      <c r="G12" s="1196"/>
    </row>
    <row r="13" spans="1:7" ht="17.25" customHeight="1">
      <c r="A13" s="1633" t="s">
        <v>321</v>
      </c>
      <c r="B13" s="1635"/>
      <c r="C13" s="1619"/>
      <c r="D13" s="1194" t="s">
        <v>318</v>
      </c>
      <c r="E13" s="1195"/>
      <c r="F13" s="1195"/>
      <c r="G13" s="1196"/>
    </row>
    <row r="14" spans="1:7" ht="17.25" customHeight="1">
      <c r="A14" s="1636"/>
      <c r="B14" s="1637"/>
      <c r="C14" s="1620"/>
      <c r="D14" s="1197" t="s">
        <v>317</v>
      </c>
      <c r="E14" s="1198"/>
      <c r="F14" s="1198"/>
      <c r="G14" s="1199"/>
    </row>
    <row r="15" spans="1:7" ht="17.25" customHeight="1">
      <c r="A15" s="1633" t="s">
        <v>320</v>
      </c>
      <c r="B15" s="1635"/>
      <c r="C15" s="1619"/>
      <c r="D15" s="1194" t="s">
        <v>318</v>
      </c>
      <c r="E15" s="1195"/>
      <c r="F15" s="1195"/>
      <c r="G15" s="1196"/>
    </row>
    <row r="16" spans="1:7" ht="17.25" customHeight="1">
      <c r="A16" s="1636"/>
      <c r="B16" s="1637"/>
      <c r="C16" s="1620"/>
      <c r="D16" s="1197" t="s">
        <v>317</v>
      </c>
      <c r="E16" s="1198"/>
      <c r="F16" s="1198"/>
      <c r="G16" s="1199"/>
    </row>
    <row r="17" spans="1:7" ht="17.25" customHeight="1">
      <c r="A17" s="1633" t="s">
        <v>319</v>
      </c>
      <c r="B17" s="1635"/>
      <c r="C17" s="1619"/>
      <c r="D17" s="1194" t="s">
        <v>306</v>
      </c>
      <c r="E17" s="1195"/>
      <c r="F17" s="1195"/>
      <c r="G17" s="1196"/>
    </row>
    <row r="18" spans="1:7" ht="17.25" customHeight="1">
      <c r="A18" s="1638"/>
      <c r="B18" s="1639"/>
      <c r="C18" s="1626"/>
      <c r="D18" s="1200" t="s">
        <v>305</v>
      </c>
      <c r="E18" s="1201"/>
      <c r="F18" s="1201"/>
      <c r="G18" s="1202"/>
    </row>
    <row r="19" spans="1:7" ht="17.25" customHeight="1">
      <c r="A19" s="1638"/>
      <c r="B19" s="1639"/>
      <c r="C19" s="1626"/>
      <c r="D19" s="1203" t="s">
        <v>304</v>
      </c>
      <c r="E19" s="1204"/>
      <c r="F19" s="1204"/>
      <c r="G19" s="1205"/>
    </row>
    <row r="20" spans="1:7" ht="17.25" customHeight="1">
      <c r="A20" s="1638"/>
      <c r="B20" s="1639"/>
      <c r="C20" s="1626"/>
      <c r="D20" s="1203" t="s">
        <v>318</v>
      </c>
      <c r="E20" s="1204"/>
      <c r="F20" s="1204"/>
      <c r="G20" s="1205"/>
    </row>
    <row r="21" spans="1:7" ht="17.25" customHeight="1">
      <c r="A21" s="1636"/>
      <c r="B21" s="1637"/>
      <c r="C21" s="1620"/>
      <c r="D21" s="1197" t="s">
        <v>317</v>
      </c>
      <c r="E21" s="1198"/>
      <c r="F21" s="1198"/>
      <c r="G21" s="1199"/>
    </row>
    <row r="22" spans="1:7" ht="17.25" customHeight="1">
      <c r="A22" s="1633" t="s">
        <v>316</v>
      </c>
      <c r="B22" s="1634"/>
      <c r="C22" s="1193"/>
      <c r="D22" s="1194"/>
      <c r="E22" s="1195"/>
      <c r="F22" s="1195"/>
      <c r="G22" s="1196"/>
    </row>
    <row r="23" spans="1:7" ht="17.25" customHeight="1">
      <c r="A23" s="1633" t="s">
        <v>315</v>
      </c>
      <c r="B23" s="1634"/>
      <c r="C23" s="1619"/>
      <c r="D23" s="1194" t="s">
        <v>313</v>
      </c>
      <c r="E23" s="1195"/>
      <c r="F23" s="1195"/>
      <c r="G23" s="1196"/>
    </row>
    <row r="24" spans="1:7" ht="17.25" customHeight="1">
      <c r="A24" s="1640"/>
      <c r="B24" s="1641"/>
      <c r="C24" s="1620"/>
      <c r="D24" s="1197" t="s">
        <v>312</v>
      </c>
      <c r="E24" s="1198"/>
      <c r="F24" s="1198"/>
      <c r="G24" s="1199"/>
    </row>
    <row r="25" spans="1:7" ht="17.25" customHeight="1">
      <c r="A25" s="1642" t="s">
        <v>314</v>
      </c>
      <c r="B25" s="1643"/>
      <c r="C25" s="1619"/>
      <c r="D25" s="1194" t="s">
        <v>313</v>
      </c>
      <c r="E25" s="1195"/>
      <c r="F25" s="1195"/>
      <c r="G25" s="1196"/>
    </row>
    <row r="26" spans="1:7" ht="17.25" customHeight="1">
      <c r="A26" s="1644"/>
      <c r="B26" s="1645"/>
      <c r="C26" s="1620"/>
      <c r="D26" s="1197" t="s">
        <v>312</v>
      </c>
      <c r="E26" s="1198"/>
      <c r="F26" s="1198"/>
      <c r="G26" s="1199"/>
    </row>
    <row r="27" spans="1:7" ht="17.25" customHeight="1">
      <c r="A27" s="1633" t="s">
        <v>311</v>
      </c>
      <c r="B27" s="1634"/>
      <c r="C27" s="1193"/>
      <c r="D27" s="1194"/>
      <c r="E27" s="1195"/>
      <c r="F27" s="1195"/>
      <c r="G27" s="1196"/>
    </row>
    <row r="28" spans="1:7" ht="17.25" customHeight="1">
      <c r="A28" s="1615" t="s">
        <v>310</v>
      </c>
      <c r="B28" s="1616"/>
      <c r="C28" s="1619"/>
      <c r="D28" s="1194" t="s">
        <v>306</v>
      </c>
      <c r="E28" s="1195"/>
      <c r="F28" s="1195"/>
      <c r="G28" s="1196"/>
    </row>
    <row r="29" spans="1:7" ht="17.25" customHeight="1">
      <c r="A29" s="1624"/>
      <c r="B29" s="1625"/>
      <c r="C29" s="1626"/>
      <c r="D29" s="1200" t="s">
        <v>305</v>
      </c>
      <c r="E29" s="1201"/>
      <c r="F29" s="1201"/>
      <c r="G29" s="1202"/>
    </row>
    <row r="30" spans="1:7" ht="17.25" customHeight="1">
      <c r="A30" s="1624"/>
      <c r="B30" s="1625"/>
      <c r="C30" s="1626"/>
      <c r="D30" s="1203" t="s">
        <v>304</v>
      </c>
      <c r="E30" s="1204"/>
      <c r="F30" s="1204"/>
      <c r="G30" s="1205"/>
    </row>
    <row r="31" spans="1:7" ht="17.25" customHeight="1">
      <c r="A31" s="1617"/>
      <c r="B31" s="1618"/>
      <c r="C31" s="1621"/>
      <c r="D31" s="1197" t="s">
        <v>308</v>
      </c>
      <c r="E31" s="1198"/>
      <c r="F31" s="1198"/>
      <c r="G31" s="1199"/>
    </row>
    <row r="32" spans="1:7" ht="17.25" customHeight="1">
      <c r="A32" s="1615" t="s">
        <v>309</v>
      </c>
      <c r="B32" s="1616"/>
      <c r="C32" s="1619"/>
      <c r="D32" s="1194" t="s">
        <v>306</v>
      </c>
      <c r="E32" s="1195"/>
      <c r="F32" s="1195"/>
      <c r="G32" s="1196"/>
    </row>
    <row r="33" spans="1:7" ht="17.25" customHeight="1">
      <c r="A33" s="1624"/>
      <c r="B33" s="1625"/>
      <c r="C33" s="1626"/>
      <c r="D33" s="1200" t="s">
        <v>305</v>
      </c>
      <c r="E33" s="1201"/>
      <c r="F33" s="1201"/>
      <c r="G33" s="1202"/>
    </row>
    <row r="34" spans="1:7" ht="17.25" customHeight="1">
      <c r="A34" s="1624"/>
      <c r="B34" s="1625"/>
      <c r="C34" s="1626"/>
      <c r="D34" s="1203" t="s">
        <v>304</v>
      </c>
      <c r="E34" s="1204"/>
      <c r="F34" s="1204"/>
      <c r="G34" s="1205"/>
    </row>
    <row r="35" spans="1:7" ht="17.25" customHeight="1">
      <c r="A35" s="1617"/>
      <c r="B35" s="1618"/>
      <c r="C35" s="1621"/>
      <c r="D35" s="1197" t="s">
        <v>308</v>
      </c>
      <c r="E35" s="1198"/>
      <c r="F35" s="1198"/>
      <c r="G35" s="1199"/>
    </row>
    <row r="36" spans="1:7" ht="17.25" customHeight="1">
      <c r="A36" s="1627" t="s">
        <v>307</v>
      </c>
      <c r="B36" s="1628"/>
      <c r="C36" s="1619"/>
      <c r="D36" s="1194" t="s">
        <v>306</v>
      </c>
      <c r="E36" s="1195"/>
      <c r="F36" s="1195"/>
      <c r="G36" s="1196"/>
    </row>
    <row r="37" spans="1:7" ht="17.25" customHeight="1">
      <c r="A37" s="1629"/>
      <c r="B37" s="1630"/>
      <c r="C37" s="1626"/>
      <c r="D37" s="1200" t="s">
        <v>305</v>
      </c>
      <c r="E37" s="1201"/>
      <c r="F37" s="1201"/>
      <c r="G37" s="1202"/>
    </row>
    <row r="38" spans="1:7" ht="17.25" customHeight="1">
      <c r="A38" s="1631"/>
      <c r="B38" s="1632"/>
      <c r="C38" s="1620"/>
      <c r="D38" s="1197" t="s">
        <v>304</v>
      </c>
      <c r="E38" s="1198"/>
      <c r="F38" s="1198"/>
      <c r="G38" s="1199"/>
    </row>
    <row r="39" spans="1:7" ht="17.25" customHeight="1">
      <c r="A39" s="1114" t="s">
        <v>303</v>
      </c>
      <c r="B39" s="368"/>
      <c r="C39" s="1206"/>
      <c r="D39" s="1207"/>
      <c r="E39" s="1208"/>
      <c r="F39" s="1208"/>
      <c r="G39" s="1209"/>
    </row>
    <row r="40" spans="1:7" ht="17.25" customHeight="1">
      <c r="A40" s="1114" t="s">
        <v>302</v>
      </c>
      <c r="B40" s="366"/>
      <c r="C40" s="1193"/>
      <c r="D40" s="1210"/>
      <c r="E40" s="1211"/>
      <c r="F40" s="1211"/>
      <c r="G40" s="1212"/>
    </row>
    <row r="41" spans="1:7" ht="17.25" customHeight="1">
      <c r="A41" s="1615" t="s">
        <v>301</v>
      </c>
      <c r="B41" s="1616"/>
      <c r="C41" s="1619"/>
      <c r="D41" s="1194" t="s">
        <v>300</v>
      </c>
      <c r="E41" s="1195"/>
      <c r="F41" s="1195"/>
      <c r="G41" s="1196"/>
    </row>
    <row r="42" spans="1:7" ht="17.25" customHeight="1">
      <c r="A42" s="1617"/>
      <c r="B42" s="1618"/>
      <c r="C42" s="1620"/>
      <c r="D42" s="1197" t="s">
        <v>299</v>
      </c>
      <c r="E42" s="1198"/>
      <c r="F42" s="1198"/>
      <c r="G42" s="1199"/>
    </row>
    <row r="43" spans="1:7" ht="17.25" customHeight="1">
      <c r="A43" s="1615" t="s">
        <v>298</v>
      </c>
      <c r="B43" s="1616"/>
      <c r="C43" s="1619"/>
      <c r="D43" s="1194"/>
      <c r="E43" s="1195"/>
      <c r="F43" s="1195"/>
      <c r="G43" s="1196"/>
    </row>
    <row r="44" spans="1:7" ht="17.25" customHeight="1">
      <c r="A44" s="1617"/>
      <c r="B44" s="1618"/>
      <c r="C44" s="1621"/>
      <c r="D44" s="1197"/>
      <c r="E44" s="1198"/>
      <c r="F44" s="1198"/>
      <c r="G44" s="1199"/>
    </row>
    <row r="45" spans="1:7" ht="29.25" customHeight="1">
      <c r="A45" s="1622" t="s">
        <v>297</v>
      </c>
      <c r="B45" s="1623"/>
      <c r="C45" s="1213">
        <f>SUM(C6:C44)</f>
        <v>0</v>
      </c>
      <c r="D45" s="1214"/>
      <c r="E45" s="1215"/>
      <c r="F45" s="1215"/>
      <c r="G45" s="1216"/>
    </row>
    <row r="46" spans="1:7" ht="15" customHeight="1">
      <c r="A46" s="1607" t="s">
        <v>238</v>
      </c>
      <c r="B46" s="1608"/>
      <c r="C46" s="1611" t="s">
        <v>242</v>
      </c>
      <c r="D46" s="1589" t="s">
        <v>296</v>
      </c>
      <c r="E46" s="1590"/>
      <c r="F46" s="1590"/>
      <c r="G46" s="1591"/>
    </row>
    <row r="47" spans="1:7" ht="15" customHeight="1">
      <c r="A47" s="1609"/>
      <c r="B47" s="1610"/>
      <c r="C47" s="1612"/>
      <c r="D47" s="1592"/>
      <c r="E47" s="1593"/>
      <c r="F47" s="1593"/>
      <c r="G47" s="1594"/>
    </row>
    <row r="48" spans="1:7" ht="15" customHeight="1">
      <c r="A48" s="1595" t="s">
        <v>295</v>
      </c>
      <c r="B48" s="1596"/>
      <c r="C48" s="1599"/>
      <c r="D48" s="1600"/>
      <c r="E48" s="1601"/>
      <c r="F48" s="1601"/>
      <c r="G48" s="1602"/>
    </row>
    <row r="49" spans="1:7" ht="30" customHeight="1">
      <c r="A49" s="1597"/>
      <c r="B49" s="1598"/>
      <c r="C49" s="1582"/>
      <c r="D49" s="1586"/>
      <c r="E49" s="1587"/>
      <c r="F49" s="1587"/>
      <c r="G49" s="1588"/>
    </row>
    <row r="50" spans="1:7" ht="30.75" customHeight="1">
      <c r="A50" s="1603" t="s">
        <v>215</v>
      </c>
      <c r="B50" s="1603"/>
      <c r="C50" s="1213">
        <f>SUM(C41:C42)</f>
        <v>0</v>
      </c>
      <c r="D50" s="1604"/>
      <c r="E50" s="1605"/>
      <c r="F50" s="1605"/>
      <c r="G50" s="1606"/>
    </row>
    <row r="51" spans="1:7" ht="15" customHeight="1">
      <c r="A51" s="1613" t="s">
        <v>294</v>
      </c>
      <c r="B51" s="1614"/>
      <c r="C51" s="1581"/>
      <c r="D51" s="1583" t="s">
        <v>293</v>
      </c>
      <c r="E51" s="1584"/>
      <c r="F51" s="1584"/>
      <c r="G51" s="1585"/>
    </row>
    <row r="52" spans="1:7" ht="30" customHeight="1">
      <c r="A52" s="1597"/>
      <c r="B52" s="1598"/>
      <c r="C52" s="1582"/>
      <c r="D52" s="1586"/>
      <c r="E52" s="1587"/>
      <c r="F52" s="1587"/>
      <c r="G52" s="1588"/>
    </row>
    <row r="53" spans="1:7" ht="30.75" customHeight="1">
      <c r="A53" s="1603" t="s">
        <v>215</v>
      </c>
      <c r="B53" s="1603"/>
      <c r="C53" s="1213">
        <f>SUM(C45:C46)</f>
        <v>0</v>
      </c>
      <c r="D53" s="1604"/>
      <c r="E53" s="1605"/>
      <c r="F53" s="1605"/>
      <c r="G53" s="1606"/>
    </row>
    <row r="54" spans="1:7" ht="15" customHeight="1">
      <c r="A54" s="1577" t="s">
        <v>292</v>
      </c>
      <c r="B54" s="1578"/>
      <c r="C54" s="1581"/>
      <c r="D54" s="1583"/>
      <c r="E54" s="1584"/>
      <c r="F54" s="1584"/>
      <c r="G54" s="1585"/>
    </row>
    <row r="55" spans="1:7" ht="30" customHeight="1">
      <c r="A55" s="1579"/>
      <c r="B55" s="1580"/>
      <c r="C55" s="1582"/>
      <c r="D55" s="1586"/>
      <c r="E55" s="1587"/>
      <c r="F55" s="1587"/>
      <c r="G55" s="1588"/>
    </row>
    <row r="56" spans="1:7" ht="30.75" customHeight="1" thickBot="1">
      <c r="A56" s="1567" t="s">
        <v>215</v>
      </c>
      <c r="B56" s="1567"/>
      <c r="C56" s="1217">
        <f>SUM(C48:C49)</f>
        <v>0</v>
      </c>
      <c r="D56" s="1568"/>
      <c r="E56" s="1569"/>
      <c r="F56" s="1569"/>
      <c r="G56" s="1570"/>
    </row>
    <row r="57" spans="1:7" ht="18" thickTop="1">
      <c r="A57" s="1571" t="s">
        <v>221</v>
      </c>
      <c r="B57" s="1571"/>
      <c r="C57" s="1218">
        <f>SUM(C45,C50,C53,C56)</f>
        <v>0</v>
      </c>
      <c r="D57" s="1572"/>
      <c r="E57" s="1573"/>
      <c r="F57" s="1573"/>
      <c r="G57" s="1574"/>
    </row>
    <row r="58" spans="1:7" ht="28.35" customHeight="1">
      <c r="A58" s="1575" t="s">
        <v>1017</v>
      </c>
      <c r="B58" s="1575"/>
      <c r="C58" s="1575"/>
      <c r="D58" s="1575"/>
      <c r="E58" s="1575"/>
      <c r="F58" s="1575"/>
      <c r="G58" s="1575"/>
    </row>
    <row r="59" spans="1:7" ht="42.6" customHeight="1">
      <c r="A59" s="1576" t="s">
        <v>1018</v>
      </c>
      <c r="B59" s="1576"/>
      <c r="C59" s="1576"/>
      <c r="D59" s="1576"/>
      <c r="E59" s="1576"/>
      <c r="F59" s="1576"/>
      <c r="G59" s="1576"/>
    </row>
    <row r="60" spans="1:7" ht="28.35" customHeight="1">
      <c r="A60" s="1185" t="s">
        <v>291</v>
      </c>
    </row>
    <row r="61" spans="1:7">
      <c r="A61" s="1185" t="s">
        <v>1019</v>
      </c>
    </row>
    <row r="62" spans="1:7">
      <c r="A62" s="1185" t="s">
        <v>1020</v>
      </c>
    </row>
    <row r="63" spans="1:7" ht="27" customHeight="1">
      <c r="B63" s="1565" t="s">
        <v>1021</v>
      </c>
      <c r="C63" s="1566"/>
      <c r="D63" s="1566"/>
      <c r="E63" s="1566"/>
      <c r="F63" s="1566"/>
      <c r="G63" s="1566"/>
    </row>
    <row r="64" spans="1:7">
      <c r="A64" s="1565" t="s">
        <v>1022</v>
      </c>
      <c r="B64" s="1565"/>
      <c r="C64" s="1565"/>
      <c r="D64" s="1565"/>
      <c r="E64" s="1565"/>
      <c r="F64" s="1565"/>
      <c r="G64" s="1565"/>
    </row>
    <row r="65" spans="1:7">
      <c r="A65" s="1219"/>
      <c r="B65" s="1220" t="s">
        <v>1023</v>
      </c>
      <c r="C65" s="1219"/>
      <c r="D65" s="1219"/>
      <c r="E65" s="1219"/>
      <c r="F65" s="1219"/>
      <c r="G65" s="1219"/>
    </row>
    <row r="68" spans="1:7">
      <c r="A68" s="1185" t="s">
        <v>290</v>
      </c>
    </row>
  </sheetData>
  <mergeCells count="59">
    <mergeCell ref="A12:B12"/>
    <mergeCell ref="A2:G2"/>
    <mergeCell ref="F3:G3"/>
    <mergeCell ref="A4:B5"/>
    <mergeCell ref="C4:C5"/>
    <mergeCell ref="D4:G4"/>
    <mergeCell ref="A6:B6"/>
    <mergeCell ref="A7:B8"/>
    <mergeCell ref="C7:C8"/>
    <mergeCell ref="A9:B9"/>
    <mergeCell ref="A10:B10"/>
    <mergeCell ref="A11:B11"/>
    <mergeCell ref="A27:B27"/>
    <mergeCell ref="A13:B14"/>
    <mergeCell ref="C13:C14"/>
    <mergeCell ref="A15:B16"/>
    <mergeCell ref="C15:C16"/>
    <mergeCell ref="A17:B21"/>
    <mergeCell ref="C17:C21"/>
    <mergeCell ref="A22:B22"/>
    <mergeCell ref="A23:B24"/>
    <mergeCell ref="C23:C24"/>
    <mergeCell ref="A25:B26"/>
    <mergeCell ref="C25:C26"/>
    <mergeCell ref="A28:B31"/>
    <mergeCell ref="C28:C31"/>
    <mergeCell ref="A32:B35"/>
    <mergeCell ref="C32:C35"/>
    <mergeCell ref="A36:B38"/>
    <mergeCell ref="C36:C38"/>
    <mergeCell ref="A41:B42"/>
    <mergeCell ref="C41:C42"/>
    <mergeCell ref="A43:B44"/>
    <mergeCell ref="C43:C44"/>
    <mergeCell ref="A45:B45"/>
    <mergeCell ref="A54:B55"/>
    <mergeCell ref="C54:C55"/>
    <mergeCell ref="D54:G55"/>
    <mergeCell ref="D46:G47"/>
    <mergeCell ref="A48:B49"/>
    <mergeCell ref="C48:C49"/>
    <mergeCell ref="D48:G49"/>
    <mergeCell ref="A50:B50"/>
    <mergeCell ref="D50:G50"/>
    <mergeCell ref="A46:B47"/>
    <mergeCell ref="C46:C47"/>
    <mergeCell ref="A51:B52"/>
    <mergeCell ref="C51:C52"/>
    <mergeCell ref="D51:G52"/>
    <mergeCell ref="A53:B53"/>
    <mergeCell ref="D53:G53"/>
    <mergeCell ref="B63:G63"/>
    <mergeCell ref="A64:G64"/>
    <mergeCell ref="A56:B56"/>
    <mergeCell ref="D56:G56"/>
    <mergeCell ref="A57:B57"/>
    <mergeCell ref="D57:G57"/>
    <mergeCell ref="A58:G58"/>
    <mergeCell ref="A59:G59"/>
  </mergeCells>
  <phoneticPr fontId="5"/>
  <pageMargins left="0.70866141732283472" right="0.70866141732283472" top="0.74803149606299213" bottom="0.74803149606299213" header="0.31496062992125984" footer="0.31496062992125984"/>
  <pageSetup paperSize="9" orientation="portrait" r:id="rId1"/>
  <headerFooter>
    <oddHeader>&amp;L様式６-４-３(７)別紙①</oddHeader>
  </headerFooter>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view="pageLayout" zoomScaleNormal="100" zoomScaleSheetLayoutView="100" workbookViewId="0"/>
  </sheetViews>
  <sheetFormatPr defaultRowHeight="13.5"/>
  <cols>
    <col min="1" max="1" width="3" style="360" customWidth="1"/>
    <col min="2" max="2" width="19.125" style="360" customWidth="1"/>
    <col min="3" max="3" width="12.75" style="360" customWidth="1"/>
    <col min="4" max="4" width="6" style="360" customWidth="1"/>
    <col min="5" max="5" width="8.25" style="360" customWidth="1"/>
    <col min="6" max="6" width="3.75" style="360" customWidth="1"/>
    <col min="7" max="7" width="5.625" style="360" customWidth="1"/>
    <col min="8" max="8" width="12.625" style="360" customWidth="1"/>
    <col min="9" max="9" width="16.125" style="360" customWidth="1"/>
    <col min="10" max="256" width="9" style="360"/>
    <col min="257" max="257" width="3" style="360" customWidth="1"/>
    <col min="258" max="258" width="19.125" style="360" customWidth="1"/>
    <col min="259" max="259" width="12.75" style="360" customWidth="1"/>
    <col min="260" max="260" width="6" style="360" customWidth="1"/>
    <col min="261" max="261" width="8.25" style="360" customWidth="1"/>
    <col min="262" max="262" width="3.75" style="360" customWidth="1"/>
    <col min="263" max="263" width="5.625" style="360" customWidth="1"/>
    <col min="264" max="264" width="12.625" style="360" customWidth="1"/>
    <col min="265" max="265" width="15.875" style="360" customWidth="1"/>
    <col min="266" max="512" width="9" style="360"/>
    <col min="513" max="513" width="3" style="360" customWidth="1"/>
    <col min="514" max="514" width="19.125" style="360" customWidth="1"/>
    <col min="515" max="515" width="12.75" style="360" customWidth="1"/>
    <col min="516" max="516" width="6" style="360" customWidth="1"/>
    <col min="517" max="517" width="8.25" style="360" customWidth="1"/>
    <col min="518" max="518" width="3.75" style="360" customWidth="1"/>
    <col min="519" max="519" width="5.625" style="360" customWidth="1"/>
    <col min="520" max="520" width="12.625" style="360" customWidth="1"/>
    <col min="521" max="521" width="15.875" style="360" customWidth="1"/>
    <col min="522" max="768" width="9" style="360"/>
    <col min="769" max="769" width="3" style="360" customWidth="1"/>
    <col min="770" max="770" width="19.125" style="360" customWidth="1"/>
    <col min="771" max="771" width="12.75" style="360" customWidth="1"/>
    <col min="772" max="772" width="6" style="360" customWidth="1"/>
    <col min="773" max="773" width="8.25" style="360" customWidth="1"/>
    <col min="774" max="774" width="3.75" style="360" customWidth="1"/>
    <col min="775" max="775" width="5.625" style="360" customWidth="1"/>
    <col min="776" max="776" width="12.625" style="360" customWidth="1"/>
    <col min="777" max="777" width="15.875" style="360" customWidth="1"/>
    <col min="778" max="1024" width="9" style="360"/>
    <col min="1025" max="1025" width="3" style="360" customWidth="1"/>
    <col min="1026" max="1026" width="19.125" style="360" customWidth="1"/>
    <col min="1027" max="1027" width="12.75" style="360" customWidth="1"/>
    <col min="1028" max="1028" width="6" style="360" customWidth="1"/>
    <col min="1029" max="1029" width="8.25" style="360" customWidth="1"/>
    <col min="1030" max="1030" width="3.75" style="360" customWidth="1"/>
    <col min="1031" max="1031" width="5.625" style="360" customWidth="1"/>
    <col min="1032" max="1032" width="12.625" style="360" customWidth="1"/>
    <col min="1033" max="1033" width="15.875" style="360" customWidth="1"/>
    <col min="1034" max="1280" width="9" style="360"/>
    <col min="1281" max="1281" width="3" style="360" customWidth="1"/>
    <col min="1282" max="1282" width="19.125" style="360" customWidth="1"/>
    <col min="1283" max="1283" width="12.75" style="360" customWidth="1"/>
    <col min="1284" max="1284" width="6" style="360" customWidth="1"/>
    <col min="1285" max="1285" width="8.25" style="360" customWidth="1"/>
    <col min="1286" max="1286" width="3.75" style="360" customWidth="1"/>
    <col min="1287" max="1287" width="5.625" style="360" customWidth="1"/>
    <col min="1288" max="1288" width="12.625" style="360" customWidth="1"/>
    <col min="1289" max="1289" width="15.875" style="360" customWidth="1"/>
    <col min="1290" max="1536" width="9" style="360"/>
    <col min="1537" max="1537" width="3" style="360" customWidth="1"/>
    <col min="1538" max="1538" width="19.125" style="360" customWidth="1"/>
    <col min="1539" max="1539" width="12.75" style="360" customWidth="1"/>
    <col min="1540" max="1540" width="6" style="360" customWidth="1"/>
    <col min="1541" max="1541" width="8.25" style="360" customWidth="1"/>
    <col min="1542" max="1542" width="3.75" style="360" customWidth="1"/>
    <col min="1543" max="1543" width="5.625" style="360" customWidth="1"/>
    <col min="1544" max="1544" width="12.625" style="360" customWidth="1"/>
    <col min="1545" max="1545" width="15.875" style="360" customWidth="1"/>
    <col min="1546" max="1792" width="9" style="360"/>
    <col min="1793" max="1793" width="3" style="360" customWidth="1"/>
    <col min="1794" max="1794" width="19.125" style="360" customWidth="1"/>
    <col min="1795" max="1795" width="12.75" style="360" customWidth="1"/>
    <col min="1796" max="1796" width="6" style="360" customWidth="1"/>
    <col min="1797" max="1797" width="8.25" style="360" customWidth="1"/>
    <col min="1798" max="1798" width="3.75" style="360" customWidth="1"/>
    <col min="1799" max="1799" width="5.625" style="360" customWidth="1"/>
    <col min="1800" max="1800" width="12.625" style="360" customWidth="1"/>
    <col min="1801" max="1801" width="15.875" style="360" customWidth="1"/>
    <col min="1802" max="2048" width="9" style="360"/>
    <col min="2049" max="2049" width="3" style="360" customWidth="1"/>
    <col min="2050" max="2050" width="19.125" style="360" customWidth="1"/>
    <col min="2051" max="2051" width="12.75" style="360" customWidth="1"/>
    <col min="2052" max="2052" width="6" style="360" customWidth="1"/>
    <col min="2053" max="2053" width="8.25" style="360" customWidth="1"/>
    <col min="2054" max="2054" width="3.75" style="360" customWidth="1"/>
    <col min="2055" max="2055" width="5.625" style="360" customWidth="1"/>
    <col min="2056" max="2056" width="12.625" style="360" customWidth="1"/>
    <col min="2057" max="2057" width="15.875" style="360" customWidth="1"/>
    <col min="2058" max="2304" width="9" style="360"/>
    <col min="2305" max="2305" width="3" style="360" customWidth="1"/>
    <col min="2306" max="2306" width="19.125" style="360" customWidth="1"/>
    <col min="2307" max="2307" width="12.75" style="360" customWidth="1"/>
    <col min="2308" max="2308" width="6" style="360" customWidth="1"/>
    <col min="2309" max="2309" width="8.25" style="360" customWidth="1"/>
    <col min="2310" max="2310" width="3.75" style="360" customWidth="1"/>
    <col min="2311" max="2311" width="5.625" style="360" customWidth="1"/>
    <col min="2312" max="2312" width="12.625" style="360" customWidth="1"/>
    <col min="2313" max="2313" width="15.875" style="360" customWidth="1"/>
    <col min="2314" max="2560" width="9" style="360"/>
    <col min="2561" max="2561" width="3" style="360" customWidth="1"/>
    <col min="2562" max="2562" width="19.125" style="360" customWidth="1"/>
    <col min="2563" max="2563" width="12.75" style="360" customWidth="1"/>
    <col min="2564" max="2564" width="6" style="360" customWidth="1"/>
    <col min="2565" max="2565" width="8.25" style="360" customWidth="1"/>
    <col min="2566" max="2566" width="3.75" style="360" customWidth="1"/>
    <col min="2567" max="2567" width="5.625" style="360" customWidth="1"/>
    <col min="2568" max="2568" width="12.625" style="360" customWidth="1"/>
    <col min="2569" max="2569" width="15.875" style="360" customWidth="1"/>
    <col min="2570" max="2816" width="9" style="360"/>
    <col min="2817" max="2817" width="3" style="360" customWidth="1"/>
    <col min="2818" max="2818" width="19.125" style="360" customWidth="1"/>
    <col min="2819" max="2819" width="12.75" style="360" customWidth="1"/>
    <col min="2820" max="2820" width="6" style="360" customWidth="1"/>
    <col min="2821" max="2821" width="8.25" style="360" customWidth="1"/>
    <col min="2822" max="2822" width="3.75" style="360" customWidth="1"/>
    <col min="2823" max="2823" width="5.625" style="360" customWidth="1"/>
    <col min="2824" max="2824" width="12.625" style="360" customWidth="1"/>
    <col min="2825" max="2825" width="15.875" style="360" customWidth="1"/>
    <col min="2826" max="3072" width="9" style="360"/>
    <col min="3073" max="3073" width="3" style="360" customWidth="1"/>
    <col min="3074" max="3074" width="19.125" style="360" customWidth="1"/>
    <col min="3075" max="3075" width="12.75" style="360" customWidth="1"/>
    <col min="3076" max="3076" width="6" style="360" customWidth="1"/>
    <col min="3077" max="3077" width="8.25" style="360" customWidth="1"/>
    <col min="3078" max="3078" width="3.75" style="360" customWidth="1"/>
    <col min="3079" max="3079" width="5.625" style="360" customWidth="1"/>
    <col min="3080" max="3080" width="12.625" style="360" customWidth="1"/>
    <col min="3081" max="3081" width="15.875" style="360" customWidth="1"/>
    <col min="3082" max="3328" width="9" style="360"/>
    <col min="3329" max="3329" width="3" style="360" customWidth="1"/>
    <col min="3330" max="3330" width="19.125" style="360" customWidth="1"/>
    <col min="3331" max="3331" width="12.75" style="360" customWidth="1"/>
    <col min="3332" max="3332" width="6" style="360" customWidth="1"/>
    <col min="3333" max="3333" width="8.25" style="360" customWidth="1"/>
    <col min="3334" max="3334" width="3.75" style="360" customWidth="1"/>
    <col min="3335" max="3335" width="5.625" style="360" customWidth="1"/>
    <col min="3336" max="3336" width="12.625" style="360" customWidth="1"/>
    <col min="3337" max="3337" width="15.875" style="360" customWidth="1"/>
    <col min="3338" max="3584" width="9" style="360"/>
    <col min="3585" max="3585" width="3" style="360" customWidth="1"/>
    <col min="3586" max="3586" width="19.125" style="360" customWidth="1"/>
    <col min="3587" max="3587" width="12.75" style="360" customWidth="1"/>
    <col min="3588" max="3588" width="6" style="360" customWidth="1"/>
    <col min="3589" max="3589" width="8.25" style="360" customWidth="1"/>
    <col min="3590" max="3590" width="3.75" style="360" customWidth="1"/>
    <col min="3591" max="3591" width="5.625" style="360" customWidth="1"/>
    <col min="3592" max="3592" width="12.625" style="360" customWidth="1"/>
    <col min="3593" max="3593" width="15.875" style="360" customWidth="1"/>
    <col min="3594" max="3840" width="9" style="360"/>
    <col min="3841" max="3841" width="3" style="360" customWidth="1"/>
    <col min="3842" max="3842" width="19.125" style="360" customWidth="1"/>
    <col min="3843" max="3843" width="12.75" style="360" customWidth="1"/>
    <col min="3844" max="3844" width="6" style="360" customWidth="1"/>
    <col min="3845" max="3845" width="8.25" style="360" customWidth="1"/>
    <col min="3846" max="3846" width="3.75" style="360" customWidth="1"/>
    <col min="3847" max="3847" width="5.625" style="360" customWidth="1"/>
    <col min="3848" max="3848" width="12.625" style="360" customWidth="1"/>
    <col min="3849" max="3849" width="15.875" style="360" customWidth="1"/>
    <col min="3850" max="4096" width="9" style="360"/>
    <col min="4097" max="4097" width="3" style="360" customWidth="1"/>
    <col min="4098" max="4098" width="19.125" style="360" customWidth="1"/>
    <col min="4099" max="4099" width="12.75" style="360" customWidth="1"/>
    <col min="4100" max="4100" width="6" style="360" customWidth="1"/>
    <col min="4101" max="4101" width="8.25" style="360" customWidth="1"/>
    <col min="4102" max="4102" width="3.75" style="360" customWidth="1"/>
    <col min="4103" max="4103" width="5.625" style="360" customWidth="1"/>
    <col min="4104" max="4104" width="12.625" style="360" customWidth="1"/>
    <col min="4105" max="4105" width="15.875" style="360" customWidth="1"/>
    <col min="4106" max="4352" width="9" style="360"/>
    <col min="4353" max="4353" width="3" style="360" customWidth="1"/>
    <col min="4354" max="4354" width="19.125" style="360" customWidth="1"/>
    <col min="4355" max="4355" width="12.75" style="360" customWidth="1"/>
    <col min="4356" max="4356" width="6" style="360" customWidth="1"/>
    <col min="4357" max="4357" width="8.25" style="360" customWidth="1"/>
    <col min="4358" max="4358" width="3.75" style="360" customWidth="1"/>
    <col min="4359" max="4359" width="5.625" style="360" customWidth="1"/>
    <col min="4360" max="4360" width="12.625" style="360" customWidth="1"/>
    <col min="4361" max="4361" width="15.875" style="360" customWidth="1"/>
    <col min="4362" max="4608" width="9" style="360"/>
    <col min="4609" max="4609" width="3" style="360" customWidth="1"/>
    <col min="4610" max="4610" width="19.125" style="360" customWidth="1"/>
    <col min="4611" max="4611" width="12.75" style="360" customWidth="1"/>
    <col min="4612" max="4612" width="6" style="360" customWidth="1"/>
    <col min="4613" max="4613" width="8.25" style="360" customWidth="1"/>
    <col min="4614" max="4614" width="3.75" style="360" customWidth="1"/>
    <col min="4615" max="4615" width="5.625" style="360" customWidth="1"/>
    <col min="4616" max="4616" width="12.625" style="360" customWidth="1"/>
    <col min="4617" max="4617" width="15.875" style="360" customWidth="1"/>
    <col min="4618" max="4864" width="9" style="360"/>
    <col min="4865" max="4865" width="3" style="360" customWidth="1"/>
    <col min="4866" max="4866" width="19.125" style="360" customWidth="1"/>
    <col min="4867" max="4867" width="12.75" style="360" customWidth="1"/>
    <col min="4868" max="4868" width="6" style="360" customWidth="1"/>
    <col min="4869" max="4869" width="8.25" style="360" customWidth="1"/>
    <col min="4870" max="4870" width="3.75" style="360" customWidth="1"/>
    <col min="4871" max="4871" width="5.625" style="360" customWidth="1"/>
    <col min="4872" max="4872" width="12.625" style="360" customWidth="1"/>
    <col min="4873" max="4873" width="15.875" style="360" customWidth="1"/>
    <col min="4874" max="5120" width="9" style="360"/>
    <col min="5121" max="5121" width="3" style="360" customWidth="1"/>
    <col min="5122" max="5122" width="19.125" style="360" customWidth="1"/>
    <col min="5123" max="5123" width="12.75" style="360" customWidth="1"/>
    <col min="5124" max="5124" width="6" style="360" customWidth="1"/>
    <col min="5125" max="5125" width="8.25" style="360" customWidth="1"/>
    <col min="5126" max="5126" width="3.75" style="360" customWidth="1"/>
    <col min="5127" max="5127" width="5.625" style="360" customWidth="1"/>
    <col min="5128" max="5128" width="12.625" style="360" customWidth="1"/>
    <col min="5129" max="5129" width="15.875" style="360" customWidth="1"/>
    <col min="5130" max="5376" width="9" style="360"/>
    <col min="5377" max="5377" width="3" style="360" customWidth="1"/>
    <col min="5378" max="5378" width="19.125" style="360" customWidth="1"/>
    <col min="5379" max="5379" width="12.75" style="360" customWidth="1"/>
    <col min="5380" max="5380" width="6" style="360" customWidth="1"/>
    <col min="5381" max="5381" width="8.25" style="360" customWidth="1"/>
    <col min="5382" max="5382" width="3.75" style="360" customWidth="1"/>
    <col min="5383" max="5383" width="5.625" style="360" customWidth="1"/>
    <col min="5384" max="5384" width="12.625" style="360" customWidth="1"/>
    <col min="5385" max="5385" width="15.875" style="360" customWidth="1"/>
    <col min="5386" max="5632" width="9" style="360"/>
    <col min="5633" max="5633" width="3" style="360" customWidth="1"/>
    <col min="5634" max="5634" width="19.125" style="360" customWidth="1"/>
    <col min="5635" max="5635" width="12.75" style="360" customWidth="1"/>
    <col min="5636" max="5636" width="6" style="360" customWidth="1"/>
    <col min="5637" max="5637" width="8.25" style="360" customWidth="1"/>
    <col min="5638" max="5638" width="3.75" style="360" customWidth="1"/>
    <col min="5639" max="5639" width="5.625" style="360" customWidth="1"/>
    <col min="5640" max="5640" width="12.625" style="360" customWidth="1"/>
    <col min="5641" max="5641" width="15.875" style="360" customWidth="1"/>
    <col min="5642" max="5888" width="9" style="360"/>
    <col min="5889" max="5889" width="3" style="360" customWidth="1"/>
    <col min="5890" max="5890" width="19.125" style="360" customWidth="1"/>
    <col min="5891" max="5891" width="12.75" style="360" customWidth="1"/>
    <col min="5892" max="5892" width="6" style="360" customWidth="1"/>
    <col min="5893" max="5893" width="8.25" style="360" customWidth="1"/>
    <col min="5894" max="5894" width="3.75" style="360" customWidth="1"/>
    <col min="5895" max="5895" width="5.625" style="360" customWidth="1"/>
    <col min="5896" max="5896" width="12.625" style="360" customWidth="1"/>
    <col min="5897" max="5897" width="15.875" style="360" customWidth="1"/>
    <col min="5898" max="6144" width="9" style="360"/>
    <col min="6145" max="6145" width="3" style="360" customWidth="1"/>
    <col min="6146" max="6146" width="19.125" style="360" customWidth="1"/>
    <col min="6147" max="6147" width="12.75" style="360" customWidth="1"/>
    <col min="6148" max="6148" width="6" style="360" customWidth="1"/>
    <col min="6149" max="6149" width="8.25" style="360" customWidth="1"/>
    <col min="6150" max="6150" width="3.75" style="360" customWidth="1"/>
    <col min="6151" max="6151" width="5.625" style="360" customWidth="1"/>
    <col min="6152" max="6152" width="12.625" style="360" customWidth="1"/>
    <col min="6153" max="6153" width="15.875" style="360" customWidth="1"/>
    <col min="6154" max="6400" width="9" style="360"/>
    <col min="6401" max="6401" width="3" style="360" customWidth="1"/>
    <col min="6402" max="6402" width="19.125" style="360" customWidth="1"/>
    <col min="6403" max="6403" width="12.75" style="360" customWidth="1"/>
    <col min="6404" max="6404" width="6" style="360" customWidth="1"/>
    <col min="6405" max="6405" width="8.25" style="360" customWidth="1"/>
    <col min="6406" max="6406" width="3.75" style="360" customWidth="1"/>
    <col min="6407" max="6407" width="5.625" style="360" customWidth="1"/>
    <col min="6408" max="6408" width="12.625" style="360" customWidth="1"/>
    <col min="6409" max="6409" width="15.875" style="360" customWidth="1"/>
    <col min="6410" max="6656" width="9" style="360"/>
    <col min="6657" max="6657" width="3" style="360" customWidth="1"/>
    <col min="6658" max="6658" width="19.125" style="360" customWidth="1"/>
    <col min="6659" max="6659" width="12.75" style="360" customWidth="1"/>
    <col min="6660" max="6660" width="6" style="360" customWidth="1"/>
    <col min="6661" max="6661" width="8.25" style="360" customWidth="1"/>
    <col min="6662" max="6662" width="3.75" style="360" customWidth="1"/>
    <col min="6663" max="6663" width="5.625" style="360" customWidth="1"/>
    <col min="6664" max="6664" width="12.625" style="360" customWidth="1"/>
    <col min="6665" max="6665" width="15.875" style="360" customWidth="1"/>
    <col min="6666" max="6912" width="9" style="360"/>
    <col min="6913" max="6913" width="3" style="360" customWidth="1"/>
    <col min="6914" max="6914" width="19.125" style="360" customWidth="1"/>
    <col min="6915" max="6915" width="12.75" style="360" customWidth="1"/>
    <col min="6916" max="6916" width="6" style="360" customWidth="1"/>
    <col min="6917" max="6917" width="8.25" style="360" customWidth="1"/>
    <col min="6918" max="6918" width="3.75" style="360" customWidth="1"/>
    <col min="6919" max="6919" width="5.625" style="360" customWidth="1"/>
    <col min="6920" max="6920" width="12.625" style="360" customWidth="1"/>
    <col min="6921" max="6921" width="15.875" style="360" customWidth="1"/>
    <col min="6922" max="7168" width="9" style="360"/>
    <col min="7169" max="7169" width="3" style="360" customWidth="1"/>
    <col min="7170" max="7170" width="19.125" style="360" customWidth="1"/>
    <col min="7171" max="7171" width="12.75" style="360" customWidth="1"/>
    <col min="7172" max="7172" width="6" style="360" customWidth="1"/>
    <col min="7173" max="7173" width="8.25" style="360" customWidth="1"/>
    <col min="7174" max="7174" width="3.75" style="360" customWidth="1"/>
    <col min="7175" max="7175" width="5.625" style="360" customWidth="1"/>
    <col min="7176" max="7176" width="12.625" style="360" customWidth="1"/>
    <col min="7177" max="7177" width="15.875" style="360" customWidth="1"/>
    <col min="7178" max="7424" width="9" style="360"/>
    <col min="7425" max="7425" width="3" style="360" customWidth="1"/>
    <col min="7426" max="7426" width="19.125" style="360" customWidth="1"/>
    <col min="7427" max="7427" width="12.75" style="360" customWidth="1"/>
    <col min="7428" max="7428" width="6" style="360" customWidth="1"/>
    <col min="7429" max="7429" width="8.25" style="360" customWidth="1"/>
    <col min="7430" max="7430" width="3.75" style="360" customWidth="1"/>
    <col min="7431" max="7431" width="5.625" style="360" customWidth="1"/>
    <col min="7432" max="7432" width="12.625" style="360" customWidth="1"/>
    <col min="7433" max="7433" width="15.875" style="360" customWidth="1"/>
    <col min="7434" max="7680" width="9" style="360"/>
    <col min="7681" max="7681" width="3" style="360" customWidth="1"/>
    <col min="7682" max="7682" width="19.125" style="360" customWidth="1"/>
    <col min="7683" max="7683" width="12.75" style="360" customWidth="1"/>
    <col min="7684" max="7684" width="6" style="360" customWidth="1"/>
    <col min="7685" max="7685" width="8.25" style="360" customWidth="1"/>
    <col min="7686" max="7686" width="3.75" style="360" customWidth="1"/>
    <col min="7687" max="7687" width="5.625" style="360" customWidth="1"/>
    <col min="7688" max="7688" width="12.625" style="360" customWidth="1"/>
    <col min="7689" max="7689" width="15.875" style="360" customWidth="1"/>
    <col min="7690" max="7936" width="9" style="360"/>
    <col min="7937" max="7937" width="3" style="360" customWidth="1"/>
    <col min="7938" max="7938" width="19.125" style="360" customWidth="1"/>
    <col min="7939" max="7939" width="12.75" style="360" customWidth="1"/>
    <col min="7940" max="7940" width="6" style="360" customWidth="1"/>
    <col min="7941" max="7941" width="8.25" style="360" customWidth="1"/>
    <col min="7942" max="7942" width="3.75" style="360" customWidth="1"/>
    <col min="7943" max="7943" width="5.625" style="360" customWidth="1"/>
    <col min="7944" max="7944" width="12.625" style="360" customWidth="1"/>
    <col min="7945" max="7945" width="15.875" style="360" customWidth="1"/>
    <col min="7946" max="8192" width="9" style="360"/>
    <col min="8193" max="8193" width="3" style="360" customWidth="1"/>
    <col min="8194" max="8194" width="19.125" style="360" customWidth="1"/>
    <col min="8195" max="8195" width="12.75" style="360" customWidth="1"/>
    <col min="8196" max="8196" width="6" style="360" customWidth="1"/>
    <col min="8197" max="8197" width="8.25" style="360" customWidth="1"/>
    <col min="8198" max="8198" width="3.75" style="360" customWidth="1"/>
    <col min="8199" max="8199" width="5.625" style="360" customWidth="1"/>
    <col min="8200" max="8200" width="12.625" style="360" customWidth="1"/>
    <col min="8201" max="8201" width="15.875" style="360" customWidth="1"/>
    <col min="8202" max="8448" width="9" style="360"/>
    <col min="8449" max="8449" width="3" style="360" customWidth="1"/>
    <col min="8450" max="8450" width="19.125" style="360" customWidth="1"/>
    <col min="8451" max="8451" width="12.75" style="360" customWidth="1"/>
    <col min="8452" max="8452" width="6" style="360" customWidth="1"/>
    <col min="8453" max="8453" width="8.25" style="360" customWidth="1"/>
    <col min="8454" max="8454" width="3.75" style="360" customWidth="1"/>
    <col min="8455" max="8455" width="5.625" style="360" customWidth="1"/>
    <col min="8456" max="8456" width="12.625" style="360" customWidth="1"/>
    <col min="8457" max="8457" width="15.875" style="360" customWidth="1"/>
    <col min="8458" max="8704" width="9" style="360"/>
    <col min="8705" max="8705" width="3" style="360" customWidth="1"/>
    <col min="8706" max="8706" width="19.125" style="360" customWidth="1"/>
    <col min="8707" max="8707" width="12.75" style="360" customWidth="1"/>
    <col min="8708" max="8708" width="6" style="360" customWidth="1"/>
    <col min="8709" max="8709" width="8.25" style="360" customWidth="1"/>
    <col min="8710" max="8710" width="3.75" style="360" customWidth="1"/>
    <col min="8711" max="8711" width="5.625" style="360" customWidth="1"/>
    <col min="8712" max="8712" width="12.625" style="360" customWidth="1"/>
    <col min="8713" max="8713" width="15.875" style="360" customWidth="1"/>
    <col min="8714" max="8960" width="9" style="360"/>
    <col min="8961" max="8961" width="3" style="360" customWidth="1"/>
    <col min="8962" max="8962" width="19.125" style="360" customWidth="1"/>
    <col min="8963" max="8963" width="12.75" style="360" customWidth="1"/>
    <col min="8964" max="8964" width="6" style="360" customWidth="1"/>
    <col min="8965" max="8965" width="8.25" style="360" customWidth="1"/>
    <col min="8966" max="8966" width="3.75" style="360" customWidth="1"/>
    <col min="8967" max="8967" width="5.625" style="360" customWidth="1"/>
    <col min="8968" max="8968" width="12.625" style="360" customWidth="1"/>
    <col min="8969" max="8969" width="15.875" style="360" customWidth="1"/>
    <col min="8970" max="9216" width="9" style="360"/>
    <col min="9217" max="9217" width="3" style="360" customWidth="1"/>
    <col min="9218" max="9218" width="19.125" style="360" customWidth="1"/>
    <col min="9219" max="9219" width="12.75" style="360" customWidth="1"/>
    <col min="9220" max="9220" width="6" style="360" customWidth="1"/>
    <col min="9221" max="9221" width="8.25" style="360" customWidth="1"/>
    <col min="9222" max="9222" width="3.75" style="360" customWidth="1"/>
    <col min="9223" max="9223" width="5.625" style="360" customWidth="1"/>
    <col min="9224" max="9224" width="12.625" style="360" customWidth="1"/>
    <col min="9225" max="9225" width="15.875" style="360" customWidth="1"/>
    <col min="9226" max="9472" width="9" style="360"/>
    <col min="9473" max="9473" width="3" style="360" customWidth="1"/>
    <col min="9474" max="9474" width="19.125" style="360" customWidth="1"/>
    <col min="9475" max="9475" width="12.75" style="360" customWidth="1"/>
    <col min="9476" max="9476" width="6" style="360" customWidth="1"/>
    <col min="9477" max="9477" width="8.25" style="360" customWidth="1"/>
    <col min="9478" max="9478" width="3.75" style="360" customWidth="1"/>
    <col min="9479" max="9479" width="5.625" style="360" customWidth="1"/>
    <col min="9480" max="9480" width="12.625" style="360" customWidth="1"/>
    <col min="9481" max="9481" width="15.875" style="360" customWidth="1"/>
    <col min="9482" max="9728" width="9" style="360"/>
    <col min="9729" max="9729" width="3" style="360" customWidth="1"/>
    <col min="9730" max="9730" width="19.125" style="360" customWidth="1"/>
    <col min="9731" max="9731" width="12.75" style="360" customWidth="1"/>
    <col min="9732" max="9732" width="6" style="360" customWidth="1"/>
    <col min="9733" max="9733" width="8.25" style="360" customWidth="1"/>
    <col min="9734" max="9734" width="3.75" style="360" customWidth="1"/>
    <col min="9735" max="9735" width="5.625" style="360" customWidth="1"/>
    <col min="9736" max="9736" width="12.625" style="360" customWidth="1"/>
    <col min="9737" max="9737" width="15.875" style="360" customWidth="1"/>
    <col min="9738" max="9984" width="9" style="360"/>
    <col min="9985" max="9985" width="3" style="360" customWidth="1"/>
    <col min="9986" max="9986" width="19.125" style="360" customWidth="1"/>
    <col min="9987" max="9987" width="12.75" style="360" customWidth="1"/>
    <col min="9988" max="9988" width="6" style="360" customWidth="1"/>
    <col min="9989" max="9989" width="8.25" style="360" customWidth="1"/>
    <col min="9990" max="9990" width="3.75" style="360" customWidth="1"/>
    <col min="9991" max="9991" width="5.625" style="360" customWidth="1"/>
    <col min="9992" max="9992" width="12.625" style="360" customWidth="1"/>
    <col min="9993" max="9993" width="15.875" style="360" customWidth="1"/>
    <col min="9994" max="10240" width="9" style="360"/>
    <col min="10241" max="10241" width="3" style="360" customWidth="1"/>
    <col min="10242" max="10242" width="19.125" style="360" customWidth="1"/>
    <col min="10243" max="10243" width="12.75" style="360" customWidth="1"/>
    <col min="10244" max="10244" width="6" style="360" customWidth="1"/>
    <col min="10245" max="10245" width="8.25" style="360" customWidth="1"/>
    <col min="10246" max="10246" width="3.75" style="360" customWidth="1"/>
    <col min="10247" max="10247" width="5.625" style="360" customWidth="1"/>
    <col min="10248" max="10248" width="12.625" style="360" customWidth="1"/>
    <col min="10249" max="10249" width="15.875" style="360" customWidth="1"/>
    <col min="10250" max="10496" width="9" style="360"/>
    <col min="10497" max="10497" width="3" style="360" customWidth="1"/>
    <col min="10498" max="10498" width="19.125" style="360" customWidth="1"/>
    <col min="10499" max="10499" width="12.75" style="360" customWidth="1"/>
    <col min="10500" max="10500" width="6" style="360" customWidth="1"/>
    <col min="10501" max="10501" width="8.25" style="360" customWidth="1"/>
    <col min="10502" max="10502" width="3.75" style="360" customWidth="1"/>
    <col min="10503" max="10503" width="5.625" style="360" customWidth="1"/>
    <col min="10504" max="10504" width="12.625" style="360" customWidth="1"/>
    <col min="10505" max="10505" width="15.875" style="360" customWidth="1"/>
    <col min="10506" max="10752" width="9" style="360"/>
    <col min="10753" max="10753" width="3" style="360" customWidth="1"/>
    <col min="10754" max="10754" width="19.125" style="360" customWidth="1"/>
    <col min="10755" max="10755" width="12.75" style="360" customWidth="1"/>
    <col min="10756" max="10756" width="6" style="360" customWidth="1"/>
    <col min="10757" max="10757" width="8.25" style="360" customWidth="1"/>
    <col min="10758" max="10758" width="3.75" style="360" customWidth="1"/>
    <col min="10759" max="10759" width="5.625" style="360" customWidth="1"/>
    <col min="10760" max="10760" width="12.625" style="360" customWidth="1"/>
    <col min="10761" max="10761" width="15.875" style="360" customWidth="1"/>
    <col min="10762" max="11008" width="9" style="360"/>
    <col min="11009" max="11009" width="3" style="360" customWidth="1"/>
    <col min="11010" max="11010" width="19.125" style="360" customWidth="1"/>
    <col min="11011" max="11011" width="12.75" style="360" customWidth="1"/>
    <col min="11012" max="11012" width="6" style="360" customWidth="1"/>
    <col min="11013" max="11013" width="8.25" style="360" customWidth="1"/>
    <col min="11014" max="11014" width="3.75" style="360" customWidth="1"/>
    <col min="11015" max="11015" width="5.625" style="360" customWidth="1"/>
    <col min="11016" max="11016" width="12.625" style="360" customWidth="1"/>
    <col min="11017" max="11017" width="15.875" style="360" customWidth="1"/>
    <col min="11018" max="11264" width="9" style="360"/>
    <col min="11265" max="11265" width="3" style="360" customWidth="1"/>
    <col min="11266" max="11266" width="19.125" style="360" customWidth="1"/>
    <col min="11267" max="11267" width="12.75" style="360" customWidth="1"/>
    <col min="11268" max="11268" width="6" style="360" customWidth="1"/>
    <col min="11269" max="11269" width="8.25" style="360" customWidth="1"/>
    <col min="11270" max="11270" width="3.75" style="360" customWidth="1"/>
    <col min="11271" max="11271" width="5.625" style="360" customWidth="1"/>
    <col min="11272" max="11272" width="12.625" style="360" customWidth="1"/>
    <col min="11273" max="11273" width="15.875" style="360" customWidth="1"/>
    <col min="11274" max="11520" width="9" style="360"/>
    <col min="11521" max="11521" width="3" style="360" customWidth="1"/>
    <col min="11522" max="11522" width="19.125" style="360" customWidth="1"/>
    <col min="11523" max="11523" width="12.75" style="360" customWidth="1"/>
    <col min="11524" max="11524" width="6" style="360" customWidth="1"/>
    <col min="11525" max="11525" width="8.25" style="360" customWidth="1"/>
    <col min="11526" max="11526" width="3.75" style="360" customWidth="1"/>
    <col min="11527" max="11527" width="5.625" style="360" customWidth="1"/>
    <col min="11528" max="11528" width="12.625" style="360" customWidth="1"/>
    <col min="11529" max="11529" width="15.875" style="360" customWidth="1"/>
    <col min="11530" max="11776" width="9" style="360"/>
    <col min="11777" max="11777" width="3" style="360" customWidth="1"/>
    <col min="11778" max="11778" width="19.125" style="360" customWidth="1"/>
    <col min="11779" max="11779" width="12.75" style="360" customWidth="1"/>
    <col min="11780" max="11780" width="6" style="360" customWidth="1"/>
    <col min="11781" max="11781" width="8.25" style="360" customWidth="1"/>
    <col min="11782" max="11782" width="3.75" style="360" customWidth="1"/>
    <col min="11783" max="11783" width="5.625" style="360" customWidth="1"/>
    <col min="11784" max="11784" width="12.625" style="360" customWidth="1"/>
    <col min="11785" max="11785" width="15.875" style="360" customWidth="1"/>
    <col min="11786" max="12032" width="9" style="360"/>
    <col min="12033" max="12033" width="3" style="360" customWidth="1"/>
    <col min="12034" max="12034" width="19.125" style="360" customWidth="1"/>
    <col min="12035" max="12035" width="12.75" style="360" customWidth="1"/>
    <col min="12036" max="12036" width="6" style="360" customWidth="1"/>
    <col min="12037" max="12037" width="8.25" style="360" customWidth="1"/>
    <col min="12038" max="12038" width="3.75" style="360" customWidth="1"/>
    <col min="12039" max="12039" width="5.625" style="360" customWidth="1"/>
    <col min="12040" max="12040" width="12.625" style="360" customWidth="1"/>
    <col min="12041" max="12041" width="15.875" style="360" customWidth="1"/>
    <col min="12042" max="12288" width="9" style="360"/>
    <col min="12289" max="12289" width="3" style="360" customWidth="1"/>
    <col min="12290" max="12290" width="19.125" style="360" customWidth="1"/>
    <col min="12291" max="12291" width="12.75" style="360" customWidth="1"/>
    <col min="12292" max="12292" width="6" style="360" customWidth="1"/>
    <col min="12293" max="12293" width="8.25" style="360" customWidth="1"/>
    <col min="12294" max="12294" width="3.75" style="360" customWidth="1"/>
    <col min="12295" max="12295" width="5.625" style="360" customWidth="1"/>
    <col min="12296" max="12296" width="12.625" style="360" customWidth="1"/>
    <col min="12297" max="12297" width="15.875" style="360" customWidth="1"/>
    <col min="12298" max="12544" width="9" style="360"/>
    <col min="12545" max="12545" width="3" style="360" customWidth="1"/>
    <col min="12546" max="12546" width="19.125" style="360" customWidth="1"/>
    <col min="12547" max="12547" width="12.75" style="360" customWidth="1"/>
    <col min="12548" max="12548" width="6" style="360" customWidth="1"/>
    <col min="12549" max="12549" width="8.25" style="360" customWidth="1"/>
    <col min="12550" max="12550" width="3.75" style="360" customWidth="1"/>
    <col min="12551" max="12551" width="5.625" style="360" customWidth="1"/>
    <col min="12552" max="12552" width="12.625" style="360" customWidth="1"/>
    <col min="12553" max="12553" width="15.875" style="360" customWidth="1"/>
    <col min="12554" max="12800" width="9" style="360"/>
    <col min="12801" max="12801" width="3" style="360" customWidth="1"/>
    <col min="12802" max="12802" width="19.125" style="360" customWidth="1"/>
    <col min="12803" max="12803" width="12.75" style="360" customWidth="1"/>
    <col min="12804" max="12804" width="6" style="360" customWidth="1"/>
    <col min="12805" max="12805" width="8.25" style="360" customWidth="1"/>
    <col min="12806" max="12806" width="3.75" style="360" customWidth="1"/>
    <col min="12807" max="12807" width="5.625" style="360" customWidth="1"/>
    <col min="12808" max="12808" width="12.625" style="360" customWidth="1"/>
    <col min="12809" max="12809" width="15.875" style="360" customWidth="1"/>
    <col min="12810" max="13056" width="9" style="360"/>
    <col min="13057" max="13057" width="3" style="360" customWidth="1"/>
    <col min="13058" max="13058" width="19.125" style="360" customWidth="1"/>
    <col min="13059" max="13059" width="12.75" style="360" customWidth="1"/>
    <col min="13060" max="13060" width="6" style="360" customWidth="1"/>
    <col min="13061" max="13061" width="8.25" style="360" customWidth="1"/>
    <col min="13062" max="13062" width="3.75" style="360" customWidth="1"/>
    <col min="13063" max="13063" width="5.625" style="360" customWidth="1"/>
    <col min="13064" max="13064" width="12.625" style="360" customWidth="1"/>
    <col min="13065" max="13065" width="15.875" style="360" customWidth="1"/>
    <col min="13066" max="13312" width="9" style="360"/>
    <col min="13313" max="13313" width="3" style="360" customWidth="1"/>
    <col min="13314" max="13314" width="19.125" style="360" customWidth="1"/>
    <col min="13315" max="13315" width="12.75" style="360" customWidth="1"/>
    <col min="13316" max="13316" width="6" style="360" customWidth="1"/>
    <col min="13317" max="13317" width="8.25" style="360" customWidth="1"/>
    <col min="13318" max="13318" width="3.75" style="360" customWidth="1"/>
    <col min="13319" max="13319" width="5.625" style="360" customWidth="1"/>
    <col min="13320" max="13320" width="12.625" style="360" customWidth="1"/>
    <col min="13321" max="13321" width="15.875" style="360" customWidth="1"/>
    <col min="13322" max="13568" width="9" style="360"/>
    <col min="13569" max="13569" width="3" style="360" customWidth="1"/>
    <col min="13570" max="13570" width="19.125" style="360" customWidth="1"/>
    <col min="13571" max="13571" width="12.75" style="360" customWidth="1"/>
    <col min="13572" max="13572" width="6" style="360" customWidth="1"/>
    <col min="13573" max="13573" width="8.25" style="360" customWidth="1"/>
    <col min="13574" max="13574" width="3.75" style="360" customWidth="1"/>
    <col min="13575" max="13575" width="5.625" style="360" customWidth="1"/>
    <col min="13576" max="13576" width="12.625" style="360" customWidth="1"/>
    <col min="13577" max="13577" width="15.875" style="360" customWidth="1"/>
    <col min="13578" max="13824" width="9" style="360"/>
    <col min="13825" max="13825" width="3" style="360" customWidth="1"/>
    <col min="13826" max="13826" width="19.125" style="360" customWidth="1"/>
    <col min="13827" max="13827" width="12.75" style="360" customWidth="1"/>
    <col min="13828" max="13828" width="6" style="360" customWidth="1"/>
    <col min="13829" max="13829" width="8.25" style="360" customWidth="1"/>
    <col min="13830" max="13830" width="3.75" style="360" customWidth="1"/>
    <col min="13831" max="13831" width="5.625" style="360" customWidth="1"/>
    <col min="13832" max="13832" width="12.625" style="360" customWidth="1"/>
    <col min="13833" max="13833" width="15.875" style="360" customWidth="1"/>
    <col min="13834" max="14080" width="9" style="360"/>
    <col min="14081" max="14081" width="3" style="360" customWidth="1"/>
    <col min="14082" max="14082" width="19.125" style="360" customWidth="1"/>
    <col min="14083" max="14083" width="12.75" style="360" customWidth="1"/>
    <col min="14084" max="14084" width="6" style="360" customWidth="1"/>
    <col min="14085" max="14085" width="8.25" style="360" customWidth="1"/>
    <col min="14086" max="14086" width="3.75" style="360" customWidth="1"/>
    <col min="14087" max="14087" width="5.625" style="360" customWidth="1"/>
    <col min="14088" max="14088" width="12.625" style="360" customWidth="1"/>
    <col min="14089" max="14089" width="15.875" style="360" customWidth="1"/>
    <col min="14090" max="14336" width="9" style="360"/>
    <col min="14337" max="14337" width="3" style="360" customWidth="1"/>
    <col min="14338" max="14338" width="19.125" style="360" customWidth="1"/>
    <col min="14339" max="14339" width="12.75" style="360" customWidth="1"/>
    <col min="14340" max="14340" width="6" style="360" customWidth="1"/>
    <col min="14341" max="14341" width="8.25" style="360" customWidth="1"/>
    <col min="14342" max="14342" width="3.75" style="360" customWidth="1"/>
    <col min="14343" max="14343" width="5.625" style="360" customWidth="1"/>
    <col min="14344" max="14344" width="12.625" style="360" customWidth="1"/>
    <col min="14345" max="14345" width="15.875" style="360" customWidth="1"/>
    <col min="14346" max="14592" width="9" style="360"/>
    <col min="14593" max="14593" width="3" style="360" customWidth="1"/>
    <col min="14594" max="14594" width="19.125" style="360" customWidth="1"/>
    <col min="14595" max="14595" width="12.75" style="360" customWidth="1"/>
    <col min="14596" max="14596" width="6" style="360" customWidth="1"/>
    <col min="14597" max="14597" width="8.25" style="360" customWidth="1"/>
    <col min="14598" max="14598" width="3.75" style="360" customWidth="1"/>
    <col min="14599" max="14599" width="5.625" style="360" customWidth="1"/>
    <col min="14600" max="14600" width="12.625" style="360" customWidth="1"/>
    <col min="14601" max="14601" width="15.875" style="360" customWidth="1"/>
    <col min="14602" max="14848" width="9" style="360"/>
    <col min="14849" max="14849" width="3" style="360" customWidth="1"/>
    <col min="14850" max="14850" width="19.125" style="360" customWidth="1"/>
    <col min="14851" max="14851" width="12.75" style="360" customWidth="1"/>
    <col min="14852" max="14852" width="6" style="360" customWidth="1"/>
    <col min="14853" max="14853" width="8.25" style="360" customWidth="1"/>
    <col min="14854" max="14854" width="3.75" style="360" customWidth="1"/>
    <col min="14855" max="14855" width="5.625" style="360" customWidth="1"/>
    <col min="14856" max="14856" width="12.625" style="360" customWidth="1"/>
    <col min="14857" max="14857" width="15.875" style="360" customWidth="1"/>
    <col min="14858" max="15104" width="9" style="360"/>
    <col min="15105" max="15105" width="3" style="360" customWidth="1"/>
    <col min="15106" max="15106" width="19.125" style="360" customWidth="1"/>
    <col min="15107" max="15107" width="12.75" style="360" customWidth="1"/>
    <col min="15108" max="15108" width="6" style="360" customWidth="1"/>
    <col min="15109" max="15109" width="8.25" style="360" customWidth="1"/>
    <col min="15110" max="15110" width="3.75" style="360" customWidth="1"/>
    <col min="15111" max="15111" width="5.625" style="360" customWidth="1"/>
    <col min="15112" max="15112" width="12.625" style="360" customWidth="1"/>
    <col min="15113" max="15113" width="15.875" style="360" customWidth="1"/>
    <col min="15114" max="15360" width="9" style="360"/>
    <col min="15361" max="15361" width="3" style="360" customWidth="1"/>
    <col min="15362" max="15362" width="19.125" style="360" customWidth="1"/>
    <col min="15363" max="15363" width="12.75" style="360" customWidth="1"/>
    <col min="15364" max="15364" width="6" style="360" customWidth="1"/>
    <col min="15365" max="15365" width="8.25" style="360" customWidth="1"/>
    <col min="15366" max="15366" width="3.75" style="360" customWidth="1"/>
    <col min="15367" max="15367" width="5.625" style="360" customWidth="1"/>
    <col min="15368" max="15368" width="12.625" style="360" customWidth="1"/>
    <col min="15369" max="15369" width="15.875" style="360" customWidth="1"/>
    <col min="15370" max="15616" width="9" style="360"/>
    <col min="15617" max="15617" width="3" style="360" customWidth="1"/>
    <col min="15618" max="15618" width="19.125" style="360" customWidth="1"/>
    <col min="15619" max="15619" width="12.75" style="360" customWidth="1"/>
    <col min="15620" max="15620" width="6" style="360" customWidth="1"/>
    <col min="15621" max="15621" width="8.25" style="360" customWidth="1"/>
    <col min="15622" max="15622" width="3.75" style="360" customWidth="1"/>
    <col min="15623" max="15623" width="5.625" style="360" customWidth="1"/>
    <col min="15624" max="15624" width="12.625" style="360" customWidth="1"/>
    <col min="15625" max="15625" width="15.875" style="360" customWidth="1"/>
    <col min="15626" max="15872" width="9" style="360"/>
    <col min="15873" max="15873" width="3" style="360" customWidth="1"/>
    <col min="15874" max="15874" width="19.125" style="360" customWidth="1"/>
    <col min="15875" max="15875" width="12.75" style="360" customWidth="1"/>
    <col min="15876" max="15876" width="6" style="360" customWidth="1"/>
    <col min="15877" max="15877" width="8.25" style="360" customWidth="1"/>
    <col min="15878" max="15878" width="3.75" style="360" customWidth="1"/>
    <col min="15879" max="15879" width="5.625" style="360" customWidth="1"/>
    <col min="15880" max="15880" width="12.625" style="360" customWidth="1"/>
    <col min="15881" max="15881" width="15.875" style="360" customWidth="1"/>
    <col min="15882" max="16128" width="9" style="360"/>
    <col min="16129" max="16129" width="3" style="360" customWidth="1"/>
    <col min="16130" max="16130" width="19.125" style="360" customWidth="1"/>
    <col min="16131" max="16131" width="12.75" style="360" customWidth="1"/>
    <col min="16132" max="16132" width="6" style="360" customWidth="1"/>
    <col min="16133" max="16133" width="8.25" style="360" customWidth="1"/>
    <col min="16134" max="16134" width="3.75" style="360" customWidth="1"/>
    <col min="16135" max="16135" width="5.625" style="360" customWidth="1"/>
    <col min="16136" max="16136" width="12.625" style="360" customWidth="1"/>
    <col min="16137" max="16137" width="15.875" style="360" customWidth="1"/>
    <col min="16138" max="16384" width="9" style="360"/>
  </cols>
  <sheetData>
    <row r="1" spans="1:11">
      <c r="I1" s="370"/>
    </row>
    <row r="2" spans="1:11" ht="25.5" customHeight="1">
      <c r="B2" s="1686" t="s">
        <v>296</v>
      </c>
      <c r="C2" s="1686"/>
      <c r="D2" s="1686"/>
      <c r="E2" s="1686"/>
      <c r="F2" s="1686"/>
      <c r="G2" s="1686"/>
      <c r="H2" s="1686"/>
      <c r="I2" s="1686"/>
    </row>
    <row r="3" spans="1:11" s="365" customFormat="1" ht="18.75" customHeight="1">
      <c r="A3" s="422" t="s">
        <v>404</v>
      </c>
      <c r="C3" s="369"/>
      <c r="D3" s="369"/>
      <c r="E3" s="369"/>
      <c r="F3" s="369"/>
      <c r="G3" s="369"/>
      <c r="H3" s="369"/>
    </row>
    <row r="4" spans="1:11" s="365" customFormat="1" ht="22.5" customHeight="1">
      <c r="A4" s="365" t="s">
        <v>403</v>
      </c>
      <c r="D4" s="369"/>
    </row>
    <row r="5" spans="1:11" s="365" customFormat="1" ht="22.5" customHeight="1">
      <c r="A5" s="1657" t="s">
        <v>402</v>
      </c>
      <c r="B5" s="1672"/>
      <c r="C5" s="1658"/>
      <c r="D5" s="421" t="s">
        <v>401</v>
      </c>
      <c r="E5" s="420" t="s">
        <v>400</v>
      </c>
      <c r="F5" s="419"/>
      <c r="G5" s="418" t="s">
        <v>399</v>
      </c>
      <c r="H5" s="372" t="s">
        <v>334</v>
      </c>
      <c r="I5" s="371" t="s">
        <v>273</v>
      </c>
    </row>
    <row r="6" spans="1:11" s="365" customFormat="1" ht="15.75" customHeight="1">
      <c r="A6" s="1667" t="s">
        <v>398</v>
      </c>
      <c r="B6" s="1687" t="s">
        <v>397</v>
      </c>
      <c r="C6" s="397" t="s">
        <v>396</v>
      </c>
      <c r="D6" s="1667">
        <v>4</v>
      </c>
      <c r="E6" s="396"/>
      <c r="F6" s="387" t="s">
        <v>371</v>
      </c>
      <c r="G6" s="395"/>
      <c r="H6" s="384">
        <f t="shared" ref="H6:H31" si="0">E6*G6</f>
        <v>0</v>
      </c>
      <c r="I6" s="384"/>
    </row>
    <row r="7" spans="1:11" s="365" customFormat="1" ht="15.75" customHeight="1">
      <c r="A7" s="1668"/>
      <c r="B7" s="1656"/>
      <c r="C7" s="401" t="s">
        <v>368</v>
      </c>
      <c r="D7" s="1688"/>
      <c r="E7" s="400"/>
      <c r="F7" s="380" t="s">
        <v>371</v>
      </c>
      <c r="G7" s="399"/>
      <c r="H7" s="362">
        <f t="shared" si="0"/>
        <v>0</v>
      </c>
      <c r="I7" s="362"/>
    </row>
    <row r="8" spans="1:11" s="365" customFormat="1" ht="15.75" customHeight="1">
      <c r="A8" s="1668"/>
      <c r="B8" s="1656"/>
      <c r="C8" s="398" t="s">
        <v>366</v>
      </c>
      <c r="D8" s="1689"/>
      <c r="E8" s="393"/>
      <c r="F8" s="392" t="s">
        <v>371</v>
      </c>
      <c r="G8" s="391"/>
      <c r="H8" s="361">
        <f t="shared" si="0"/>
        <v>0</v>
      </c>
      <c r="I8" s="361"/>
    </row>
    <row r="9" spans="1:11" s="365" customFormat="1" ht="18.75" customHeight="1">
      <c r="A9" s="1668"/>
      <c r="B9" s="1690" t="s">
        <v>395</v>
      </c>
      <c r="C9" s="1692" t="s">
        <v>394</v>
      </c>
      <c r="D9" s="1667">
        <v>1</v>
      </c>
      <c r="E9" s="1694"/>
      <c r="F9" s="1680" t="s">
        <v>371</v>
      </c>
      <c r="G9" s="1682"/>
      <c r="H9" s="1684">
        <f t="shared" si="0"/>
        <v>0</v>
      </c>
      <c r="I9" s="1667"/>
    </row>
    <row r="10" spans="1:11" s="365" customFormat="1" ht="15.75" customHeight="1">
      <c r="A10" s="1668"/>
      <c r="B10" s="1691"/>
      <c r="C10" s="1693"/>
      <c r="D10" s="1669"/>
      <c r="E10" s="1695"/>
      <c r="F10" s="1681"/>
      <c r="G10" s="1683"/>
      <c r="H10" s="1685">
        <f t="shared" si="0"/>
        <v>0</v>
      </c>
      <c r="I10" s="1669"/>
    </row>
    <row r="11" spans="1:11" s="365" customFormat="1" ht="15.75" customHeight="1">
      <c r="A11" s="1668"/>
      <c r="B11" s="417" t="s">
        <v>393</v>
      </c>
      <c r="C11" s="416" t="s">
        <v>392</v>
      </c>
      <c r="D11" s="415">
        <v>1</v>
      </c>
      <c r="E11" s="414"/>
      <c r="F11" s="413" t="s">
        <v>373</v>
      </c>
      <c r="G11" s="376"/>
      <c r="H11" s="367">
        <f t="shared" si="0"/>
        <v>0</v>
      </c>
      <c r="I11" s="367"/>
      <c r="K11" s="365" t="s">
        <v>391</v>
      </c>
    </row>
    <row r="12" spans="1:11" s="365" customFormat="1" ht="15.75" customHeight="1">
      <c r="A12" s="1668"/>
      <c r="B12" s="367" t="s">
        <v>390</v>
      </c>
      <c r="C12" s="397" t="s">
        <v>366</v>
      </c>
      <c r="D12" s="389">
        <v>1</v>
      </c>
      <c r="E12" s="396"/>
      <c r="F12" s="387" t="s">
        <v>367</v>
      </c>
      <c r="G12" s="395"/>
      <c r="H12" s="384">
        <f t="shared" si="0"/>
        <v>0</v>
      </c>
      <c r="I12" s="384"/>
    </row>
    <row r="13" spans="1:11" s="365" customFormat="1" ht="15.75" customHeight="1">
      <c r="A13" s="1668"/>
      <c r="B13" s="412" t="s">
        <v>326</v>
      </c>
      <c r="C13" s="397" t="s">
        <v>366</v>
      </c>
      <c r="D13" s="405">
        <v>1</v>
      </c>
      <c r="E13" s="396"/>
      <c r="F13" s="387" t="s">
        <v>373</v>
      </c>
      <c r="G13" s="395"/>
      <c r="H13" s="384">
        <f t="shared" si="0"/>
        <v>0</v>
      </c>
      <c r="I13" s="384"/>
    </row>
    <row r="14" spans="1:11" s="365" customFormat="1" ht="15.75" customHeight="1">
      <c r="A14" s="1667" t="s">
        <v>389</v>
      </c>
      <c r="B14" s="1696" t="s">
        <v>388</v>
      </c>
      <c r="C14" s="1697" t="s">
        <v>387</v>
      </c>
      <c r="D14" s="1667">
        <v>3</v>
      </c>
      <c r="E14" s="1694"/>
      <c r="F14" s="1680" t="s">
        <v>375</v>
      </c>
      <c r="G14" s="1682"/>
      <c r="H14" s="1684">
        <f t="shared" si="0"/>
        <v>0</v>
      </c>
      <c r="I14" s="1667"/>
    </row>
    <row r="15" spans="1:11" s="365" customFormat="1" ht="15.75" customHeight="1">
      <c r="A15" s="1668"/>
      <c r="B15" s="1656"/>
      <c r="C15" s="1698"/>
      <c r="D15" s="1688"/>
      <c r="E15" s="1695"/>
      <c r="F15" s="1681"/>
      <c r="G15" s="1683"/>
      <c r="H15" s="1685">
        <f t="shared" si="0"/>
        <v>0</v>
      </c>
      <c r="I15" s="1669"/>
    </row>
    <row r="16" spans="1:11" s="365" customFormat="1" ht="15.75" customHeight="1">
      <c r="A16" s="1668"/>
      <c r="B16" s="1702" t="s">
        <v>386</v>
      </c>
      <c r="C16" s="1704" t="s">
        <v>385</v>
      </c>
      <c r="D16" s="1667">
        <v>2</v>
      </c>
      <c r="E16" s="1694"/>
      <c r="F16" s="1680" t="s">
        <v>367</v>
      </c>
      <c r="G16" s="1682"/>
      <c r="H16" s="1684">
        <f t="shared" si="0"/>
        <v>0</v>
      </c>
      <c r="I16" s="1667"/>
    </row>
    <row r="17" spans="1:9" s="365" customFormat="1" ht="15.75" customHeight="1">
      <c r="A17" s="1668"/>
      <c r="B17" s="1703"/>
      <c r="C17" s="1705"/>
      <c r="D17" s="1669"/>
      <c r="E17" s="1695"/>
      <c r="F17" s="1681"/>
      <c r="G17" s="1683"/>
      <c r="H17" s="1685">
        <f t="shared" si="0"/>
        <v>0</v>
      </c>
      <c r="I17" s="1669"/>
    </row>
    <row r="18" spans="1:9" s="365" customFormat="1" ht="15.75" customHeight="1">
      <c r="A18" s="1668"/>
      <c r="B18" s="411" t="s">
        <v>384</v>
      </c>
      <c r="C18" s="410" t="s">
        <v>383</v>
      </c>
      <c r="D18" s="409">
        <v>1</v>
      </c>
      <c r="E18" s="408"/>
      <c r="F18" s="407" t="s">
        <v>382</v>
      </c>
      <c r="G18" s="406"/>
      <c r="H18" s="363">
        <f t="shared" si="0"/>
        <v>0</v>
      </c>
      <c r="I18" s="363"/>
    </row>
    <row r="19" spans="1:9" s="365" customFormat="1" ht="15.75" customHeight="1">
      <c r="A19" s="1668"/>
      <c r="B19" s="1696" t="s">
        <v>309</v>
      </c>
      <c r="C19" s="397" t="s">
        <v>376</v>
      </c>
      <c r="D19" s="1667">
        <v>4</v>
      </c>
      <c r="E19" s="396"/>
      <c r="F19" s="387" t="s">
        <v>373</v>
      </c>
      <c r="G19" s="395"/>
      <c r="H19" s="384">
        <f t="shared" si="0"/>
        <v>0</v>
      </c>
      <c r="I19" s="384"/>
    </row>
    <row r="20" spans="1:9" s="365" customFormat="1" ht="15.75" customHeight="1">
      <c r="A20" s="1668"/>
      <c r="B20" s="1656"/>
      <c r="C20" s="401" t="s">
        <v>374</v>
      </c>
      <c r="D20" s="1668"/>
      <c r="E20" s="400"/>
      <c r="F20" s="380" t="s">
        <v>375</v>
      </c>
      <c r="G20" s="399"/>
      <c r="H20" s="362">
        <f t="shared" si="0"/>
        <v>0</v>
      </c>
      <c r="I20" s="362"/>
    </row>
    <row r="21" spans="1:9" s="365" customFormat="1" ht="15.75" customHeight="1">
      <c r="A21" s="1668"/>
      <c r="B21" s="1656"/>
      <c r="C21" s="401" t="s">
        <v>379</v>
      </c>
      <c r="D21" s="1709"/>
      <c r="E21" s="400"/>
      <c r="F21" s="380" t="s">
        <v>364</v>
      </c>
      <c r="G21" s="399"/>
      <c r="H21" s="362">
        <f t="shared" si="0"/>
        <v>0</v>
      </c>
      <c r="I21" s="362"/>
    </row>
    <row r="22" spans="1:9" s="365" customFormat="1" ht="15.75" customHeight="1">
      <c r="A22" s="1668"/>
      <c r="B22" s="1707" t="s">
        <v>381</v>
      </c>
      <c r="C22" s="397" t="s">
        <v>380</v>
      </c>
      <c r="D22" s="405">
        <v>1</v>
      </c>
      <c r="E22" s="404"/>
      <c r="F22" s="387" t="s">
        <v>364</v>
      </c>
      <c r="G22" s="395"/>
      <c r="H22" s="384">
        <f t="shared" si="0"/>
        <v>0</v>
      </c>
      <c r="I22" s="384"/>
    </row>
    <row r="23" spans="1:9" s="365" customFormat="1" ht="15.75" customHeight="1">
      <c r="A23" s="1668"/>
      <c r="B23" s="1710"/>
      <c r="C23" s="401" t="s">
        <v>379</v>
      </c>
      <c r="D23" s="403">
        <v>7</v>
      </c>
      <c r="E23" s="400"/>
      <c r="F23" s="380" t="s">
        <v>367</v>
      </c>
      <c r="G23" s="399"/>
      <c r="H23" s="362">
        <f t="shared" si="0"/>
        <v>0</v>
      </c>
      <c r="I23" s="362"/>
    </row>
    <row r="24" spans="1:9" s="365" customFormat="1" ht="15.75" customHeight="1">
      <c r="A24" s="1668"/>
      <c r="B24" s="1708"/>
      <c r="C24" s="398" t="s">
        <v>378</v>
      </c>
      <c r="D24" s="402">
        <v>1</v>
      </c>
      <c r="E24" s="393"/>
      <c r="F24" s="380" t="s">
        <v>364</v>
      </c>
      <c r="G24" s="399"/>
      <c r="H24" s="362">
        <f t="shared" si="0"/>
        <v>0</v>
      </c>
      <c r="I24" s="362"/>
    </row>
    <row r="25" spans="1:9" s="365" customFormat="1" ht="15.75" customHeight="1">
      <c r="A25" s="1668"/>
      <c r="B25" s="1702" t="s">
        <v>377</v>
      </c>
      <c r="C25" s="397" t="s">
        <v>376</v>
      </c>
      <c r="D25" s="1667">
        <v>2</v>
      </c>
      <c r="E25" s="396"/>
      <c r="F25" s="387" t="s">
        <v>375</v>
      </c>
      <c r="G25" s="395"/>
      <c r="H25" s="384">
        <f t="shared" si="0"/>
        <v>0</v>
      </c>
      <c r="I25" s="384"/>
    </row>
    <row r="26" spans="1:9" s="365" customFormat="1" ht="15.75" customHeight="1">
      <c r="A26" s="1668"/>
      <c r="B26" s="1711"/>
      <c r="C26" s="401" t="s">
        <v>374</v>
      </c>
      <c r="D26" s="1668"/>
      <c r="E26" s="400"/>
      <c r="F26" s="380" t="s">
        <v>373</v>
      </c>
      <c r="G26" s="399"/>
      <c r="H26" s="362">
        <f t="shared" si="0"/>
        <v>0</v>
      </c>
      <c r="I26" s="362"/>
    </row>
    <row r="27" spans="1:9" s="365" customFormat="1" ht="15.75" customHeight="1">
      <c r="A27" s="1669"/>
      <c r="B27" s="1703"/>
      <c r="C27" s="398" t="s">
        <v>372</v>
      </c>
      <c r="D27" s="1669"/>
      <c r="E27" s="393"/>
      <c r="F27" s="392" t="s">
        <v>371</v>
      </c>
      <c r="G27" s="391"/>
      <c r="H27" s="361">
        <f t="shared" si="0"/>
        <v>0</v>
      </c>
      <c r="I27" s="361"/>
    </row>
    <row r="28" spans="1:9" s="365" customFormat="1" ht="15.75" customHeight="1">
      <c r="A28" s="1668" t="s">
        <v>370</v>
      </c>
      <c r="B28" s="1707" t="s">
        <v>369</v>
      </c>
      <c r="C28" s="397" t="s">
        <v>368</v>
      </c>
      <c r="D28" s="1667">
        <v>3</v>
      </c>
      <c r="E28" s="396"/>
      <c r="F28" s="387" t="s">
        <v>367</v>
      </c>
      <c r="G28" s="395"/>
      <c r="H28" s="384">
        <f t="shared" si="0"/>
        <v>0</v>
      </c>
      <c r="I28" s="384"/>
    </row>
    <row r="29" spans="1:9" s="365" customFormat="1" ht="15.75" customHeight="1">
      <c r="A29" s="1669"/>
      <c r="B29" s="1708"/>
      <c r="C29" s="394" t="s">
        <v>366</v>
      </c>
      <c r="D29" s="1669"/>
      <c r="E29" s="393"/>
      <c r="F29" s="392" t="s">
        <v>365</v>
      </c>
      <c r="G29" s="391"/>
      <c r="H29" s="361">
        <f t="shared" si="0"/>
        <v>0</v>
      </c>
      <c r="I29" s="361"/>
    </row>
    <row r="30" spans="1:9" ht="15.75" customHeight="1">
      <c r="A30" s="1670"/>
      <c r="B30" s="1656" t="s">
        <v>17</v>
      </c>
      <c r="C30" s="390"/>
      <c r="D30" s="389"/>
      <c r="E30" s="388"/>
      <c r="F30" s="387" t="s">
        <v>364</v>
      </c>
      <c r="G30" s="386"/>
      <c r="H30" s="385">
        <f t="shared" si="0"/>
        <v>0</v>
      </c>
      <c r="I30" s="384"/>
    </row>
    <row r="31" spans="1:9" ht="15.75" customHeight="1">
      <c r="A31" s="1671"/>
      <c r="B31" s="1656"/>
      <c r="C31" s="383"/>
      <c r="D31" s="382"/>
      <c r="E31" s="381"/>
      <c r="F31" s="380" t="s">
        <v>364</v>
      </c>
      <c r="G31" s="379"/>
      <c r="H31" s="378">
        <f t="shared" si="0"/>
        <v>0</v>
      </c>
      <c r="I31" s="362"/>
    </row>
    <row r="32" spans="1:9" s="365" customFormat="1" ht="22.5" customHeight="1">
      <c r="A32" s="1657" t="s">
        <v>215</v>
      </c>
      <c r="B32" s="1672"/>
      <c r="C32" s="1672"/>
      <c r="D32" s="1672"/>
      <c r="E32" s="1672"/>
      <c r="F32" s="1672"/>
      <c r="G32" s="1658"/>
      <c r="H32" s="367">
        <f>SUM(H6:H31)</f>
        <v>0</v>
      </c>
      <c r="I32" s="367"/>
    </row>
    <row r="33" spans="1:9" s="365" customFormat="1" ht="15.75" customHeight="1">
      <c r="A33" s="365" t="s">
        <v>363</v>
      </c>
      <c r="E33" s="374"/>
      <c r="F33" s="374"/>
      <c r="G33" s="374"/>
    </row>
    <row r="34" spans="1:9" s="365" customFormat="1" ht="27.75" customHeight="1">
      <c r="A34" s="1673" t="s">
        <v>362</v>
      </c>
      <c r="B34" s="1673"/>
      <c r="C34" s="1673"/>
      <c r="D34" s="1673"/>
      <c r="E34" s="1673"/>
      <c r="F34" s="1673"/>
      <c r="G34" s="1673"/>
      <c r="H34" s="1673"/>
      <c r="I34" s="1673"/>
    </row>
    <row r="35" spans="1:9" s="365" customFormat="1" ht="10.5" customHeight="1">
      <c r="E35" s="374"/>
      <c r="F35" s="374"/>
      <c r="G35" s="374"/>
    </row>
    <row r="36" spans="1:9" s="365" customFormat="1" ht="13.5" customHeight="1">
      <c r="A36" s="365" t="s">
        <v>361</v>
      </c>
      <c r="D36" s="369"/>
    </row>
    <row r="37" spans="1:9" s="365" customFormat="1" ht="39.950000000000003" customHeight="1">
      <c r="A37" s="1657" t="s">
        <v>336</v>
      </c>
      <c r="B37" s="1658"/>
      <c r="C37" s="1674" t="s">
        <v>360</v>
      </c>
      <c r="D37" s="1675"/>
      <c r="E37" s="1699" t="s">
        <v>359</v>
      </c>
      <c r="F37" s="1700"/>
      <c r="G37" s="1701"/>
      <c r="H37" s="372" t="s">
        <v>334</v>
      </c>
      <c r="I37" s="371" t="s">
        <v>273</v>
      </c>
    </row>
    <row r="38" spans="1:9" s="365" customFormat="1" ht="21" customHeight="1">
      <c r="A38" s="1657"/>
      <c r="B38" s="1658"/>
      <c r="C38" s="1677"/>
      <c r="D38" s="1678"/>
      <c r="E38" s="1677"/>
      <c r="F38" s="1679"/>
      <c r="G38" s="1678"/>
      <c r="H38" s="367"/>
      <c r="I38" s="367"/>
    </row>
    <row r="39" spans="1:9" s="365" customFormat="1" ht="21" customHeight="1">
      <c r="A39" s="1657"/>
      <c r="B39" s="1658"/>
      <c r="C39" s="1677"/>
      <c r="D39" s="1678"/>
      <c r="E39" s="1677"/>
      <c r="F39" s="1679"/>
      <c r="G39" s="1678"/>
      <c r="H39" s="367"/>
      <c r="I39" s="367"/>
    </row>
    <row r="40" spans="1:9" s="365" customFormat="1" ht="21" customHeight="1">
      <c r="A40" s="1654" t="s">
        <v>215</v>
      </c>
      <c r="B40" s="1655"/>
      <c r="C40" s="1677"/>
      <c r="D40" s="1678"/>
      <c r="E40" s="1677"/>
      <c r="F40" s="1679"/>
      <c r="G40" s="1678"/>
      <c r="H40" s="367">
        <f>SUM(H38:H39)</f>
        <v>0</v>
      </c>
      <c r="I40" s="367"/>
    </row>
    <row r="41" spans="1:9" s="365" customFormat="1" ht="39.950000000000003" customHeight="1">
      <c r="A41" s="1706" t="s">
        <v>358</v>
      </c>
      <c r="B41" s="1706"/>
      <c r="C41" s="1706"/>
      <c r="D41" s="1706"/>
      <c r="E41" s="1706"/>
      <c r="F41" s="1706"/>
      <c r="G41" s="1706"/>
      <c r="H41" s="1706"/>
      <c r="I41" s="1706"/>
    </row>
    <row r="42" spans="1:9" s="365" customFormat="1" ht="20.100000000000001" customHeight="1">
      <c r="A42" s="1676" t="s">
        <v>357</v>
      </c>
      <c r="B42" s="1676"/>
      <c r="C42" s="1676"/>
      <c r="D42" s="1676"/>
      <c r="E42" s="1676"/>
      <c r="F42" s="1676"/>
      <c r="G42" s="1676"/>
      <c r="H42" s="1676"/>
      <c r="I42" s="1676"/>
    </row>
    <row r="43" spans="1:9" s="365" customFormat="1" ht="13.5" customHeight="1">
      <c r="A43" s="365" t="s">
        <v>290</v>
      </c>
      <c r="B43" s="377"/>
      <c r="C43" s="377"/>
      <c r="D43" s="377"/>
      <c r="E43" s="377"/>
      <c r="F43" s="377"/>
      <c r="G43" s="377"/>
      <c r="H43" s="377"/>
      <c r="I43" s="377"/>
    </row>
    <row r="44" spans="1:9" s="365" customFormat="1" ht="13.5" customHeight="1">
      <c r="A44" s="365" t="s">
        <v>356</v>
      </c>
      <c r="D44" s="369"/>
      <c r="E44" s="374"/>
      <c r="F44" s="374"/>
      <c r="G44" s="374"/>
    </row>
    <row r="45" spans="1:9" s="365" customFormat="1" ht="21" customHeight="1">
      <c r="A45" s="1657" t="s">
        <v>336</v>
      </c>
      <c r="B45" s="1658"/>
      <c r="C45" s="1659" t="s">
        <v>335</v>
      </c>
      <c r="D45" s="1659"/>
      <c r="E45" s="1659"/>
      <c r="F45" s="1659"/>
      <c r="G45" s="1659"/>
      <c r="H45" s="372" t="s">
        <v>334</v>
      </c>
      <c r="I45" s="371" t="s">
        <v>273</v>
      </c>
    </row>
    <row r="46" spans="1:9" s="365" customFormat="1" ht="21" customHeight="1">
      <c r="A46" s="1654" t="s">
        <v>355</v>
      </c>
      <c r="B46" s="1655"/>
      <c r="C46" s="1656"/>
      <c r="D46" s="1656"/>
      <c r="E46" s="1656"/>
      <c r="F46" s="1656"/>
      <c r="G46" s="1656"/>
      <c r="H46" s="367"/>
      <c r="I46" s="367"/>
    </row>
    <row r="47" spans="1:9" s="365" customFormat="1" ht="21" customHeight="1">
      <c r="A47" s="1654" t="s">
        <v>354</v>
      </c>
      <c r="B47" s="1655"/>
      <c r="C47" s="1656"/>
      <c r="D47" s="1656"/>
      <c r="E47" s="1656"/>
      <c r="F47" s="1656"/>
      <c r="G47" s="1656"/>
      <c r="H47" s="367"/>
      <c r="I47" s="367"/>
    </row>
    <row r="48" spans="1:9" s="365" customFormat="1" ht="21" customHeight="1">
      <c r="A48" s="1654" t="s">
        <v>353</v>
      </c>
      <c r="B48" s="1655"/>
      <c r="C48" s="1656"/>
      <c r="D48" s="1656"/>
      <c r="E48" s="1656"/>
      <c r="F48" s="1656"/>
      <c r="G48" s="1656"/>
      <c r="H48" s="367"/>
      <c r="I48" s="367"/>
    </row>
    <row r="49" spans="1:9" s="365" customFormat="1" ht="21" customHeight="1">
      <c r="A49" s="1654" t="s">
        <v>352</v>
      </c>
      <c r="B49" s="1655"/>
      <c r="C49" s="1656"/>
      <c r="D49" s="1656"/>
      <c r="E49" s="1656"/>
      <c r="F49" s="1656"/>
      <c r="G49" s="1656"/>
      <c r="H49" s="367"/>
      <c r="I49" s="367"/>
    </row>
    <row r="50" spans="1:9" s="365" customFormat="1" ht="21" customHeight="1">
      <c r="A50" s="1654" t="s">
        <v>351</v>
      </c>
      <c r="B50" s="1655"/>
      <c r="C50" s="1656"/>
      <c r="D50" s="1656"/>
      <c r="E50" s="1656"/>
      <c r="F50" s="1656"/>
      <c r="G50" s="1656"/>
      <c r="H50" s="367"/>
      <c r="I50" s="367"/>
    </row>
    <row r="51" spans="1:9" s="365" customFormat="1" ht="21" customHeight="1">
      <c r="A51" s="1654" t="s">
        <v>17</v>
      </c>
      <c r="B51" s="1655"/>
      <c r="C51" s="1656"/>
      <c r="D51" s="1656"/>
      <c r="E51" s="1656"/>
      <c r="F51" s="1656"/>
      <c r="G51" s="1656"/>
      <c r="H51" s="367"/>
      <c r="I51" s="367"/>
    </row>
    <row r="52" spans="1:9" s="365" customFormat="1" ht="21" customHeight="1">
      <c r="A52" s="1654" t="s">
        <v>215</v>
      </c>
      <c r="B52" s="1655"/>
      <c r="C52" s="1656"/>
      <c r="D52" s="1656"/>
      <c r="E52" s="1656"/>
      <c r="F52" s="1656"/>
      <c r="G52" s="1656"/>
      <c r="H52" s="367">
        <f>SUM(H46:H51)</f>
        <v>0</v>
      </c>
      <c r="I52" s="367"/>
    </row>
    <row r="53" spans="1:9" s="365" customFormat="1" ht="15" customHeight="1">
      <c r="B53" s="364"/>
      <c r="C53" s="364"/>
      <c r="D53" s="364"/>
      <c r="E53" s="364"/>
      <c r="F53" s="364"/>
      <c r="G53" s="364"/>
      <c r="H53" s="364"/>
      <c r="I53" s="364"/>
    </row>
    <row r="54" spans="1:9" s="365" customFormat="1" ht="13.5" customHeight="1">
      <c r="A54" s="365" t="s">
        <v>350</v>
      </c>
      <c r="D54" s="369"/>
      <c r="E54" s="374"/>
      <c r="F54" s="374"/>
      <c r="G54" s="374"/>
    </row>
    <row r="55" spans="1:9" s="365" customFormat="1" ht="21" customHeight="1">
      <c r="A55" s="1657" t="s">
        <v>336</v>
      </c>
      <c r="B55" s="1658"/>
      <c r="C55" s="1657" t="s">
        <v>349</v>
      </c>
      <c r="D55" s="1658"/>
      <c r="E55" s="1665" t="s">
        <v>348</v>
      </c>
      <c r="F55" s="1666"/>
      <c r="G55" s="1658"/>
      <c r="H55" s="372" t="s">
        <v>334</v>
      </c>
      <c r="I55" s="371" t="s">
        <v>273</v>
      </c>
    </row>
    <row r="56" spans="1:9" s="365" customFormat="1" ht="20.25" customHeight="1">
      <c r="A56" s="1664" t="s">
        <v>347</v>
      </c>
      <c r="B56" s="1664"/>
      <c r="C56" s="1660"/>
      <c r="D56" s="1661"/>
      <c r="E56" s="1662"/>
      <c r="F56" s="1663"/>
      <c r="G56" s="376" t="s">
        <v>346</v>
      </c>
      <c r="H56" s="367"/>
      <c r="I56" s="367"/>
    </row>
    <row r="57" spans="1:9" s="365" customFormat="1" ht="20.25" customHeight="1">
      <c r="A57" s="1664" t="s">
        <v>345</v>
      </c>
      <c r="B57" s="1664"/>
      <c r="C57" s="1660"/>
      <c r="D57" s="1661"/>
      <c r="E57" s="1662"/>
      <c r="F57" s="1663"/>
      <c r="G57" s="376" t="s">
        <v>344</v>
      </c>
      <c r="H57" s="367"/>
      <c r="I57" s="367"/>
    </row>
    <row r="58" spans="1:9" s="365" customFormat="1" ht="20.25" customHeight="1">
      <c r="A58" s="1664" t="s">
        <v>343</v>
      </c>
      <c r="B58" s="1664"/>
      <c r="C58" s="1660"/>
      <c r="D58" s="1661"/>
      <c r="E58" s="1662"/>
      <c r="F58" s="1663"/>
      <c r="G58" s="376" t="s">
        <v>342</v>
      </c>
      <c r="H58" s="367"/>
      <c r="I58" s="367"/>
    </row>
    <row r="59" spans="1:9" s="365" customFormat="1" ht="20.25" customHeight="1">
      <c r="A59" s="1664" t="s">
        <v>17</v>
      </c>
      <c r="B59" s="1664"/>
      <c r="C59" s="1660"/>
      <c r="D59" s="1661"/>
      <c r="E59" s="1662"/>
      <c r="F59" s="1663"/>
      <c r="G59" s="376"/>
      <c r="H59" s="367"/>
      <c r="I59" s="367"/>
    </row>
    <row r="60" spans="1:9" s="365" customFormat="1" ht="21" customHeight="1">
      <c r="A60" s="1664" t="s">
        <v>215</v>
      </c>
      <c r="B60" s="1664"/>
      <c r="C60" s="1660"/>
      <c r="D60" s="1661"/>
      <c r="E60" s="1662"/>
      <c r="F60" s="1663"/>
      <c r="G60" s="376"/>
      <c r="H60" s="375">
        <f>SUM(H56:H59)</f>
        <v>0</v>
      </c>
      <c r="I60" s="367"/>
    </row>
    <row r="61" spans="1:9" s="365" customFormat="1" ht="13.5" customHeight="1">
      <c r="C61" s="370"/>
      <c r="D61" s="369"/>
      <c r="E61" s="374"/>
      <c r="F61" s="374"/>
      <c r="G61" s="374"/>
    </row>
    <row r="62" spans="1:9" s="365" customFormat="1" ht="13.5" customHeight="1">
      <c r="A62" s="365" t="s">
        <v>341</v>
      </c>
      <c r="D62" s="369"/>
    </row>
    <row r="63" spans="1:9" s="365" customFormat="1" ht="21" customHeight="1">
      <c r="A63" s="1657" t="s">
        <v>336</v>
      </c>
      <c r="B63" s="1658"/>
      <c r="C63" s="1659" t="s">
        <v>335</v>
      </c>
      <c r="D63" s="1659"/>
      <c r="E63" s="1659"/>
      <c r="F63" s="1659"/>
      <c r="G63" s="1659"/>
      <c r="H63" s="372" t="s">
        <v>334</v>
      </c>
      <c r="I63" s="371" t="s">
        <v>273</v>
      </c>
    </row>
    <row r="64" spans="1:9" s="365" customFormat="1" ht="21" customHeight="1">
      <c r="A64" s="1654"/>
      <c r="B64" s="1655"/>
      <c r="C64" s="1656"/>
      <c r="D64" s="1656"/>
      <c r="E64" s="1656"/>
      <c r="F64" s="1656"/>
      <c r="G64" s="1656"/>
      <c r="H64" s="367"/>
      <c r="I64" s="367"/>
    </row>
    <row r="65" spans="1:9" s="365" customFormat="1" ht="21" customHeight="1">
      <c r="A65" s="1654" t="s">
        <v>215</v>
      </c>
      <c r="B65" s="1655"/>
      <c r="C65" s="1656"/>
      <c r="D65" s="1656"/>
      <c r="E65" s="1656"/>
      <c r="F65" s="1656"/>
      <c r="G65" s="1656"/>
      <c r="H65" s="367">
        <f>SUM(H64:H64)</f>
        <v>0</v>
      </c>
      <c r="I65" s="367"/>
    </row>
    <row r="66" spans="1:9" s="365" customFormat="1" ht="13.5" customHeight="1">
      <c r="D66" s="369"/>
    </row>
    <row r="67" spans="1:9" s="365" customFormat="1" ht="13.5" customHeight="1">
      <c r="A67" s="365" t="s">
        <v>340</v>
      </c>
      <c r="D67" s="369"/>
    </row>
    <row r="68" spans="1:9" s="365" customFormat="1" ht="21" customHeight="1">
      <c r="A68" s="1657" t="s">
        <v>336</v>
      </c>
      <c r="B68" s="1658"/>
      <c r="C68" s="1659" t="s">
        <v>335</v>
      </c>
      <c r="D68" s="1659"/>
      <c r="E68" s="1659"/>
      <c r="F68" s="1659"/>
      <c r="G68" s="1659"/>
      <c r="H68" s="371" t="s">
        <v>334</v>
      </c>
      <c r="I68" s="371" t="s">
        <v>273</v>
      </c>
    </row>
    <row r="69" spans="1:9" s="365" customFormat="1" ht="21" customHeight="1">
      <c r="A69" s="1654"/>
      <c r="B69" s="1655"/>
      <c r="C69" s="1656"/>
      <c r="D69" s="1656"/>
      <c r="E69" s="1656"/>
      <c r="F69" s="1656"/>
      <c r="G69" s="1656"/>
      <c r="H69" s="367"/>
      <c r="I69" s="367"/>
    </row>
    <row r="70" spans="1:9" s="365" customFormat="1" ht="21" customHeight="1">
      <c r="A70" s="1654" t="s">
        <v>215</v>
      </c>
      <c r="B70" s="1655"/>
      <c r="C70" s="1656"/>
      <c r="D70" s="1656"/>
      <c r="E70" s="1656"/>
      <c r="F70" s="1656"/>
      <c r="G70" s="1656"/>
      <c r="H70" s="367">
        <f>SUM(H69:H69)</f>
        <v>0</v>
      </c>
      <c r="I70" s="367"/>
    </row>
    <row r="71" spans="1:9" s="365" customFormat="1" ht="13.5" customHeight="1">
      <c r="D71" s="369"/>
    </row>
    <row r="72" spans="1:9" s="365" customFormat="1" ht="13.5" customHeight="1">
      <c r="A72" s="365" t="s">
        <v>339</v>
      </c>
      <c r="D72" s="369"/>
    </row>
    <row r="73" spans="1:9" s="365" customFormat="1" ht="21" customHeight="1">
      <c r="A73" s="1657" t="s">
        <v>336</v>
      </c>
      <c r="B73" s="1658"/>
      <c r="C73" s="1659" t="s">
        <v>335</v>
      </c>
      <c r="D73" s="1659"/>
      <c r="E73" s="1659"/>
      <c r="F73" s="1659"/>
      <c r="G73" s="1659"/>
      <c r="H73" s="372" t="s">
        <v>334</v>
      </c>
      <c r="I73" s="371" t="s">
        <v>273</v>
      </c>
    </row>
    <row r="74" spans="1:9" s="365" customFormat="1" ht="21" customHeight="1">
      <c r="A74" s="1654"/>
      <c r="B74" s="1655"/>
      <c r="C74" s="1656"/>
      <c r="D74" s="1656"/>
      <c r="E74" s="1656"/>
      <c r="F74" s="1656"/>
      <c r="G74" s="1656"/>
      <c r="H74" s="367"/>
      <c r="I74" s="367"/>
    </row>
    <row r="75" spans="1:9" s="365" customFormat="1" ht="21" customHeight="1">
      <c r="A75" s="1654" t="s">
        <v>215</v>
      </c>
      <c r="B75" s="1655"/>
      <c r="C75" s="1656"/>
      <c r="D75" s="1656"/>
      <c r="E75" s="1656"/>
      <c r="F75" s="1656"/>
      <c r="G75" s="1656"/>
      <c r="H75" s="367">
        <f>SUM(H74:H74)</f>
        <v>0</v>
      </c>
      <c r="I75" s="367"/>
    </row>
    <row r="76" spans="1:9" s="365" customFormat="1" ht="13.5" customHeight="1">
      <c r="B76" s="364"/>
      <c r="C76" s="364"/>
      <c r="D76" s="373"/>
      <c r="E76" s="364"/>
      <c r="F76" s="364"/>
      <c r="G76" s="364"/>
      <c r="H76" s="364"/>
      <c r="I76" s="364"/>
    </row>
    <row r="77" spans="1:9" s="365" customFormat="1" ht="13.5" customHeight="1">
      <c r="A77" s="365" t="s">
        <v>338</v>
      </c>
      <c r="D77" s="369"/>
    </row>
    <row r="78" spans="1:9" s="365" customFormat="1" ht="21" customHeight="1">
      <c r="A78" s="1657" t="s">
        <v>336</v>
      </c>
      <c r="B78" s="1658"/>
      <c r="C78" s="1659" t="s">
        <v>335</v>
      </c>
      <c r="D78" s="1659"/>
      <c r="E78" s="1659"/>
      <c r="F78" s="1659"/>
      <c r="G78" s="1659"/>
      <c r="H78" s="372" t="s">
        <v>334</v>
      </c>
      <c r="I78" s="371" t="s">
        <v>273</v>
      </c>
    </row>
    <row r="79" spans="1:9" s="365" customFormat="1" ht="21" customHeight="1">
      <c r="A79" s="1654"/>
      <c r="B79" s="1655"/>
      <c r="C79" s="1656"/>
      <c r="D79" s="1656"/>
      <c r="E79" s="1656"/>
      <c r="F79" s="1656"/>
      <c r="G79" s="1656"/>
      <c r="H79" s="367"/>
      <c r="I79" s="367"/>
    </row>
    <row r="80" spans="1:9" s="365" customFormat="1" ht="21" customHeight="1">
      <c r="A80" s="1654" t="s">
        <v>215</v>
      </c>
      <c r="B80" s="1655"/>
      <c r="C80" s="1656"/>
      <c r="D80" s="1656"/>
      <c r="E80" s="1656"/>
      <c r="F80" s="1656"/>
      <c r="G80" s="1656"/>
      <c r="H80" s="367">
        <f>SUM(H79:H79)</f>
        <v>0</v>
      </c>
      <c r="I80" s="367"/>
    </row>
    <row r="82" spans="1:9">
      <c r="A82" s="365" t="s">
        <v>337</v>
      </c>
      <c r="B82" s="365"/>
      <c r="C82" s="365"/>
      <c r="D82" s="369"/>
      <c r="E82" s="365"/>
      <c r="F82" s="365"/>
      <c r="G82" s="365"/>
      <c r="H82" s="365"/>
      <c r="I82" s="365"/>
    </row>
    <row r="83" spans="1:9" ht="20.85" customHeight="1">
      <c r="A83" s="1657" t="s">
        <v>336</v>
      </c>
      <c r="B83" s="1658"/>
      <c r="C83" s="1659" t="s">
        <v>335</v>
      </c>
      <c r="D83" s="1659"/>
      <c r="E83" s="1659"/>
      <c r="F83" s="1659"/>
      <c r="G83" s="1659"/>
      <c r="H83" s="372" t="s">
        <v>334</v>
      </c>
      <c r="I83" s="371" t="s">
        <v>273</v>
      </c>
    </row>
    <row r="84" spans="1:9" ht="20.85" customHeight="1">
      <c r="A84" s="1654"/>
      <c r="B84" s="1655"/>
      <c r="C84" s="1656"/>
      <c r="D84" s="1656"/>
      <c r="E84" s="1656"/>
      <c r="F84" s="1656"/>
      <c r="G84" s="1656"/>
      <c r="H84" s="367"/>
      <c r="I84" s="367"/>
    </row>
    <row r="85" spans="1:9" ht="20.85" customHeight="1">
      <c r="A85" s="1654" t="s">
        <v>215</v>
      </c>
      <c r="B85" s="1655"/>
      <c r="C85" s="1656"/>
      <c r="D85" s="1656"/>
      <c r="E85" s="1656"/>
      <c r="F85" s="1656"/>
      <c r="G85" s="1656"/>
      <c r="H85" s="367">
        <f>SUM(H84:H84)</f>
        <v>0</v>
      </c>
      <c r="I85" s="367"/>
    </row>
    <row r="86" spans="1:9">
      <c r="A86" s="365" t="s">
        <v>290</v>
      </c>
    </row>
  </sheetData>
  <mergeCells count="120">
    <mergeCell ref="A84:B84"/>
    <mergeCell ref="C84:G84"/>
    <mergeCell ref="A85:B85"/>
    <mergeCell ref="C85:G85"/>
    <mergeCell ref="E37:G37"/>
    <mergeCell ref="B16:B17"/>
    <mergeCell ref="C16:C17"/>
    <mergeCell ref="D16:D17"/>
    <mergeCell ref="E16:E17"/>
    <mergeCell ref="F16:F17"/>
    <mergeCell ref="G16:G17"/>
    <mergeCell ref="A83:B83"/>
    <mergeCell ref="C83:G83"/>
    <mergeCell ref="A40:B40"/>
    <mergeCell ref="C40:D40"/>
    <mergeCell ref="E40:G40"/>
    <mergeCell ref="A41:I41"/>
    <mergeCell ref="A28:A29"/>
    <mergeCell ref="B28:B29"/>
    <mergeCell ref="D28:D29"/>
    <mergeCell ref="B19:B21"/>
    <mergeCell ref="D19:D21"/>
    <mergeCell ref="B22:B24"/>
    <mergeCell ref="B25:B27"/>
    <mergeCell ref="F9:F10"/>
    <mergeCell ref="G9:G10"/>
    <mergeCell ref="H9:H10"/>
    <mergeCell ref="I9:I10"/>
    <mergeCell ref="G14:G15"/>
    <mergeCell ref="H14:H15"/>
    <mergeCell ref="I14:I15"/>
    <mergeCell ref="I16:I17"/>
    <mergeCell ref="B2:I2"/>
    <mergeCell ref="A5:C5"/>
    <mergeCell ref="A6:A13"/>
    <mergeCell ref="B6:B8"/>
    <mergeCell ref="D6:D8"/>
    <mergeCell ref="B9:B10"/>
    <mergeCell ref="C9:C10"/>
    <mergeCell ref="D9:D10"/>
    <mergeCell ref="E9:E10"/>
    <mergeCell ref="H16:H17"/>
    <mergeCell ref="E14:E15"/>
    <mergeCell ref="F14:F15"/>
    <mergeCell ref="A14:A27"/>
    <mergeCell ref="B14:B15"/>
    <mergeCell ref="C14:C15"/>
    <mergeCell ref="D14:D15"/>
    <mergeCell ref="D25:D27"/>
    <mergeCell ref="A30:A31"/>
    <mergeCell ref="B30:B31"/>
    <mergeCell ref="A32:G32"/>
    <mergeCell ref="A34:I34"/>
    <mergeCell ref="A37:B37"/>
    <mergeCell ref="C37:D37"/>
    <mergeCell ref="A42:I42"/>
    <mergeCell ref="A45:B45"/>
    <mergeCell ref="C45:G45"/>
    <mergeCell ref="A38:B38"/>
    <mergeCell ref="C38:D38"/>
    <mergeCell ref="E38:G38"/>
    <mergeCell ref="A39:B39"/>
    <mergeCell ref="C39:D39"/>
    <mergeCell ref="E39:G39"/>
    <mergeCell ref="A51:B51"/>
    <mergeCell ref="C51:G51"/>
    <mergeCell ref="A52:B52"/>
    <mergeCell ref="C52:G52"/>
    <mergeCell ref="A55:B55"/>
    <mergeCell ref="C55:D55"/>
    <mergeCell ref="E55:G55"/>
    <mergeCell ref="A56:B56"/>
    <mergeCell ref="C56:D56"/>
    <mergeCell ref="E56:F56"/>
    <mergeCell ref="A46:B46"/>
    <mergeCell ref="C46:G46"/>
    <mergeCell ref="A47:B47"/>
    <mergeCell ref="C47:G47"/>
    <mergeCell ref="A48:B48"/>
    <mergeCell ref="C48:G48"/>
    <mergeCell ref="A49:B49"/>
    <mergeCell ref="C49:G49"/>
    <mergeCell ref="A50:B50"/>
    <mergeCell ref="C50:G50"/>
    <mergeCell ref="C57:D57"/>
    <mergeCell ref="E57:F57"/>
    <mergeCell ref="A63:B63"/>
    <mergeCell ref="C63:G63"/>
    <mergeCell ref="A64:B64"/>
    <mergeCell ref="C64:G64"/>
    <mergeCell ref="A59:B59"/>
    <mergeCell ref="C59:D59"/>
    <mergeCell ref="E59:F59"/>
    <mergeCell ref="A60:B60"/>
    <mergeCell ref="C60:D60"/>
    <mergeCell ref="E60:F60"/>
    <mergeCell ref="A58:B58"/>
    <mergeCell ref="C58:D58"/>
    <mergeCell ref="E58:F58"/>
    <mergeCell ref="A57:B57"/>
    <mergeCell ref="A70:B70"/>
    <mergeCell ref="C70:G70"/>
    <mergeCell ref="A73:B73"/>
    <mergeCell ref="C73:G73"/>
    <mergeCell ref="A65:B65"/>
    <mergeCell ref="C65:G65"/>
    <mergeCell ref="A68:B68"/>
    <mergeCell ref="C68:G68"/>
    <mergeCell ref="A69:B69"/>
    <mergeCell ref="C69:G69"/>
    <mergeCell ref="A74:B74"/>
    <mergeCell ref="C74:G74"/>
    <mergeCell ref="A75:B75"/>
    <mergeCell ref="C75:G75"/>
    <mergeCell ref="A80:B80"/>
    <mergeCell ref="C80:G80"/>
    <mergeCell ref="A78:B78"/>
    <mergeCell ref="C78:G78"/>
    <mergeCell ref="A79:B79"/>
    <mergeCell ref="C79:G79"/>
  </mergeCells>
  <phoneticPr fontId="5"/>
  <pageMargins left="0.70866141732283472" right="0.70866141732283472" top="0.74803149606299213" bottom="0.74803149606299213" header="0.31496062992125984" footer="0.31496062992125984"/>
  <pageSetup paperSize="9" orientation="portrait" r:id="rId1"/>
  <headerFooter>
    <oddHeader>&amp;L様式６-４-３(７)収支計画　別紙②</oddHead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E84"/>
  <sheetViews>
    <sheetView view="pageLayout" zoomScaleNormal="100" workbookViewId="0"/>
  </sheetViews>
  <sheetFormatPr defaultColWidth="8" defaultRowHeight="12.75"/>
  <cols>
    <col min="1" max="1" width="1.625" style="1224" customWidth="1"/>
    <col min="2" max="5" width="3.625" style="1224" customWidth="1"/>
    <col min="6" max="6" width="54.875" style="1224" customWidth="1"/>
    <col min="7" max="7" width="15.625" style="1224" customWidth="1"/>
    <col min="8" max="27" width="12.625" style="1224" customWidth="1"/>
    <col min="28" max="28" width="16.5" style="1224" customWidth="1"/>
    <col min="29" max="29" width="1.625" style="1224" customWidth="1"/>
    <col min="30" max="31" width="12.625" style="1224" customWidth="1"/>
    <col min="32" max="16384" width="8" style="1224"/>
  </cols>
  <sheetData>
    <row r="1" spans="1:28" s="1221" customFormat="1" ht="27.75" customHeight="1" thickBot="1">
      <c r="B1" s="1125" t="s">
        <v>466</v>
      </c>
      <c r="M1" s="1221" t="s">
        <v>465</v>
      </c>
      <c r="Y1" s="1714" t="s">
        <v>464</v>
      </c>
      <c r="Z1" s="1715"/>
      <c r="AA1" s="1222"/>
      <c r="AB1" s="1223"/>
    </row>
    <row r="2" spans="1:28" ht="5.0999999999999996" customHeight="1">
      <c r="B2" s="1125"/>
      <c r="Z2" s="1225"/>
      <c r="AA2" s="1225"/>
      <c r="AB2" s="1226"/>
    </row>
    <row r="3" spans="1:28" s="1228" customFormat="1" ht="20.100000000000001" customHeight="1" thickBot="1">
      <c r="A3" s="1227"/>
      <c r="B3" s="1227"/>
      <c r="C3" s="1227"/>
      <c r="D3" s="1227"/>
      <c r="E3" s="1227"/>
      <c r="F3" s="1227"/>
      <c r="G3" s="1227"/>
      <c r="H3" s="1227"/>
      <c r="I3" s="1227"/>
      <c r="J3" s="1227"/>
      <c r="K3" s="1227"/>
      <c r="L3" s="1227"/>
      <c r="M3" s="1227"/>
      <c r="N3" s="1227"/>
      <c r="O3" s="1227"/>
      <c r="P3" s="1227"/>
      <c r="Q3" s="1227"/>
      <c r="R3" s="1227"/>
      <c r="S3" s="1227"/>
      <c r="T3" s="1227"/>
      <c r="U3" s="1227"/>
      <c r="V3" s="1227"/>
      <c r="W3" s="1227"/>
      <c r="X3" s="1227"/>
      <c r="Y3" s="1227"/>
      <c r="Z3" s="1227"/>
      <c r="AA3" s="1227"/>
      <c r="AB3" s="1224" t="s">
        <v>463</v>
      </c>
    </row>
    <row r="4" spans="1:28" ht="27" customHeight="1" thickBot="1">
      <c r="B4" s="1716" t="s">
        <v>462</v>
      </c>
      <c r="C4" s="1717"/>
      <c r="D4" s="1717"/>
      <c r="E4" s="1717"/>
      <c r="F4" s="1717"/>
      <c r="G4" s="1289" t="s">
        <v>461</v>
      </c>
      <c r="H4" s="1229" t="s">
        <v>460</v>
      </c>
      <c r="I4" s="1230" t="s">
        <v>459</v>
      </c>
      <c r="J4" s="1229" t="s">
        <v>226</v>
      </c>
      <c r="K4" s="1230" t="s">
        <v>458</v>
      </c>
      <c r="L4" s="1229" t="s">
        <v>457</v>
      </c>
      <c r="M4" s="1230" t="s">
        <v>456</v>
      </c>
      <c r="N4" s="1229" t="s">
        <v>455</v>
      </c>
      <c r="O4" s="1230" t="s">
        <v>454</v>
      </c>
      <c r="P4" s="1229" t="s">
        <v>453</v>
      </c>
      <c r="Q4" s="1230" t="s">
        <v>452</v>
      </c>
      <c r="R4" s="1229" t="s">
        <v>451</v>
      </c>
      <c r="S4" s="1230" t="s">
        <v>450</v>
      </c>
      <c r="T4" s="1229" t="s">
        <v>449</v>
      </c>
      <c r="U4" s="1230" t="s">
        <v>448</v>
      </c>
      <c r="V4" s="1230" t="s">
        <v>447</v>
      </c>
      <c r="W4" s="1229" t="s">
        <v>446</v>
      </c>
      <c r="X4" s="1230" t="s">
        <v>445</v>
      </c>
      <c r="Y4" s="1230" t="s">
        <v>444</v>
      </c>
      <c r="Z4" s="1229" t="s">
        <v>443</v>
      </c>
      <c r="AA4" s="1230" t="s">
        <v>442</v>
      </c>
      <c r="AB4" s="1231" t="s">
        <v>441</v>
      </c>
    </row>
    <row r="5" spans="1:28" s="1232" customFormat="1" ht="20.100000000000001" customHeight="1">
      <c r="B5" s="1233" t="s">
        <v>440</v>
      </c>
      <c r="C5" s="1234"/>
      <c r="D5" s="1235"/>
      <c r="E5" s="1235"/>
      <c r="F5" s="1236"/>
      <c r="G5" s="1237"/>
      <c r="H5" s="469"/>
      <c r="I5" s="468"/>
      <c r="J5" s="468"/>
      <c r="K5" s="468"/>
      <c r="L5" s="468"/>
      <c r="M5" s="468"/>
      <c r="N5" s="468"/>
      <c r="O5" s="468"/>
      <c r="P5" s="468"/>
      <c r="Q5" s="468"/>
      <c r="R5" s="468"/>
      <c r="S5" s="468"/>
      <c r="T5" s="468"/>
      <c r="U5" s="468"/>
      <c r="V5" s="468"/>
      <c r="W5" s="468"/>
      <c r="X5" s="468"/>
      <c r="Y5" s="468"/>
      <c r="Z5" s="468"/>
      <c r="AA5" s="467"/>
      <c r="AB5" s="466"/>
    </row>
    <row r="6" spans="1:28" s="1232" customFormat="1" ht="20.100000000000001" customHeight="1">
      <c r="B6" s="1233"/>
      <c r="C6" s="1712" t="s">
        <v>413</v>
      </c>
      <c r="D6" s="1238"/>
      <c r="E6" s="1239"/>
      <c r="F6" s="1240"/>
      <c r="G6" s="1241"/>
      <c r="H6" s="465"/>
      <c r="I6" s="464"/>
      <c r="J6" s="464"/>
      <c r="K6" s="464"/>
      <c r="L6" s="464"/>
      <c r="M6" s="464"/>
      <c r="N6" s="464"/>
      <c r="O6" s="464"/>
      <c r="P6" s="464"/>
      <c r="Q6" s="464"/>
      <c r="R6" s="464"/>
      <c r="S6" s="464"/>
      <c r="T6" s="464"/>
      <c r="U6" s="464"/>
      <c r="V6" s="464"/>
      <c r="W6" s="464"/>
      <c r="X6" s="464"/>
      <c r="Y6" s="464"/>
      <c r="Z6" s="464"/>
      <c r="AA6" s="463"/>
      <c r="AB6" s="462"/>
    </row>
    <row r="7" spans="1:28" s="1232" customFormat="1" ht="20.100000000000001" customHeight="1">
      <c r="B7" s="1233"/>
      <c r="C7" s="1712"/>
      <c r="D7" s="1242"/>
      <c r="E7" s="1243"/>
      <c r="F7" s="1244"/>
      <c r="G7" s="1245"/>
      <c r="H7" s="459"/>
      <c r="I7" s="458"/>
      <c r="J7" s="458"/>
      <c r="K7" s="458"/>
      <c r="L7" s="458"/>
      <c r="M7" s="458"/>
      <c r="N7" s="458"/>
      <c r="O7" s="458"/>
      <c r="P7" s="458"/>
      <c r="Q7" s="458"/>
      <c r="R7" s="458"/>
      <c r="S7" s="458"/>
      <c r="T7" s="458"/>
      <c r="U7" s="458"/>
      <c r="V7" s="458"/>
      <c r="W7" s="458"/>
      <c r="X7" s="458"/>
      <c r="Y7" s="458"/>
      <c r="Z7" s="458"/>
      <c r="AA7" s="457"/>
      <c r="AB7" s="456"/>
    </row>
    <row r="8" spans="1:28" s="1232" customFormat="1" ht="20.100000000000001" customHeight="1" thickBot="1">
      <c r="B8" s="1246"/>
      <c r="C8" s="1713"/>
      <c r="D8" s="1247"/>
      <c r="E8" s="1248"/>
      <c r="F8" s="1247"/>
      <c r="G8" s="1249"/>
      <c r="H8" s="454"/>
      <c r="I8" s="453"/>
      <c r="J8" s="453"/>
      <c r="K8" s="453"/>
      <c r="L8" s="453"/>
      <c r="M8" s="453"/>
      <c r="N8" s="453"/>
      <c r="O8" s="453"/>
      <c r="P8" s="453"/>
      <c r="Q8" s="453"/>
      <c r="R8" s="453"/>
      <c r="S8" s="453"/>
      <c r="T8" s="453"/>
      <c r="U8" s="453"/>
      <c r="V8" s="453"/>
      <c r="W8" s="453"/>
      <c r="X8" s="453"/>
      <c r="Y8" s="453"/>
      <c r="Z8" s="453"/>
      <c r="AA8" s="452"/>
      <c r="AB8" s="451"/>
    </row>
    <row r="9" spans="1:28" s="1232" customFormat="1" ht="20.100000000000001" customHeight="1">
      <c r="B9" s="1233" t="s">
        <v>439</v>
      </c>
      <c r="C9" s="1234"/>
      <c r="D9" s="1235"/>
      <c r="E9" s="1235"/>
      <c r="F9" s="1236"/>
      <c r="G9" s="1237"/>
      <c r="H9" s="469"/>
      <c r="I9" s="468"/>
      <c r="J9" s="468"/>
      <c r="K9" s="468"/>
      <c r="L9" s="468"/>
      <c r="M9" s="468"/>
      <c r="N9" s="468"/>
      <c r="O9" s="468"/>
      <c r="P9" s="468"/>
      <c r="Q9" s="468"/>
      <c r="R9" s="468"/>
      <c r="S9" s="468"/>
      <c r="T9" s="468"/>
      <c r="U9" s="468"/>
      <c r="V9" s="468"/>
      <c r="W9" s="468"/>
      <c r="X9" s="468"/>
      <c r="Y9" s="468"/>
      <c r="Z9" s="468"/>
      <c r="AA9" s="467"/>
      <c r="AB9" s="466"/>
    </row>
    <row r="10" spans="1:28" s="1232" customFormat="1" ht="20.100000000000001" customHeight="1">
      <c r="B10" s="1233"/>
      <c r="C10" s="1712" t="s">
        <v>413</v>
      </c>
      <c r="D10" s="1238" t="s">
        <v>421</v>
      </c>
      <c r="E10" s="1239"/>
      <c r="F10" s="1240"/>
      <c r="G10" s="1241"/>
      <c r="H10" s="465"/>
      <c r="I10" s="464"/>
      <c r="J10" s="464"/>
      <c r="K10" s="464"/>
      <c r="L10" s="464"/>
      <c r="M10" s="464"/>
      <c r="N10" s="464"/>
      <c r="O10" s="464"/>
      <c r="P10" s="464"/>
      <c r="Q10" s="464"/>
      <c r="R10" s="464"/>
      <c r="S10" s="464"/>
      <c r="T10" s="464"/>
      <c r="U10" s="464"/>
      <c r="V10" s="464"/>
      <c r="W10" s="464"/>
      <c r="X10" s="464"/>
      <c r="Y10" s="464"/>
      <c r="Z10" s="464"/>
      <c r="AA10" s="463"/>
      <c r="AB10" s="462"/>
    </row>
    <row r="11" spans="1:28" s="1232" customFormat="1" ht="20.100000000000001" customHeight="1">
      <c r="B11" s="1233"/>
      <c r="C11" s="1712"/>
      <c r="D11" s="1242" t="s">
        <v>420</v>
      </c>
      <c r="E11" s="1243"/>
      <c r="F11" s="1244"/>
      <c r="G11" s="1245"/>
      <c r="H11" s="459"/>
      <c r="I11" s="458"/>
      <c r="J11" s="458"/>
      <c r="K11" s="458"/>
      <c r="L11" s="458"/>
      <c r="M11" s="458"/>
      <c r="N11" s="458"/>
      <c r="O11" s="458"/>
      <c r="P11" s="458"/>
      <c r="Q11" s="458"/>
      <c r="R11" s="458"/>
      <c r="S11" s="458"/>
      <c r="T11" s="458"/>
      <c r="U11" s="458"/>
      <c r="V11" s="458"/>
      <c r="W11" s="458"/>
      <c r="X11" s="458"/>
      <c r="Y11" s="458"/>
      <c r="Z11" s="458"/>
      <c r="AA11" s="457"/>
      <c r="AB11" s="456"/>
    </row>
    <row r="12" spans="1:28" s="1232" customFormat="1" ht="20.100000000000001" customHeight="1">
      <c r="B12" s="1233"/>
      <c r="C12" s="1713"/>
      <c r="D12" s="1247"/>
      <c r="E12" s="1248"/>
      <c r="F12" s="1247"/>
      <c r="G12" s="1249"/>
      <c r="H12" s="454"/>
      <c r="I12" s="453"/>
      <c r="J12" s="453"/>
      <c r="K12" s="453"/>
      <c r="L12" s="453"/>
      <c r="M12" s="453"/>
      <c r="N12" s="453"/>
      <c r="O12" s="453"/>
      <c r="P12" s="453"/>
      <c r="Q12" s="453"/>
      <c r="R12" s="453"/>
      <c r="S12" s="453"/>
      <c r="T12" s="453"/>
      <c r="U12" s="453"/>
      <c r="V12" s="453"/>
      <c r="W12" s="453"/>
      <c r="X12" s="453"/>
      <c r="Y12" s="453"/>
      <c r="Z12" s="453"/>
      <c r="AA12" s="452"/>
      <c r="AB12" s="451"/>
    </row>
    <row r="13" spans="1:28" s="1232" customFormat="1" ht="20.100000000000001" customHeight="1">
      <c r="B13" s="1233"/>
      <c r="C13" s="1712" t="s">
        <v>412</v>
      </c>
      <c r="D13" s="1250" t="s">
        <v>424</v>
      </c>
      <c r="E13" s="1251"/>
      <c r="F13" s="1252"/>
      <c r="G13" s="1253"/>
      <c r="H13" s="450"/>
      <c r="I13" s="449"/>
      <c r="J13" s="449"/>
      <c r="K13" s="449"/>
      <c r="L13" s="449"/>
      <c r="M13" s="449"/>
      <c r="N13" s="449"/>
      <c r="O13" s="449"/>
      <c r="P13" s="449"/>
      <c r="Q13" s="449"/>
      <c r="R13" s="449"/>
      <c r="S13" s="449"/>
      <c r="T13" s="449"/>
      <c r="U13" s="449"/>
      <c r="V13" s="449"/>
      <c r="W13" s="449"/>
      <c r="X13" s="449"/>
      <c r="Y13" s="449"/>
      <c r="Z13" s="449"/>
      <c r="AA13" s="448"/>
      <c r="AB13" s="447"/>
    </row>
    <row r="14" spans="1:28" s="1232" customFormat="1" ht="20.100000000000001" customHeight="1">
      <c r="B14" s="1233"/>
      <c r="C14" s="1712"/>
      <c r="D14" s="1250" t="s">
        <v>418</v>
      </c>
      <c r="E14" s="1251"/>
      <c r="F14" s="1252"/>
      <c r="G14" s="1253"/>
      <c r="H14" s="450"/>
      <c r="I14" s="449"/>
      <c r="J14" s="449"/>
      <c r="K14" s="449"/>
      <c r="L14" s="449"/>
      <c r="M14" s="449"/>
      <c r="N14" s="449"/>
      <c r="O14" s="449"/>
      <c r="P14" s="449"/>
      <c r="Q14" s="449"/>
      <c r="R14" s="449"/>
      <c r="S14" s="449"/>
      <c r="T14" s="449"/>
      <c r="U14" s="449"/>
      <c r="V14" s="449"/>
      <c r="W14" s="449"/>
      <c r="X14" s="449"/>
      <c r="Y14" s="449"/>
      <c r="Z14" s="449"/>
      <c r="AA14" s="448"/>
      <c r="AB14" s="447"/>
    </row>
    <row r="15" spans="1:28" s="1232" customFormat="1" ht="20.100000000000001" customHeight="1">
      <c r="B15" s="1233"/>
      <c r="C15" s="1712"/>
      <c r="D15" s="1250" t="s">
        <v>417</v>
      </c>
      <c r="E15" s="1251"/>
      <c r="F15" s="1252"/>
      <c r="G15" s="1253"/>
      <c r="H15" s="450"/>
      <c r="I15" s="449"/>
      <c r="J15" s="449"/>
      <c r="K15" s="449"/>
      <c r="L15" s="449"/>
      <c r="M15" s="449"/>
      <c r="N15" s="449"/>
      <c r="O15" s="449"/>
      <c r="P15" s="449"/>
      <c r="Q15" s="449"/>
      <c r="R15" s="449"/>
      <c r="S15" s="449"/>
      <c r="T15" s="449"/>
      <c r="U15" s="449"/>
      <c r="V15" s="449"/>
      <c r="W15" s="449"/>
      <c r="X15" s="449"/>
      <c r="Y15" s="449"/>
      <c r="Z15" s="449"/>
      <c r="AA15" s="448"/>
      <c r="AB15" s="447"/>
    </row>
    <row r="16" spans="1:28" s="1232" customFormat="1" ht="20.100000000000001" customHeight="1">
      <c r="B16" s="1233"/>
      <c r="C16" s="1712"/>
      <c r="D16" s="1250"/>
      <c r="E16" s="1251"/>
      <c r="F16" s="1252"/>
      <c r="G16" s="1253"/>
      <c r="H16" s="450"/>
      <c r="I16" s="449"/>
      <c r="J16" s="449"/>
      <c r="K16" s="449"/>
      <c r="L16" s="449"/>
      <c r="M16" s="449"/>
      <c r="N16" s="449"/>
      <c r="O16" s="449"/>
      <c r="P16" s="449"/>
      <c r="Q16" s="449"/>
      <c r="R16" s="449"/>
      <c r="S16" s="449"/>
      <c r="T16" s="449"/>
      <c r="U16" s="449"/>
      <c r="V16" s="449"/>
      <c r="W16" s="449"/>
      <c r="X16" s="449"/>
      <c r="Y16" s="449"/>
      <c r="Z16" s="449"/>
      <c r="AA16" s="448"/>
      <c r="AB16" s="447"/>
    </row>
    <row r="17" spans="1:28" s="1232" customFormat="1" ht="20.100000000000001" customHeight="1">
      <c r="B17" s="1233"/>
      <c r="C17" s="1713"/>
      <c r="D17" s="1254"/>
      <c r="E17" s="1254"/>
      <c r="F17" s="1255"/>
      <c r="G17" s="1256"/>
      <c r="H17" s="445"/>
      <c r="I17" s="444"/>
      <c r="J17" s="444"/>
      <c r="K17" s="444"/>
      <c r="L17" s="444"/>
      <c r="M17" s="444"/>
      <c r="N17" s="444"/>
      <c r="O17" s="444"/>
      <c r="P17" s="444"/>
      <c r="Q17" s="444"/>
      <c r="R17" s="444"/>
      <c r="S17" s="444"/>
      <c r="T17" s="444"/>
      <c r="U17" s="444"/>
      <c r="V17" s="444"/>
      <c r="W17" s="444"/>
      <c r="X17" s="444"/>
      <c r="Y17" s="444"/>
      <c r="Z17" s="444"/>
      <c r="AA17" s="443"/>
      <c r="AB17" s="442"/>
    </row>
    <row r="18" spans="1:28" ht="20.100000000000001" customHeight="1" thickBot="1">
      <c r="A18" s="1257"/>
      <c r="B18" s="1246"/>
      <c r="C18" s="1258" t="s">
        <v>438</v>
      </c>
      <c r="D18" s="1259"/>
      <c r="E18" s="1258"/>
      <c r="F18" s="441"/>
      <c r="G18" s="440"/>
      <c r="H18" s="439"/>
      <c r="I18" s="437"/>
      <c r="J18" s="437"/>
      <c r="K18" s="438"/>
      <c r="L18" s="438"/>
      <c r="M18" s="438"/>
      <c r="N18" s="438"/>
      <c r="O18" s="438"/>
      <c r="P18" s="438"/>
      <c r="Q18" s="438"/>
      <c r="R18" s="438"/>
      <c r="S18" s="437"/>
      <c r="T18" s="438"/>
      <c r="U18" s="437"/>
      <c r="V18" s="437"/>
      <c r="W18" s="438"/>
      <c r="X18" s="437"/>
      <c r="Y18" s="438"/>
      <c r="Z18" s="437"/>
      <c r="AA18" s="437"/>
      <c r="AB18" s="436"/>
    </row>
    <row r="19" spans="1:28" s="1232" customFormat="1" ht="20.100000000000001" customHeight="1">
      <c r="B19" s="1233" t="s">
        <v>437</v>
      </c>
      <c r="C19" s="1234"/>
      <c r="D19" s="1235"/>
      <c r="E19" s="1235"/>
      <c r="F19" s="1236"/>
      <c r="G19" s="1237"/>
      <c r="H19" s="469"/>
      <c r="I19" s="468"/>
      <c r="J19" s="468"/>
      <c r="K19" s="468"/>
      <c r="L19" s="468"/>
      <c r="M19" s="468"/>
      <c r="N19" s="468"/>
      <c r="O19" s="468"/>
      <c r="P19" s="468"/>
      <c r="Q19" s="468"/>
      <c r="R19" s="468"/>
      <c r="S19" s="468"/>
      <c r="T19" s="468"/>
      <c r="U19" s="468"/>
      <c r="V19" s="468"/>
      <c r="W19" s="468"/>
      <c r="X19" s="468"/>
      <c r="Y19" s="468"/>
      <c r="Z19" s="468"/>
      <c r="AA19" s="467"/>
      <c r="AB19" s="466"/>
    </row>
    <row r="20" spans="1:28" s="1232" customFormat="1" ht="20.100000000000001" customHeight="1">
      <c r="B20" s="1233"/>
      <c r="C20" s="1712" t="s">
        <v>413</v>
      </c>
      <c r="D20" s="1238" t="s">
        <v>436</v>
      </c>
      <c r="E20" s="1239"/>
      <c r="F20" s="1240"/>
      <c r="G20" s="1241"/>
      <c r="H20" s="465"/>
      <c r="I20" s="464"/>
      <c r="J20" s="464"/>
      <c r="K20" s="464"/>
      <c r="L20" s="464"/>
      <c r="M20" s="464"/>
      <c r="N20" s="464"/>
      <c r="O20" s="464"/>
      <c r="P20" s="464"/>
      <c r="Q20" s="464"/>
      <c r="R20" s="464"/>
      <c r="S20" s="464"/>
      <c r="T20" s="464"/>
      <c r="U20" s="464"/>
      <c r="V20" s="464"/>
      <c r="W20" s="464"/>
      <c r="X20" s="464"/>
      <c r="Y20" s="464"/>
      <c r="Z20" s="464"/>
      <c r="AA20" s="463"/>
      <c r="AB20" s="462"/>
    </row>
    <row r="21" spans="1:28" s="1232" customFormat="1" ht="20.100000000000001" customHeight="1">
      <c r="B21" s="1233"/>
      <c r="C21" s="1712"/>
      <c r="D21" s="1242"/>
      <c r="E21" s="1243"/>
      <c r="F21" s="1244"/>
      <c r="G21" s="1245"/>
      <c r="H21" s="459"/>
      <c r="I21" s="458"/>
      <c r="J21" s="458"/>
      <c r="K21" s="458"/>
      <c r="L21" s="458"/>
      <c r="M21" s="458"/>
      <c r="N21" s="458"/>
      <c r="O21" s="458"/>
      <c r="P21" s="458"/>
      <c r="Q21" s="458"/>
      <c r="R21" s="458"/>
      <c r="S21" s="458"/>
      <c r="T21" s="458"/>
      <c r="U21" s="458"/>
      <c r="V21" s="458"/>
      <c r="W21" s="458"/>
      <c r="X21" s="458"/>
      <c r="Y21" s="458"/>
      <c r="Z21" s="458"/>
      <c r="AA21" s="457"/>
      <c r="AB21" s="456"/>
    </row>
    <row r="22" spans="1:28" s="1232" customFormat="1" ht="20.100000000000001" customHeight="1">
      <c r="B22" s="1233"/>
      <c r="C22" s="1713"/>
      <c r="D22" s="1247"/>
      <c r="E22" s="1248"/>
      <c r="F22" s="1247"/>
      <c r="G22" s="1249"/>
      <c r="H22" s="454"/>
      <c r="I22" s="453"/>
      <c r="J22" s="453"/>
      <c r="K22" s="453"/>
      <c r="L22" s="453"/>
      <c r="M22" s="453"/>
      <c r="N22" s="453"/>
      <c r="O22" s="453"/>
      <c r="P22" s="453"/>
      <c r="Q22" s="453"/>
      <c r="R22" s="453"/>
      <c r="S22" s="453"/>
      <c r="T22" s="453"/>
      <c r="U22" s="453"/>
      <c r="V22" s="453"/>
      <c r="W22" s="453"/>
      <c r="X22" s="453"/>
      <c r="Y22" s="453"/>
      <c r="Z22" s="453"/>
      <c r="AA22" s="452"/>
      <c r="AB22" s="451"/>
    </row>
    <row r="23" spans="1:28" s="1232" customFormat="1" ht="20.100000000000001" customHeight="1">
      <c r="B23" s="1233"/>
      <c r="C23" s="1712" t="s">
        <v>412</v>
      </c>
      <c r="D23" s="1250" t="s">
        <v>424</v>
      </c>
      <c r="E23" s="1251"/>
      <c r="F23" s="1252"/>
      <c r="G23" s="1253"/>
      <c r="H23" s="450"/>
      <c r="I23" s="449"/>
      <c r="J23" s="449"/>
      <c r="K23" s="449"/>
      <c r="L23" s="449"/>
      <c r="M23" s="449"/>
      <c r="N23" s="449"/>
      <c r="O23" s="449"/>
      <c r="P23" s="449"/>
      <c r="Q23" s="449"/>
      <c r="R23" s="449"/>
      <c r="S23" s="449"/>
      <c r="T23" s="449"/>
      <c r="U23" s="449"/>
      <c r="V23" s="449"/>
      <c r="W23" s="449"/>
      <c r="X23" s="449"/>
      <c r="Y23" s="449"/>
      <c r="Z23" s="449"/>
      <c r="AA23" s="448"/>
      <c r="AB23" s="447"/>
    </row>
    <row r="24" spans="1:28" s="1232" customFormat="1" ht="20.100000000000001" customHeight="1">
      <c r="B24" s="1233"/>
      <c r="C24" s="1712"/>
      <c r="D24" s="1250" t="s">
        <v>418</v>
      </c>
      <c r="E24" s="1251"/>
      <c r="F24" s="1252"/>
      <c r="G24" s="1253"/>
      <c r="H24" s="450"/>
      <c r="I24" s="449"/>
      <c r="J24" s="449"/>
      <c r="K24" s="449"/>
      <c r="L24" s="449"/>
      <c r="M24" s="449"/>
      <c r="N24" s="449"/>
      <c r="O24" s="449"/>
      <c r="P24" s="449"/>
      <c r="Q24" s="449"/>
      <c r="R24" s="449"/>
      <c r="S24" s="449"/>
      <c r="T24" s="449"/>
      <c r="U24" s="449"/>
      <c r="V24" s="449"/>
      <c r="W24" s="449"/>
      <c r="X24" s="449"/>
      <c r="Y24" s="449"/>
      <c r="Z24" s="449"/>
      <c r="AA24" s="448"/>
      <c r="AB24" s="447"/>
    </row>
    <row r="25" spans="1:28" s="1232" customFormat="1" ht="20.100000000000001" customHeight="1">
      <c r="B25" s="1233"/>
      <c r="C25" s="1712"/>
      <c r="D25" s="1250" t="s">
        <v>417</v>
      </c>
      <c r="E25" s="1251"/>
      <c r="F25" s="1252"/>
      <c r="G25" s="1253"/>
      <c r="H25" s="450"/>
      <c r="I25" s="449"/>
      <c r="J25" s="449"/>
      <c r="K25" s="449"/>
      <c r="L25" s="449"/>
      <c r="M25" s="449"/>
      <c r="N25" s="449"/>
      <c r="O25" s="449"/>
      <c r="P25" s="449"/>
      <c r="Q25" s="449"/>
      <c r="R25" s="449"/>
      <c r="S25" s="449"/>
      <c r="T25" s="449"/>
      <c r="U25" s="449"/>
      <c r="V25" s="449"/>
      <c r="W25" s="449"/>
      <c r="X25" s="449"/>
      <c r="Y25" s="449"/>
      <c r="Z25" s="449"/>
      <c r="AA25" s="448"/>
      <c r="AB25" s="447"/>
    </row>
    <row r="26" spans="1:28" s="1232" customFormat="1" ht="20.100000000000001" customHeight="1">
      <c r="B26" s="1233"/>
      <c r="C26" s="1712"/>
      <c r="D26" s="1250"/>
      <c r="E26" s="1251"/>
      <c r="F26" s="1252"/>
      <c r="G26" s="1253"/>
      <c r="H26" s="450"/>
      <c r="I26" s="449"/>
      <c r="J26" s="449"/>
      <c r="K26" s="449"/>
      <c r="L26" s="449"/>
      <c r="M26" s="449"/>
      <c r="N26" s="449"/>
      <c r="O26" s="449"/>
      <c r="P26" s="449"/>
      <c r="Q26" s="449"/>
      <c r="R26" s="449"/>
      <c r="S26" s="449"/>
      <c r="T26" s="449"/>
      <c r="U26" s="449"/>
      <c r="V26" s="449"/>
      <c r="W26" s="449"/>
      <c r="X26" s="449"/>
      <c r="Y26" s="449"/>
      <c r="Z26" s="449"/>
      <c r="AA26" s="448"/>
      <c r="AB26" s="447"/>
    </row>
    <row r="27" spans="1:28" s="1232" customFormat="1" ht="20.100000000000001" customHeight="1">
      <c r="B27" s="1233"/>
      <c r="C27" s="1713"/>
      <c r="D27" s="1254"/>
      <c r="E27" s="1254"/>
      <c r="F27" s="1255"/>
      <c r="G27" s="1256"/>
      <c r="H27" s="445"/>
      <c r="I27" s="444"/>
      <c r="J27" s="444"/>
      <c r="K27" s="444"/>
      <c r="L27" s="444"/>
      <c r="M27" s="444"/>
      <c r="N27" s="444"/>
      <c r="O27" s="444"/>
      <c r="P27" s="444"/>
      <c r="Q27" s="444"/>
      <c r="R27" s="444"/>
      <c r="S27" s="444"/>
      <c r="T27" s="444"/>
      <c r="U27" s="444"/>
      <c r="V27" s="444"/>
      <c r="W27" s="444"/>
      <c r="X27" s="444"/>
      <c r="Y27" s="444"/>
      <c r="Z27" s="444"/>
      <c r="AA27" s="443"/>
      <c r="AB27" s="442"/>
    </row>
    <row r="28" spans="1:28" ht="20.100000000000001" customHeight="1" thickBot="1">
      <c r="A28" s="1257"/>
      <c r="B28" s="1246"/>
      <c r="C28" s="1258" t="s">
        <v>435</v>
      </c>
      <c r="D28" s="1259"/>
      <c r="E28" s="1258"/>
      <c r="F28" s="441"/>
      <c r="G28" s="440"/>
      <c r="H28" s="439"/>
      <c r="I28" s="437"/>
      <c r="J28" s="437"/>
      <c r="K28" s="438"/>
      <c r="L28" s="438"/>
      <c r="M28" s="438"/>
      <c r="N28" s="438"/>
      <c r="O28" s="438"/>
      <c r="P28" s="438"/>
      <c r="Q28" s="438"/>
      <c r="R28" s="438"/>
      <c r="S28" s="437"/>
      <c r="T28" s="438"/>
      <c r="U28" s="437"/>
      <c r="V28" s="437"/>
      <c r="W28" s="438"/>
      <c r="X28" s="437"/>
      <c r="Y28" s="438"/>
      <c r="Z28" s="437"/>
      <c r="AA28" s="437"/>
      <c r="AB28" s="436"/>
    </row>
    <row r="29" spans="1:28" s="1232" customFormat="1" ht="20.100000000000001" customHeight="1">
      <c r="B29" s="1260" t="s">
        <v>434</v>
      </c>
      <c r="C29" s="1261"/>
      <c r="D29" s="1262"/>
      <c r="E29" s="1263"/>
      <c r="F29" s="1264"/>
      <c r="G29" s="1265"/>
      <c r="H29" s="483"/>
      <c r="I29" s="482"/>
      <c r="J29" s="482"/>
      <c r="K29" s="482"/>
      <c r="L29" s="482"/>
      <c r="M29" s="482"/>
      <c r="N29" s="482"/>
      <c r="O29" s="482"/>
      <c r="P29" s="482"/>
      <c r="Q29" s="482"/>
      <c r="R29" s="482"/>
      <c r="S29" s="482"/>
      <c r="T29" s="482"/>
      <c r="U29" s="482"/>
      <c r="V29" s="482"/>
      <c r="W29" s="482"/>
      <c r="X29" s="482"/>
      <c r="Y29" s="482"/>
      <c r="Z29" s="482"/>
      <c r="AA29" s="481"/>
      <c r="AB29" s="480"/>
    </row>
    <row r="30" spans="1:28" s="1232" customFormat="1" ht="20.100000000000001" customHeight="1">
      <c r="B30" s="1266"/>
      <c r="C30" s="1712" t="s">
        <v>413</v>
      </c>
      <c r="D30" s="1267" t="s">
        <v>433</v>
      </c>
      <c r="E30" s="1268"/>
      <c r="F30" s="1268"/>
      <c r="G30" s="1269"/>
      <c r="H30" s="477"/>
      <c r="I30" s="476"/>
      <c r="J30" s="476"/>
      <c r="K30" s="476"/>
      <c r="L30" s="476"/>
      <c r="M30" s="476"/>
      <c r="N30" s="476"/>
      <c r="O30" s="476"/>
      <c r="P30" s="476"/>
      <c r="Q30" s="476"/>
      <c r="R30" s="476"/>
      <c r="S30" s="476"/>
      <c r="T30" s="476"/>
      <c r="U30" s="476"/>
      <c r="V30" s="476"/>
      <c r="W30" s="476"/>
      <c r="X30" s="476"/>
      <c r="Y30" s="476"/>
      <c r="Z30" s="476"/>
      <c r="AA30" s="475"/>
      <c r="AB30" s="474"/>
    </row>
    <row r="31" spans="1:28" s="1232" customFormat="1" ht="20.100000000000001" customHeight="1">
      <c r="B31" s="1266"/>
      <c r="C31" s="1712"/>
      <c r="D31" s="1270" t="s">
        <v>432</v>
      </c>
      <c r="E31" s="1271"/>
      <c r="F31" s="1271"/>
      <c r="G31" s="1272"/>
      <c r="H31" s="473"/>
      <c r="I31" s="472"/>
      <c r="J31" s="472"/>
      <c r="K31" s="472"/>
      <c r="L31" s="472"/>
      <c r="M31" s="472"/>
      <c r="N31" s="472"/>
      <c r="O31" s="472"/>
      <c r="P31" s="472"/>
      <c r="Q31" s="472"/>
      <c r="R31" s="472"/>
      <c r="S31" s="472"/>
      <c r="T31" s="472"/>
      <c r="U31" s="472"/>
      <c r="V31" s="472"/>
      <c r="W31" s="472"/>
      <c r="X31" s="472"/>
      <c r="Y31" s="472"/>
      <c r="Z31" s="472"/>
      <c r="AA31" s="471"/>
      <c r="AB31" s="470"/>
    </row>
    <row r="32" spans="1:28" s="1232" customFormat="1" ht="20.100000000000001" customHeight="1">
      <c r="B32" s="1266"/>
      <c r="C32" s="1712"/>
      <c r="D32" s="1242" t="s">
        <v>431</v>
      </c>
      <c r="E32" s="1244"/>
      <c r="F32" s="1244"/>
      <c r="G32" s="1245"/>
      <c r="H32" s="459"/>
      <c r="I32" s="458"/>
      <c r="J32" s="458"/>
      <c r="K32" s="458"/>
      <c r="L32" s="458"/>
      <c r="M32" s="458"/>
      <c r="N32" s="458"/>
      <c r="O32" s="458"/>
      <c r="P32" s="458"/>
      <c r="Q32" s="458"/>
      <c r="R32" s="458"/>
      <c r="S32" s="458"/>
      <c r="T32" s="458"/>
      <c r="U32" s="458"/>
      <c r="V32" s="458"/>
      <c r="W32" s="458"/>
      <c r="X32" s="458"/>
      <c r="Y32" s="458"/>
      <c r="Z32" s="458"/>
      <c r="AA32" s="457"/>
      <c r="AB32" s="456"/>
    </row>
    <row r="33" spans="1:28" s="1232" customFormat="1" ht="20.100000000000001" customHeight="1">
      <c r="B33" s="1266"/>
      <c r="C33" s="1713"/>
      <c r="D33" s="1247"/>
      <c r="E33" s="1247"/>
      <c r="F33" s="1247"/>
      <c r="G33" s="1249"/>
      <c r="H33" s="454"/>
      <c r="I33" s="453"/>
      <c r="J33" s="453"/>
      <c r="K33" s="453"/>
      <c r="L33" s="453"/>
      <c r="M33" s="453"/>
      <c r="N33" s="453"/>
      <c r="O33" s="453"/>
      <c r="P33" s="453"/>
      <c r="Q33" s="453"/>
      <c r="R33" s="453"/>
      <c r="S33" s="453"/>
      <c r="T33" s="453"/>
      <c r="U33" s="453"/>
      <c r="V33" s="453"/>
      <c r="W33" s="453"/>
      <c r="X33" s="453"/>
      <c r="Y33" s="453"/>
      <c r="Z33" s="453"/>
      <c r="AA33" s="452"/>
      <c r="AB33" s="451"/>
    </row>
    <row r="34" spans="1:28" s="1232" customFormat="1" ht="20.100000000000001" customHeight="1">
      <c r="B34" s="1266"/>
      <c r="C34" s="1712" t="s">
        <v>412</v>
      </c>
      <c r="D34" s="1250" t="s">
        <v>430</v>
      </c>
      <c r="E34" s="1252"/>
      <c r="F34" s="1252"/>
      <c r="G34" s="1253"/>
      <c r="H34" s="450"/>
      <c r="I34" s="449"/>
      <c r="J34" s="449"/>
      <c r="K34" s="449"/>
      <c r="L34" s="449"/>
      <c r="M34" s="449"/>
      <c r="N34" s="449"/>
      <c r="O34" s="449"/>
      <c r="P34" s="449"/>
      <c r="Q34" s="449"/>
      <c r="R34" s="449"/>
      <c r="S34" s="449"/>
      <c r="T34" s="449"/>
      <c r="U34" s="449"/>
      <c r="V34" s="449"/>
      <c r="W34" s="449"/>
      <c r="X34" s="449"/>
      <c r="Y34" s="449"/>
      <c r="Z34" s="449"/>
      <c r="AA34" s="448"/>
      <c r="AB34" s="447"/>
    </row>
    <row r="35" spans="1:28" s="1232" customFormat="1" ht="20.100000000000001" customHeight="1">
      <c r="B35" s="1266"/>
      <c r="C35" s="1712"/>
      <c r="D35" s="1250" t="s">
        <v>429</v>
      </c>
      <c r="E35" s="1252"/>
      <c r="F35" s="1252"/>
      <c r="G35" s="1253"/>
      <c r="H35" s="450"/>
      <c r="I35" s="449"/>
      <c r="J35" s="449"/>
      <c r="K35" s="449"/>
      <c r="L35" s="449"/>
      <c r="M35" s="449"/>
      <c r="N35" s="449"/>
      <c r="O35" s="449"/>
      <c r="P35" s="449"/>
      <c r="Q35" s="449"/>
      <c r="R35" s="449"/>
      <c r="S35" s="449"/>
      <c r="T35" s="449"/>
      <c r="U35" s="449"/>
      <c r="V35" s="449"/>
      <c r="W35" s="449"/>
      <c r="X35" s="449"/>
      <c r="Y35" s="449"/>
      <c r="Z35" s="449"/>
      <c r="AA35" s="448"/>
      <c r="AB35" s="447"/>
    </row>
    <row r="36" spans="1:28" s="1232" customFormat="1" ht="20.100000000000001" customHeight="1">
      <c r="B36" s="1266"/>
      <c r="C36" s="1712"/>
      <c r="D36" s="1250" t="s">
        <v>418</v>
      </c>
      <c r="E36" s="1252"/>
      <c r="F36" s="1252"/>
      <c r="G36" s="1253"/>
      <c r="H36" s="450"/>
      <c r="I36" s="449"/>
      <c r="J36" s="449"/>
      <c r="K36" s="449"/>
      <c r="L36" s="449"/>
      <c r="M36" s="449"/>
      <c r="N36" s="449"/>
      <c r="O36" s="449"/>
      <c r="P36" s="449"/>
      <c r="Q36" s="449"/>
      <c r="R36" s="449"/>
      <c r="S36" s="449"/>
      <c r="T36" s="449"/>
      <c r="U36" s="449"/>
      <c r="V36" s="449"/>
      <c r="W36" s="449"/>
      <c r="X36" s="449"/>
      <c r="Y36" s="449"/>
      <c r="Z36" s="449"/>
      <c r="AA36" s="448"/>
      <c r="AB36" s="447"/>
    </row>
    <row r="37" spans="1:28" s="1232" customFormat="1" ht="20.100000000000001" customHeight="1">
      <c r="B37" s="1266"/>
      <c r="C37" s="1712"/>
      <c r="D37" s="1250" t="s">
        <v>416</v>
      </c>
      <c r="E37" s="1252"/>
      <c r="F37" s="1252"/>
      <c r="G37" s="1253"/>
      <c r="H37" s="450"/>
      <c r="I37" s="449"/>
      <c r="J37" s="449"/>
      <c r="K37" s="449"/>
      <c r="L37" s="449"/>
      <c r="M37" s="449"/>
      <c r="N37" s="449"/>
      <c r="O37" s="449"/>
      <c r="P37" s="449"/>
      <c r="Q37" s="449"/>
      <c r="R37" s="449"/>
      <c r="S37" s="449"/>
      <c r="T37" s="449"/>
      <c r="U37" s="449"/>
      <c r="V37" s="449"/>
      <c r="W37" s="449"/>
      <c r="X37" s="449"/>
      <c r="Y37" s="449"/>
      <c r="Z37" s="449"/>
      <c r="AA37" s="448"/>
      <c r="AB37" s="447"/>
    </row>
    <row r="38" spans="1:28" s="1232" customFormat="1" ht="20.100000000000001" customHeight="1">
      <c r="B38" s="1266"/>
      <c r="C38" s="1713"/>
      <c r="D38" s="1248"/>
      <c r="E38" s="1247"/>
      <c r="F38" s="1247"/>
      <c r="G38" s="1249"/>
      <c r="H38" s="454"/>
      <c r="I38" s="453"/>
      <c r="J38" s="453"/>
      <c r="K38" s="453"/>
      <c r="L38" s="453"/>
      <c r="M38" s="453"/>
      <c r="N38" s="453"/>
      <c r="O38" s="453"/>
      <c r="P38" s="453"/>
      <c r="Q38" s="453"/>
      <c r="R38" s="453"/>
      <c r="S38" s="453"/>
      <c r="T38" s="453"/>
      <c r="U38" s="453"/>
      <c r="V38" s="453"/>
      <c r="W38" s="453"/>
      <c r="X38" s="453"/>
      <c r="Y38" s="453"/>
      <c r="Z38" s="453"/>
      <c r="AA38" s="452"/>
      <c r="AB38" s="451"/>
    </row>
    <row r="39" spans="1:28" ht="20.100000000000001" customHeight="1" thickBot="1">
      <c r="A39" s="1257"/>
      <c r="B39" s="1246"/>
      <c r="C39" s="1258" t="s">
        <v>428</v>
      </c>
      <c r="D39" s="1259"/>
      <c r="E39" s="1258"/>
      <c r="F39" s="441"/>
      <c r="G39" s="440"/>
      <c r="H39" s="439"/>
      <c r="I39" s="437"/>
      <c r="J39" s="437"/>
      <c r="K39" s="438"/>
      <c r="L39" s="438"/>
      <c r="M39" s="438"/>
      <c r="N39" s="438"/>
      <c r="O39" s="438"/>
      <c r="P39" s="438"/>
      <c r="Q39" s="438"/>
      <c r="R39" s="438"/>
      <c r="S39" s="437"/>
      <c r="T39" s="438"/>
      <c r="U39" s="437"/>
      <c r="V39" s="437"/>
      <c r="W39" s="438"/>
      <c r="X39" s="437"/>
      <c r="Y39" s="438"/>
      <c r="Z39" s="437"/>
      <c r="AA39" s="437"/>
      <c r="AB39" s="436"/>
    </row>
    <row r="40" spans="1:28" s="1232" customFormat="1" ht="20.100000000000001" customHeight="1">
      <c r="B40" s="1233" t="s">
        <v>427</v>
      </c>
      <c r="C40" s="1234"/>
      <c r="D40" s="1235"/>
      <c r="E40" s="1235"/>
      <c r="F40" s="1236"/>
      <c r="G40" s="1237"/>
      <c r="H40" s="469"/>
      <c r="I40" s="468"/>
      <c r="J40" s="468"/>
      <c r="K40" s="468"/>
      <c r="L40" s="468"/>
      <c r="M40" s="468"/>
      <c r="N40" s="468"/>
      <c r="O40" s="468"/>
      <c r="P40" s="468"/>
      <c r="Q40" s="468"/>
      <c r="R40" s="468"/>
      <c r="S40" s="468"/>
      <c r="T40" s="468"/>
      <c r="U40" s="468"/>
      <c r="V40" s="468"/>
      <c r="W40" s="468"/>
      <c r="X40" s="468"/>
      <c r="Y40" s="468"/>
      <c r="Z40" s="468"/>
      <c r="AA40" s="467"/>
      <c r="AB40" s="466"/>
    </row>
    <row r="41" spans="1:28" s="1232" customFormat="1" ht="20.100000000000001" customHeight="1">
      <c r="B41" s="1233"/>
      <c r="C41" s="1712" t="s">
        <v>413</v>
      </c>
      <c r="D41" s="1238" t="s">
        <v>426</v>
      </c>
      <c r="E41" s="1239"/>
      <c r="F41" s="1240"/>
      <c r="G41" s="1241"/>
      <c r="H41" s="465"/>
      <c r="I41" s="464"/>
      <c r="J41" s="464"/>
      <c r="K41" s="464"/>
      <c r="L41" s="464"/>
      <c r="M41" s="464"/>
      <c r="N41" s="464"/>
      <c r="O41" s="464"/>
      <c r="P41" s="464"/>
      <c r="Q41" s="464"/>
      <c r="R41" s="464"/>
      <c r="S41" s="464"/>
      <c r="T41" s="464"/>
      <c r="U41" s="464"/>
      <c r="V41" s="464"/>
      <c r="W41" s="464"/>
      <c r="X41" s="464"/>
      <c r="Y41" s="464"/>
      <c r="Z41" s="464"/>
      <c r="AA41" s="463"/>
      <c r="AB41" s="462"/>
    </row>
    <row r="42" spans="1:28" s="1232" customFormat="1" ht="20.100000000000001" customHeight="1">
      <c r="B42" s="1233"/>
      <c r="C42" s="1712"/>
      <c r="D42" s="1242" t="s">
        <v>425</v>
      </c>
      <c r="E42" s="1243"/>
      <c r="F42" s="1244"/>
      <c r="G42" s="1245"/>
      <c r="H42" s="459"/>
      <c r="I42" s="458"/>
      <c r="J42" s="458"/>
      <c r="K42" s="458"/>
      <c r="L42" s="458"/>
      <c r="M42" s="458"/>
      <c r="N42" s="458"/>
      <c r="O42" s="458"/>
      <c r="P42" s="458"/>
      <c r="Q42" s="458"/>
      <c r="R42" s="458"/>
      <c r="S42" s="458"/>
      <c r="T42" s="458"/>
      <c r="U42" s="458"/>
      <c r="V42" s="458"/>
      <c r="W42" s="458"/>
      <c r="X42" s="458"/>
      <c r="Y42" s="458"/>
      <c r="Z42" s="458"/>
      <c r="AA42" s="457"/>
      <c r="AB42" s="456"/>
    </row>
    <row r="43" spans="1:28" s="1232" customFormat="1" ht="20.100000000000001" customHeight="1">
      <c r="B43" s="1233"/>
      <c r="C43" s="1713"/>
      <c r="D43" s="1247"/>
      <c r="E43" s="1248"/>
      <c r="F43" s="1247"/>
      <c r="G43" s="1249"/>
      <c r="H43" s="454"/>
      <c r="I43" s="453"/>
      <c r="J43" s="453"/>
      <c r="K43" s="453"/>
      <c r="L43" s="453"/>
      <c r="M43" s="453"/>
      <c r="N43" s="453"/>
      <c r="O43" s="453"/>
      <c r="P43" s="453"/>
      <c r="Q43" s="453"/>
      <c r="R43" s="453"/>
      <c r="S43" s="453"/>
      <c r="T43" s="453"/>
      <c r="U43" s="453"/>
      <c r="V43" s="453"/>
      <c r="W43" s="453"/>
      <c r="X43" s="453"/>
      <c r="Y43" s="453"/>
      <c r="Z43" s="453"/>
      <c r="AA43" s="452"/>
      <c r="AB43" s="451"/>
    </row>
    <row r="44" spans="1:28" s="1232" customFormat="1" ht="20.100000000000001" customHeight="1">
      <c r="B44" s="1233"/>
      <c r="C44" s="1712" t="s">
        <v>412</v>
      </c>
      <c r="D44" s="1250" t="s">
        <v>424</v>
      </c>
      <c r="E44" s="1251"/>
      <c r="F44" s="1252"/>
      <c r="G44" s="1253"/>
      <c r="H44" s="450"/>
      <c r="I44" s="449"/>
      <c r="J44" s="449"/>
      <c r="K44" s="449"/>
      <c r="L44" s="449"/>
      <c r="M44" s="449"/>
      <c r="N44" s="449"/>
      <c r="O44" s="449"/>
      <c r="P44" s="449"/>
      <c r="Q44" s="449"/>
      <c r="R44" s="449"/>
      <c r="S44" s="449"/>
      <c r="T44" s="449"/>
      <c r="U44" s="449"/>
      <c r="V44" s="449"/>
      <c r="W44" s="449"/>
      <c r="X44" s="449"/>
      <c r="Y44" s="449"/>
      <c r="Z44" s="449"/>
      <c r="AA44" s="448"/>
      <c r="AB44" s="447"/>
    </row>
    <row r="45" spans="1:28" s="1232" customFormat="1" ht="20.100000000000001" customHeight="1">
      <c r="B45" s="1233"/>
      <c r="C45" s="1712"/>
      <c r="D45" s="1250" t="s">
        <v>418</v>
      </c>
      <c r="E45" s="1251"/>
      <c r="F45" s="1252"/>
      <c r="G45" s="1253"/>
      <c r="H45" s="450"/>
      <c r="I45" s="449"/>
      <c r="J45" s="449"/>
      <c r="K45" s="449"/>
      <c r="L45" s="449"/>
      <c r="M45" s="449"/>
      <c r="N45" s="449"/>
      <c r="O45" s="449"/>
      <c r="P45" s="449"/>
      <c r="Q45" s="449"/>
      <c r="R45" s="449"/>
      <c r="S45" s="449"/>
      <c r="T45" s="449"/>
      <c r="U45" s="449"/>
      <c r="V45" s="449"/>
      <c r="W45" s="449"/>
      <c r="X45" s="449"/>
      <c r="Y45" s="449"/>
      <c r="Z45" s="449"/>
      <c r="AA45" s="448"/>
      <c r="AB45" s="447"/>
    </row>
    <row r="46" spans="1:28" s="1232" customFormat="1" ht="20.100000000000001" customHeight="1">
      <c r="B46" s="1233"/>
      <c r="C46" s="1712"/>
      <c r="D46" s="1250" t="s">
        <v>417</v>
      </c>
      <c r="E46" s="1251"/>
      <c r="F46" s="1252"/>
      <c r="G46" s="1253"/>
      <c r="H46" s="450"/>
      <c r="I46" s="449"/>
      <c r="J46" s="449"/>
      <c r="K46" s="449"/>
      <c r="L46" s="449"/>
      <c r="M46" s="449"/>
      <c r="N46" s="449"/>
      <c r="O46" s="449"/>
      <c r="P46" s="449"/>
      <c r="Q46" s="449"/>
      <c r="R46" s="449"/>
      <c r="S46" s="449"/>
      <c r="T46" s="449"/>
      <c r="U46" s="449"/>
      <c r="V46" s="449"/>
      <c r="W46" s="449"/>
      <c r="X46" s="449"/>
      <c r="Y46" s="449"/>
      <c r="Z46" s="449"/>
      <c r="AA46" s="448"/>
      <c r="AB46" s="447"/>
    </row>
    <row r="47" spans="1:28" s="1232" customFormat="1" ht="20.100000000000001" customHeight="1">
      <c r="B47" s="1233"/>
      <c r="C47" s="1712"/>
      <c r="D47" s="1250" t="s">
        <v>416</v>
      </c>
      <c r="E47" s="1251"/>
      <c r="F47" s="1252"/>
      <c r="G47" s="1253"/>
      <c r="H47" s="450"/>
      <c r="I47" s="449"/>
      <c r="J47" s="449"/>
      <c r="K47" s="449"/>
      <c r="L47" s="449"/>
      <c r="M47" s="449"/>
      <c r="N47" s="449"/>
      <c r="O47" s="449"/>
      <c r="P47" s="449"/>
      <c r="Q47" s="449"/>
      <c r="R47" s="449"/>
      <c r="S47" s="449"/>
      <c r="T47" s="449"/>
      <c r="U47" s="449"/>
      <c r="V47" s="449"/>
      <c r="W47" s="449"/>
      <c r="X47" s="449"/>
      <c r="Y47" s="449"/>
      <c r="Z47" s="449"/>
      <c r="AA47" s="448"/>
      <c r="AB47" s="447"/>
    </row>
    <row r="48" spans="1:28" s="1232" customFormat="1" ht="20.100000000000001" customHeight="1">
      <c r="B48" s="1233"/>
      <c r="C48" s="1713"/>
      <c r="D48" s="1254"/>
      <c r="E48" s="1254"/>
      <c r="F48" s="1255"/>
      <c r="G48" s="1256"/>
      <c r="H48" s="445"/>
      <c r="I48" s="444"/>
      <c r="J48" s="444"/>
      <c r="K48" s="444"/>
      <c r="L48" s="444"/>
      <c r="M48" s="444"/>
      <c r="N48" s="444"/>
      <c r="O48" s="444"/>
      <c r="P48" s="444"/>
      <c r="Q48" s="444"/>
      <c r="R48" s="444"/>
      <c r="S48" s="444"/>
      <c r="T48" s="444"/>
      <c r="U48" s="444"/>
      <c r="V48" s="444"/>
      <c r="W48" s="444"/>
      <c r="X48" s="444"/>
      <c r="Y48" s="444"/>
      <c r="Z48" s="444"/>
      <c r="AA48" s="443"/>
      <c r="AB48" s="442"/>
    </row>
    <row r="49" spans="1:28" ht="20.100000000000001" customHeight="1" thickBot="1">
      <c r="A49" s="1257"/>
      <c r="B49" s="1246"/>
      <c r="C49" s="1258" t="s">
        <v>423</v>
      </c>
      <c r="D49" s="1259"/>
      <c r="E49" s="1258"/>
      <c r="F49" s="441"/>
      <c r="G49" s="440"/>
      <c r="H49" s="439"/>
      <c r="I49" s="437"/>
      <c r="J49" s="437"/>
      <c r="K49" s="438"/>
      <c r="L49" s="438"/>
      <c r="M49" s="438"/>
      <c r="N49" s="438"/>
      <c r="O49" s="438"/>
      <c r="P49" s="438"/>
      <c r="Q49" s="438"/>
      <c r="R49" s="438"/>
      <c r="S49" s="437"/>
      <c r="T49" s="438"/>
      <c r="U49" s="437"/>
      <c r="V49" s="437"/>
      <c r="W49" s="438"/>
      <c r="X49" s="437"/>
      <c r="Y49" s="438"/>
      <c r="Z49" s="437"/>
      <c r="AA49" s="437"/>
      <c r="AB49" s="436"/>
    </row>
    <row r="50" spans="1:28" s="1232" customFormat="1" ht="20.100000000000001" customHeight="1">
      <c r="B50" s="1233" t="s">
        <v>422</v>
      </c>
      <c r="C50" s="1234"/>
      <c r="D50" s="1235"/>
      <c r="E50" s="1235"/>
      <c r="F50" s="1236"/>
      <c r="G50" s="1237"/>
      <c r="H50" s="469"/>
      <c r="I50" s="468"/>
      <c r="J50" s="468"/>
      <c r="K50" s="468"/>
      <c r="L50" s="468"/>
      <c r="M50" s="468"/>
      <c r="N50" s="468"/>
      <c r="O50" s="468"/>
      <c r="P50" s="468"/>
      <c r="Q50" s="468"/>
      <c r="R50" s="468"/>
      <c r="S50" s="468"/>
      <c r="T50" s="468"/>
      <c r="U50" s="468"/>
      <c r="V50" s="468"/>
      <c r="W50" s="468"/>
      <c r="X50" s="468"/>
      <c r="Y50" s="468"/>
      <c r="Z50" s="468"/>
      <c r="AA50" s="467"/>
      <c r="AB50" s="466"/>
    </row>
    <row r="51" spans="1:28" s="1232" customFormat="1" ht="20.100000000000001" customHeight="1">
      <c r="B51" s="1233"/>
      <c r="C51" s="1712" t="s">
        <v>413</v>
      </c>
      <c r="D51" s="1238" t="s">
        <v>421</v>
      </c>
      <c r="E51" s="1239"/>
      <c r="F51" s="1240"/>
      <c r="G51" s="1241"/>
      <c r="H51" s="465"/>
      <c r="I51" s="464"/>
      <c r="J51" s="464"/>
      <c r="K51" s="464"/>
      <c r="L51" s="464"/>
      <c r="M51" s="464"/>
      <c r="N51" s="464"/>
      <c r="O51" s="464"/>
      <c r="P51" s="464"/>
      <c r="Q51" s="464"/>
      <c r="R51" s="464"/>
      <c r="S51" s="464"/>
      <c r="T51" s="464"/>
      <c r="U51" s="464"/>
      <c r="V51" s="464"/>
      <c r="W51" s="464"/>
      <c r="X51" s="464"/>
      <c r="Y51" s="464"/>
      <c r="Z51" s="464"/>
      <c r="AA51" s="463"/>
      <c r="AB51" s="462"/>
    </row>
    <row r="52" spans="1:28" s="1232" customFormat="1" ht="20.100000000000001" customHeight="1">
      <c r="B52" s="1233"/>
      <c r="C52" s="1712"/>
      <c r="D52" s="1242" t="s">
        <v>420</v>
      </c>
      <c r="E52" s="1243"/>
      <c r="F52" s="1244"/>
      <c r="G52" s="1245"/>
      <c r="H52" s="459"/>
      <c r="I52" s="458"/>
      <c r="J52" s="458"/>
      <c r="K52" s="458"/>
      <c r="L52" s="458"/>
      <c r="M52" s="458"/>
      <c r="N52" s="458"/>
      <c r="O52" s="458"/>
      <c r="P52" s="458"/>
      <c r="Q52" s="458"/>
      <c r="R52" s="458"/>
      <c r="S52" s="458"/>
      <c r="T52" s="458"/>
      <c r="U52" s="458"/>
      <c r="V52" s="458"/>
      <c r="W52" s="458"/>
      <c r="X52" s="458"/>
      <c r="Y52" s="458"/>
      <c r="Z52" s="458"/>
      <c r="AA52" s="457"/>
      <c r="AB52" s="456"/>
    </row>
    <row r="53" spans="1:28" s="1232" customFormat="1" ht="20.100000000000001" customHeight="1">
      <c r="B53" s="1233"/>
      <c r="C53" s="1713"/>
      <c r="D53" s="1247"/>
      <c r="E53" s="1248"/>
      <c r="F53" s="1247"/>
      <c r="G53" s="1249"/>
      <c r="H53" s="454"/>
      <c r="I53" s="453"/>
      <c r="J53" s="453"/>
      <c r="K53" s="453"/>
      <c r="L53" s="453"/>
      <c r="M53" s="453"/>
      <c r="N53" s="453"/>
      <c r="O53" s="453"/>
      <c r="P53" s="453"/>
      <c r="Q53" s="453"/>
      <c r="R53" s="453"/>
      <c r="S53" s="453"/>
      <c r="T53" s="453"/>
      <c r="U53" s="453"/>
      <c r="V53" s="453"/>
      <c r="W53" s="453"/>
      <c r="X53" s="453"/>
      <c r="Y53" s="453"/>
      <c r="Z53" s="453"/>
      <c r="AA53" s="452"/>
      <c r="AB53" s="451"/>
    </row>
    <row r="54" spans="1:28" s="1232" customFormat="1" ht="20.100000000000001" customHeight="1">
      <c r="B54" s="1233"/>
      <c r="C54" s="1712" t="s">
        <v>412</v>
      </c>
      <c r="D54" s="1250" t="s">
        <v>419</v>
      </c>
      <c r="E54" s="1251"/>
      <c r="F54" s="1252"/>
      <c r="G54" s="1253"/>
      <c r="H54" s="450"/>
      <c r="I54" s="449"/>
      <c r="J54" s="449"/>
      <c r="K54" s="449"/>
      <c r="L54" s="449"/>
      <c r="M54" s="449"/>
      <c r="N54" s="449"/>
      <c r="O54" s="449"/>
      <c r="P54" s="449"/>
      <c r="Q54" s="449"/>
      <c r="R54" s="449"/>
      <c r="S54" s="449"/>
      <c r="T54" s="449"/>
      <c r="U54" s="449"/>
      <c r="V54" s="449"/>
      <c r="W54" s="449"/>
      <c r="X54" s="449"/>
      <c r="Y54" s="449"/>
      <c r="Z54" s="449"/>
      <c r="AA54" s="448"/>
      <c r="AB54" s="447"/>
    </row>
    <row r="55" spans="1:28" s="1232" customFormat="1" ht="20.100000000000001" customHeight="1">
      <c r="B55" s="1233"/>
      <c r="C55" s="1712"/>
      <c r="D55" s="1250" t="s">
        <v>418</v>
      </c>
      <c r="E55" s="1251"/>
      <c r="F55" s="1252"/>
      <c r="G55" s="1253"/>
      <c r="H55" s="450"/>
      <c r="I55" s="449"/>
      <c r="J55" s="449"/>
      <c r="K55" s="449"/>
      <c r="L55" s="449"/>
      <c r="M55" s="449"/>
      <c r="N55" s="449"/>
      <c r="O55" s="449"/>
      <c r="P55" s="449"/>
      <c r="Q55" s="449"/>
      <c r="R55" s="449"/>
      <c r="S55" s="449"/>
      <c r="T55" s="449"/>
      <c r="U55" s="449"/>
      <c r="V55" s="449"/>
      <c r="W55" s="449"/>
      <c r="X55" s="449"/>
      <c r="Y55" s="449"/>
      <c r="Z55" s="449"/>
      <c r="AA55" s="448"/>
      <c r="AB55" s="447"/>
    </row>
    <row r="56" spans="1:28" s="1232" customFormat="1" ht="20.100000000000001" customHeight="1">
      <c r="B56" s="1233"/>
      <c r="C56" s="1712"/>
      <c r="D56" s="1250" t="s">
        <v>417</v>
      </c>
      <c r="E56" s="1251"/>
      <c r="F56" s="1252"/>
      <c r="G56" s="1253"/>
      <c r="H56" s="450"/>
      <c r="I56" s="449"/>
      <c r="J56" s="449"/>
      <c r="K56" s="449"/>
      <c r="L56" s="449"/>
      <c r="M56" s="449"/>
      <c r="N56" s="449"/>
      <c r="O56" s="449"/>
      <c r="P56" s="449"/>
      <c r="Q56" s="449"/>
      <c r="R56" s="449"/>
      <c r="S56" s="449"/>
      <c r="T56" s="449"/>
      <c r="U56" s="449"/>
      <c r="V56" s="449"/>
      <c r="W56" s="449"/>
      <c r="X56" s="449"/>
      <c r="Y56" s="449"/>
      <c r="Z56" s="449"/>
      <c r="AA56" s="448"/>
      <c r="AB56" s="447"/>
    </row>
    <row r="57" spans="1:28" s="1232" customFormat="1" ht="20.100000000000001" customHeight="1">
      <c r="B57" s="1233"/>
      <c r="C57" s="1712"/>
      <c r="D57" s="1250" t="s">
        <v>416</v>
      </c>
      <c r="E57" s="1251"/>
      <c r="F57" s="1252"/>
      <c r="G57" s="1253"/>
      <c r="H57" s="450"/>
      <c r="I57" s="449"/>
      <c r="J57" s="449"/>
      <c r="K57" s="449"/>
      <c r="L57" s="449"/>
      <c r="M57" s="449"/>
      <c r="N57" s="449"/>
      <c r="O57" s="449"/>
      <c r="P57" s="449"/>
      <c r="Q57" s="449"/>
      <c r="R57" s="449"/>
      <c r="S57" s="449"/>
      <c r="T57" s="449"/>
      <c r="U57" s="449"/>
      <c r="V57" s="449"/>
      <c r="W57" s="449"/>
      <c r="X57" s="449"/>
      <c r="Y57" s="449"/>
      <c r="Z57" s="449"/>
      <c r="AA57" s="448"/>
      <c r="AB57" s="447"/>
    </row>
    <row r="58" spans="1:28" s="1232" customFormat="1" ht="20.100000000000001" customHeight="1">
      <c r="B58" s="1233"/>
      <c r="C58" s="1713"/>
      <c r="D58" s="1254"/>
      <c r="E58" s="1254"/>
      <c r="F58" s="1255"/>
      <c r="G58" s="1256"/>
      <c r="H58" s="445"/>
      <c r="I58" s="444"/>
      <c r="J58" s="444"/>
      <c r="K58" s="444"/>
      <c r="L58" s="444"/>
      <c r="M58" s="444"/>
      <c r="N58" s="444"/>
      <c r="O58" s="444"/>
      <c r="P58" s="444"/>
      <c r="Q58" s="444"/>
      <c r="R58" s="444"/>
      <c r="S58" s="444"/>
      <c r="T58" s="444"/>
      <c r="U58" s="444"/>
      <c r="V58" s="444"/>
      <c r="W58" s="444"/>
      <c r="X58" s="444"/>
      <c r="Y58" s="444"/>
      <c r="Z58" s="444"/>
      <c r="AA58" s="443"/>
      <c r="AB58" s="442"/>
    </row>
    <row r="59" spans="1:28" ht="20.100000000000001" customHeight="1" thickBot="1">
      <c r="A59" s="1257"/>
      <c r="B59" s="1246"/>
      <c r="C59" s="1258" t="s">
        <v>415</v>
      </c>
      <c r="D59" s="1259"/>
      <c r="E59" s="1258"/>
      <c r="F59" s="441"/>
      <c r="G59" s="440"/>
      <c r="H59" s="439"/>
      <c r="I59" s="437"/>
      <c r="J59" s="437"/>
      <c r="K59" s="438"/>
      <c r="L59" s="438"/>
      <c r="M59" s="438"/>
      <c r="N59" s="438"/>
      <c r="O59" s="438"/>
      <c r="P59" s="438"/>
      <c r="Q59" s="438"/>
      <c r="R59" s="438"/>
      <c r="S59" s="437"/>
      <c r="T59" s="438"/>
      <c r="U59" s="437"/>
      <c r="V59" s="437"/>
      <c r="W59" s="438"/>
      <c r="X59" s="437"/>
      <c r="Y59" s="438"/>
      <c r="Z59" s="437"/>
      <c r="AA59" s="437"/>
      <c r="AB59" s="436"/>
    </row>
    <row r="60" spans="1:28" s="1232" customFormat="1" ht="20.100000000000001" customHeight="1">
      <c r="B60" s="1233" t="s">
        <v>414</v>
      </c>
      <c r="C60" s="1234"/>
      <c r="D60" s="1235"/>
      <c r="E60" s="1235"/>
      <c r="F60" s="1236"/>
      <c r="G60" s="1237"/>
      <c r="H60" s="469"/>
      <c r="I60" s="468"/>
      <c r="J60" s="468"/>
      <c r="K60" s="468"/>
      <c r="L60" s="468"/>
      <c r="M60" s="468"/>
      <c r="N60" s="468"/>
      <c r="O60" s="468"/>
      <c r="P60" s="468"/>
      <c r="Q60" s="468"/>
      <c r="R60" s="468"/>
      <c r="S60" s="468"/>
      <c r="T60" s="468"/>
      <c r="U60" s="468"/>
      <c r="V60" s="468"/>
      <c r="W60" s="468"/>
      <c r="X60" s="468"/>
      <c r="Y60" s="468"/>
      <c r="Z60" s="468"/>
      <c r="AA60" s="467"/>
      <c r="AB60" s="466"/>
    </row>
    <row r="61" spans="1:28" s="1232" customFormat="1" ht="20.100000000000001" customHeight="1">
      <c r="B61" s="1233"/>
      <c r="C61" s="1712" t="s">
        <v>413</v>
      </c>
      <c r="D61" s="1238"/>
      <c r="E61" s="1239"/>
      <c r="F61" s="1240"/>
      <c r="G61" s="1241"/>
      <c r="H61" s="465"/>
      <c r="I61" s="464"/>
      <c r="J61" s="464"/>
      <c r="K61" s="464"/>
      <c r="L61" s="464"/>
      <c r="M61" s="464"/>
      <c r="N61" s="464"/>
      <c r="O61" s="464"/>
      <c r="P61" s="464"/>
      <c r="Q61" s="464"/>
      <c r="R61" s="464"/>
      <c r="S61" s="464"/>
      <c r="T61" s="464"/>
      <c r="U61" s="464"/>
      <c r="V61" s="464"/>
      <c r="W61" s="464"/>
      <c r="X61" s="464"/>
      <c r="Y61" s="464"/>
      <c r="Z61" s="464"/>
      <c r="AA61" s="463"/>
      <c r="AB61" s="462"/>
    </row>
    <row r="62" spans="1:28" s="1232" customFormat="1" ht="20.100000000000001" customHeight="1">
      <c r="B62" s="1233"/>
      <c r="C62" s="1712"/>
      <c r="D62" s="1242"/>
      <c r="E62" s="1243"/>
      <c r="F62" s="1244"/>
      <c r="G62" s="1245"/>
      <c r="H62" s="459"/>
      <c r="I62" s="458"/>
      <c r="J62" s="458"/>
      <c r="K62" s="458"/>
      <c r="L62" s="458"/>
      <c r="M62" s="458"/>
      <c r="N62" s="458"/>
      <c r="O62" s="458"/>
      <c r="P62" s="458"/>
      <c r="Q62" s="458"/>
      <c r="R62" s="458"/>
      <c r="S62" s="458"/>
      <c r="T62" s="458"/>
      <c r="U62" s="458"/>
      <c r="V62" s="458"/>
      <c r="W62" s="458"/>
      <c r="X62" s="458"/>
      <c r="Y62" s="458"/>
      <c r="Z62" s="458"/>
      <c r="AA62" s="457"/>
      <c r="AB62" s="456"/>
    </row>
    <row r="63" spans="1:28" s="1232" customFormat="1" ht="20.100000000000001" customHeight="1">
      <c r="B63" s="1233"/>
      <c r="C63" s="1713"/>
      <c r="D63" s="1247"/>
      <c r="E63" s="1248"/>
      <c r="F63" s="1247"/>
      <c r="G63" s="1249"/>
      <c r="H63" s="454"/>
      <c r="I63" s="453"/>
      <c r="J63" s="453"/>
      <c r="K63" s="453"/>
      <c r="L63" s="453"/>
      <c r="M63" s="453"/>
      <c r="N63" s="453"/>
      <c r="O63" s="453"/>
      <c r="P63" s="453"/>
      <c r="Q63" s="453"/>
      <c r="R63" s="453"/>
      <c r="S63" s="453"/>
      <c r="T63" s="453"/>
      <c r="U63" s="453"/>
      <c r="V63" s="453"/>
      <c r="W63" s="453"/>
      <c r="X63" s="453"/>
      <c r="Y63" s="453"/>
      <c r="Z63" s="453"/>
      <c r="AA63" s="452"/>
      <c r="AB63" s="451"/>
    </row>
    <row r="64" spans="1:28" s="1232" customFormat="1" ht="20.100000000000001" customHeight="1">
      <c r="B64" s="1233"/>
      <c r="C64" s="1712" t="s">
        <v>412</v>
      </c>
      <c r="D64" s="1250"/>
      <c r="E64" s="1251"/>
      <c r="F64" s="1252"/>
      <c r="G64" s="1253"/>
      <c r="H64" s="450"/>
      <c r="I64" s="449"/>
      <c r="J64" s="449"/>
      <c r="K64" s="449"/>
      <c r="L64" s="449"/>
      <c r="M64" s="449"/>
      <c r="N64" s="449"/>
      <c r="O64" s="449"/>
      <c r="P64" s="449"/>
      <c r="Q64" s="449"/>
      <c r="R64" s="449"/>
      <c r="S64" s="449"/>
      <c r="T64" s="449"/>
      <c r="U64" s="449"/>
      <c r="V64" s="449"/>
      <c r="W64" s="449"/>
      <c r="X64" s="449"/>
      <c r="Y64" s="449"/>
      <c r="Z64" s="449"/>
      <c r="AA64" s="448"/>
      <c r="AB64" s="447"/>
    </row>
    <row r="65" spans="1:31" s="1232" customFormat="1" ht="20.100000000000001" customHeight="1">
      <c r="B65" s="1233"/>
      <c r="C65" s="1712"/>
      <c r="D65" s="1250"/>
      <c r="E65" s="1251"/>
      <c r="F65" s="1252"/>
      <c r="G65" s="1253"/>
      <c r="H65" s="450"/>
      <c r="I65" s="449"/>
      <c r="J65" s="449"/>
      <c r="K65" s="449"/>
      <c r="L65" s="449"/>
      <c r="M65" s="449"/>
      <c r="N65" s="449"/>
      <c r="O65" s="449"/>
      <c r="P65" s="449"/>
      <c r="Q65" s="449"/>
      <c r="R65" s="449"/>
      <c r="S65" s="449"/>
      <c r="T65" s="449"/>
      <c r="U65" s="449"/>
      <c r="V65" s="449"/>
      <c r="W65" s="449"/>
      <c r="X65" s="449"/>
      <c r="Y65" s="449"/>
      <c r="Z65" s="449"/>
      <c r="AA65" s="448"/>
      <c r="AB65" s="447"/>
    </row>
    <row r="66" spans="1:31" s="1232" customFormat="1" ht="20.100000000000001" customHeight="1">
      <c r="B66" s="1233"/>
      <c r="C66" s="1712"/>
      <c r="D66" s="1250"/>
      <c r="E66" s="1251"/>
      <c r="F66" s="1252"/>
      <c r="G66" s="1253"/>
      <c r="H66" s="450"/>
      <c r="I66" s="449"/>
      <c r="J66" s="449"/>
      <c r="K66" s="449"/>
      <c r="L66" s="449"/>
      <c r="M66" s="449"/>
      <c r="N66" s="449"/>
      <c r="O66" s="449"/>
      <c r="P66" s="449"/>
      <c r="Q66" s="449"/>
      <c r="R66" s="449"/>
      <c r="S66" s="449"/>
      <c r="T66" s="449"/>
      <c r="U66" s="449"/>
      <c r="V66" s="449"/>
      <c r="W66" s="449"/>
      <c r="X66" s="449"/>
      <c r="Y66" s="449"/>
      <c r="Z66" s="449"/>
      <c r="AA66" s="448"/>
      <c r="AB66" s="447"/>
    </row>
    <row r="67" spans="1:31" s="1232" customFormat="1" ht="20.100000000000001" customHeight="1">
      <c r="B67" s="1233"/>
      <c r="C67" s="1712"/>
      <c r="D67" s="1250"/>
      <c r="E67" s="1251"/>
      <c r="F67" s="1252"/>
      <c r="G67" s="1253"/>
      <c r="H67" s="450"/>
      <c r="I67" s="449"/>
      <c r="J67" s="449"/>
      <c r="K67" s="449"/>
      <c r="L67" s="449"/>
      <c r="M67" s="449"/>
      <c r="N67" s="449"/>
      <c r="O67" s="449"/>
      <c r="P67" s="449"/>
      <c r="Q67" s="449"/>
      <c r="R67" s="449"/>
      <c r="S67" s="449"/>
      <c r="T67" s="449"/>
      <c r="U67" s="449"/>
      <c r="V67" s="449"/>
      <c r="W67" s="449"/>
      <c r="X67" s="449"/>
      <c r="Y67" s="449"/>
      <c r="Z67" s="449"/>
      <c r="AA67" s="448"/>
      <c r="AB67" s="447"/>
    </row>
    <row r="68" spans="1:31" s="1232" customFormat="1" ht="20.100000000000001" customHeight="1">
      <c r="B68" s="1233"/>
      <c r="C68" s="1713"/>
      <c r="D68" s="1254"/>
      <c r="E68" s="1254"/>
      <c r="F68" s="1255"/>
      <c r="G68" s="1256"/>
      <c r="H68" s="445"/>
      <c r="I68" s="444"/>
      <c r="J68" s="444"/>
      <c r="K68" s="444"/>
      <c r="L68" s="444"/>
      <c r="M68" s="444"/>
      <c r="N68" s="444"/>
      <c r="O68" s="444"/>
      <c r="P68" s="444"/>
      <c r="Q68" s="444"/>
      <c r="R68" s="444"/>
      <c r="S68" s="444"/>
      <c r="T68" s="444"/>
      <c r="U68" s="444"/>
      <c r="V68" s="444"/>
      <c r="W68" s="444"/>
      <c r="X68" s="444"/>
      <c r="Y68" s="444"/>
      <c r="Z68" s="444"/>
      <c r="AA68" s="443"/>
      <c r="AB68" s="442"/>
    </row>
    <row r="69" spans="1:31" ht="20.100000000000001" customHeight="1" thickBot="1">
      <c r="A69" s="1257"/>
      <c r="B69" s="1246"/>
      <c r="C69" s="1273" t="s">
        <v>411</v>
      </c>
      <c r="D69" s="1274"/>
      <c r="E69" s="1273"/>
      <c r="F69" s="441"/>
      <c r="G69" s="440"/>
      <c r="H69" s="439"/>
      <c r="I69" s="437"/>
      <c r="J69" s="437"/>
      <c r="K69" s="438"/>
      <c r="L69" s="438"/>
      <c r="M69" s="438"/>
      <c r="N69" s="438"/>
      <c r="O69" s="438"/>
      <c r="P69" s="438"/>
      <c r="Q69" s="438"/>
      <c r="R69" s="438"/>
      <c r="S69" s="437"/>
      <c r="T69" s="438"/>
      <c r="U69" s="437"/>
      <c r="V69" s="437"/>
      <c r="W69" s="438"/>
      <c r="X69" s="437"/>
      <c r="Y69" s="438"/>
      <c r="Z69" s="437"/>
      <c r="AA69" s="437"/>
      <c r="AB69" s="436"/>
    </row>
    <row r="70" spans="1:31" ht="20.100000000000001" customHeight="1" thickBot="1">
      <c r="A70" s="1257"/>
      <c r="B70" s="1275" t="s">
        <v>410</v>
      </c>
      <c r="C70" s="1276"/>
      <c r="D70" s="1276"/>
      <c r="E70" s="1277"/>
      <c r="F70" s="434"/>
      <c r="G70" s="433"/>
      <c r="H70" s="432"/>
      <c r="I70" s="430"/>
      <c r="J70" s="430"/>
      <c r="K70" s="431"/>
      <c r="L70" s="431"/>
      <c r="M70" s="431"/>
      <c r="N70" s="431"/>
      <c r="O70" s="431"/>
      <c r="P70" s="431"/>
      <c r="Q70" s="431"/>
      <c r="R70" s="431"/>
      <c r="S70" s="430"/>
      <c r="T70" s="431"/>
      <c r="U70" s="430"/>
      <c r="V70" s="430"/>
      <c r="W70" s="431"/>
      <c r="X70" s="430"/>
      <c r="Y70" s="431"/>
      <c r="Z70" s="430"/>
      <c r="AA70" s="430"/>
      <c r="AB70" s="429"/>
    </row>
    <row r="71" spans="1:31" ht="12.75" customHeight="1">
      <c r="B71" s="1278"/>
      <c r="C71" s="1279"/>
      <c r="D71" s="1279"/>
      <c r="E71" s="1279"/>
      <c r="F71" s="1279"/>
      <c r="G71" s="1279"/>
      <c r="H71" s="1279"/>
      <c r="I71" s="1279"/>
      <c r="J71" s="1279"/>
      <c r="K71" s="1279"/>
      <c r="L71" s="424"/>
      <c r="M71" s="424"/>
      <c r="N71" s="424"/>
      <c r="O71" s="424"/>
      <c r="P71" s="424"/>
      <c r="Q71" s="424"/>
      <c r="R71" s="424"/>
      <c r="S71" s="424"/>
      <c r="T71" s="424"/>
      <c r="U71" s="424"/>
      <c r="V71" s="424"/>
      <c r="W71" s="424"/>
      <c r="X71" s="424"/>
      <c r="Y71" s="424"/>
      <c r="Z71" s="424"/>
      <c r="AA71" s="424"/>
      <c r="AB71" s="1280"/>
    </row>
    <row r="72" spans="1:31" ht="12.75" customHeight="1">
      <c r="B72" s="1271" t="s">
        <v>1024</v>
      </c>
      <c r="C72" s="1279"/>
      <c r="D72" s="1279"/>
      <c r="E72" s="1279"/>
      <c r="F72" s="1279"/>
      <c r="G72" s="1279"/>
      <c r="H72" s="1279"/>
      <c r="I72" s="1279"/>
      <c r="J72" s="1279"/>
      <c r="K72" s="1279"/>
      <c r="L72" s="424"/>
      <c r="M72" s="424"/>
      <c r="N72" s="424"/>
      <c r="O72" s="424"/>
      <c r="P72" s="424"/>
      <c r="Q72" s="424"/>
      <c r="R72" s="424"/>
      <c r="S72" s="424"/>
      <c r="T72" s="424"/>
      <c r="U72" s="424"/>
      <c r="V72" s="424"/>
      <c r="W72" s="424"/>
      <c r="X72" s="424"/>
      <c r="Y72" s="424"/>
      <c r="Z72" s="424"/>
      <c r="AA72" s="424"/>
      <c r="AB72" s="1280"/>
    </row>
    <row r="73" spans="1:31" ht="12.75" customHeight="1">
      <c r="B73" s="1271" t="s">
        <v>1025</v>
      </c>
      <c r="C73" s="1279"/>
      <c r="D73" s="1279"/>
      <c r="E73" s="1279"/>
      <c r="F73" s="1279"/>
      <c r="G73" s="1279"/>
      <c r="H73" s="1279"/>
      <c r="I73" s="1279"/>
      <c r="J73" s="1279"/>
      <c r="K73" s="1279"/>
      <c r="L73" s="424"/>
      <c r="M73" s="424"/>
      <c r="N73" s="424"/>
      <c r="O73" s="424"/>
      <c r="P73" s="424"/>
      <c r="Q73" s="424"/>
      <c r="R73" s="424"/>
      <c r="S73" s="424"/>
      <c r="T73" s="424"/>
      <c r="U73" s="424"/>
      <c r="V73" s="424"/>
      <c r="W73" s="424"/>
      <c r="X73" s="424"/>
      <c r="Y73" s="424"/>
      <c r="Z73" s="424"/>
      <c r="AA73" s="424"/>
      <c r="AB73" s="1280"/>
    </row>
    <row r="74" spans="1:31" ht="12.75" customHeight="1">
      <c r="B74" s="1271" t="s">
        <v>1026</v>
      </c>
      <c r="C74" s="1279"/>
      <c r="D74" s="1279"/>
      <c r="E74" s="1279"/>
      <c r="F74" s="1279"/>
      <c r="G74" s="1279"/>
      <c r="H74" s="1279"/>
      <c r="I74" s="1279"/>
      <c r="J74" s="1279"/>
      <c r="K74" s="1279"/>
      <c r="L74" s="424"/>
      <c r="M74" s="424"/>
      <c r="N74" s="424"/>
      <c r="O74" s="424"/>
      <c r="P74" s="424"/>
      <c r="Q74" s="424"/>
      <c r="R74" s="424"/>
      <c r="S74" s="424"/>
      <c r="T74" s="424"/>
      <c r="U74" s="424"/>
      <c r="V74" s="424"/>
      <c r="W74" s="424"/>
      <c r="X74" s="424"/>
      <c r="Y74" s="424"/>
      <c r="Z74" s="424"/>
      <c r="AA74" s="424"/>
      <c r="AB74" s="1280"/>
    </row>
    <row r="75" spans="1:31" ht="12.75" customHeight="1">
      <c r="B75" s="1271" t="s">
        <v>1027</v>
      </c>
      <c r="C75" s="1279"/>
      <c r="D75" s="1279"/>
      <c r="E75" s="1279"/>
      <c r="F75" s="1279"/>
      <c r="G75" s="1279"/>
      <c r="H75" s="1279"/>
      <c r="I75" s="1279"/>
      <c r="J75" s="1279"/>
      <c r="K75" s="1279"/>
      <c r="L75" s="424"/>
      <c r="M75" s="424"/>
      <c r="N75" s="424"/>
      <c r="O75" s="424"/>
      <c r="P75" s="424"/>
      <c r="Q75" s="424"/>
      <c r="R75" s="424"/>
      <c r="S75" s="424"/>
      <c r="T75" s="424"/>
      <c r="U75" s="424"/>
      <c r="V75" s="424"/>
      <c r="W75" s="424"/>
      <c r="X75" s="424"/>
      <c r="Y75" s="424"/>
      <c r="Z75" s="424"/>
      <c r="AA75" s="424"/>
      <c r="AB75" s="1280"/>
    </row>
    <row r="76" spans="1:31" s="43" customFormat="1" ht="13.5" customHeight="1">
      <c r="B76" s="49" t="s">
        <v>48</v>
      </c>
      <c r="C76" s="1281" t="s">
        <v>47</v>
      </c>
      <c r="D76" s="1281"/>
      <c r="E76" s="1282"/>
      <c r="F76" s="1282"/>
      <c r="G76" s="1283"/>
      <c r="H76" s="1283"/>
      <c r="I76" s="1284"/>
      <c r="J76" s="44"/>
    </row>
    <row r="77" spans="1:31" ht="13.5" customHeight="1">
      <c r="A77" s="1285"/>
      <c r="B77" s="1286" t="s">
        <v>36</v>
      </c>
      <c r="C77" s="1287" t="s">
        <v>409</v>
      </c>
      <c r="D77" s="1271"/>
      <c r="E77" s="1271"/>
      <c r="F77" s="1271"/>
      <c r="G77" s="1271"/>
      <c r="H77" s="1271"/>
      <c r="I77" s="1271"/>
      <c r="J77" s="1271"/>
      <c r="K77" s="1271"/>
      <c r="L77" s="1271"/>
      <c r="M77" s="1271"/>
      <c r="N77" s="1271"/>
      <c r="O77" s="1271"/>
      <c r="P77" s="1271"/>
      <c r="Q77" s="1271"/>
      <c r="R77" s="1271"/>
      <c r="S77" s="1271"/>
      <c r="T77" s="1271"/>
      <c r="U77" s="1271"/>
      <c r="V77" s="1271"/>
      <c r="W77" s="1271"/>
      <c r="X77" s="1271"/>
      <c r="Y77" s="1271"/>
      <c r="Z77" s="1271"/>
      <c r="AA77" s="1271"/>
    </row>
    <row r="78" spans="1:31" ht="13.5" customHeight="1">
      <c r="A78" s="1285"/>
      <c r="B78" s="1286" t="s">
        <v>36</v>
      </c>
      <c r="C78" s="1287" t="s">
        <v>408</v>
      </c>
      <c r="D78" s="1271"/>
      <c r="E78" s="1271"/>
      <c r="F78" s="1271"/>
      <c r="G78" s="1271"/>
      <c r="H78" s="1271"/>
      <c r="I78" s="1271"/>
      <c r="J78" s="1271"/>
      <c r="K78" s="1271"/>
      <c r="L78" s="1271"/>
      <c r="M78" s="1271"/>
      <c r="N78" s="1271"/>
      <c r="O78" s="1271"/>
      <c r="P78" s="1271"/>
      <c r="Q78" s="1271"/>
      <c r="R78" s="1271"/>
      <c r="S78" s="1271"/>
      <c r="T78" s="1271"/>
      <c r="U78" s="1271"/>
      <c r="V78" s="1271"/>
      <c r="W78" s="1271"/>
      <c r="X78" s="1271"/>
      <c r="Y78" s="1271"/>
    </row>
    <row r="79" spans="1:31" ht="13.5" customHeight="1">
      <c r="A79" s="1285"/>
      <c r="B79" s="1286" t="s">
        <v>36</v>
      </c>
      <c r="C79" s="1287" t="s">
        <v>407</v>
      </c>
      <c r="D79" s="1271"/>
      <c r="E79" s="1271"/>
      <c r="F79" s="1271"/>
      <c r="G79" s="1271"/>
      <c r="H79" s="1271"/>
      <c r="I79" s="1271"/>
      <c r="J79" s="1271"/>
      <c r="K79" s="1271"/>
      <c r="L79" s="1271"/>
      <c r="M79" s="1271"/>
      <c r="N79" s="1271"/>
      <c r="O79" s="1271"/>
      <c r="P79" s="1271"/>
      <c r="Q79" s="1271"/>
      <c r="R79" s="1271"/>
      <c r="S79" s="1271"/>
      <c r="T79" s="1271"/>
      <c r="U79" s="1271"/>
      <c r="V79" s="1271"/>
      <c r="W79" s="1271"/>
      <c r="X79" s="1271"/>
      <c r="Y79" s="1271"/>
      <c r="AC79" s="1271"/>
      <c r="AD79" s="1271"/>
      <c r="AE79" s="1271"/>
    </row>
    <row r="80" spans="1:31" ht="13.5" customHeight="1">
      <c r="A80" s="1285"/>
      <c r="B80" s="1286" t="s">
        <v>36</v>
      </c>
      <c r="C80" s="1287" t="s">
        <v>166</v>
      </c>
      <c r="D80" s="1271"/>
      <c r="E80" s="1271"/>
      <c r="F80" s="1271"/>
      <c r="G80" s="1271"/>
      <c r="H80" s="1271"/>
      <c r="I80" s="1271"/>
      <c r="J80" s="1271"/>
      <c r="K80" s="1271"/>
      <c r="L80" s="1271"/>
      <c r="M80" s="1271"/>
      <c r="N80" s="1271"/>
      <c r="O80" s="1271"/>
      <c r="P80" s="1271"/>
      <c r="Q80" s="1271"/>
      <c r="R80" s="1271"/>
      <c r="S80" s="1271"/>
      <c r="T80" s="1271"/>
      <c r="U80" s="1271"/>
      <c r="V80" s="1271"/>
      <c r="W80" s="1271"/>
      <c r="X80" s="1271"/>
      <c r="Y80" s="1271"/>
    </row>
    <row r="81" spans="1:28" ht="13.5" customHeight="1">
      <c r="A81" s="1285"/>
      <c r="B81" s="1286" t="s">
        <v>78</v>
      </c>
      <c r="C81" s="1287" t="s">
        <v>406</v>
      </c>
      <c r="D81" s="1271"/>
      <c r="E81" s="1271"/>
      <c r="F81" s="1271"/>
      <c r="G81" s="1271"/>
      <c r="H81" s="1271"/>
      <c r="I81" s="1271"/>
      <c r="J81" s="1271"/>
      <c r="K81" s="1271"/>
      <c r="L81" s="1271"/>
      <c r="M81" s="1271"/>
      <c r="N81" s="1271"/>
      <c r="O81" s="1271"/>
      <c r="P81" s="1271"/>
      <c r="Q81" s="1271"/>
      <c r="R81" s="1271"/>
      <c r="S81" s="1271"/>
      <c r="T81" s="1271"/>
      <c r="U81" s="1271"/>
      <c r="V81" s="1271"/>
      <c r="W81" s="1271"/>
      <c r="X81" s="1271"/>
      <c r="Y81" s="1271"/>
    </row>
    <row r="82" spans="1:28" ht="13.5" customHeight="1">
      <c r="A82" s="1285"/>
      <c r="B82" s="1286" t="s">
        <v>36</v>
      </c>
      <c r="C82" s="1287" t="s">
        <v>164</v>
      </c>
      <c r="D82" s="1271"/>
      <c r="E82" s="1271"/>
      <c r="F82" s="1271"/>
      <c r="G82" s="1271"/>
      <c r="H82" s="1271"/>
      <c r="I82" s="1271"/>
      <c r="J82" s="1271"/>
      <c r="K82" s="1271"/>
      <c r="L82" s="1271"/>
      <c r="M82" s="1271"/>
      <c r="N82" s="1271"/>
      <c r="O82" s="1271"/>
      <c r="P82" s="1271"/>
      <c r="Q82" s="1271"/>
      <c r="R82" s="1271"/>
      <c r="S82" s="1271"/>
      <c r="T82" s="1271"/>
      <c r="U82" s="1271"/>
      <c r="V82" s="1271"/>
      <c r="W82" s="1271"/>
      <c r="X82" s="1271"/>
      <c r="Y82" s="1271"/>
      <c r="Z82" s="1271"/>
      <c r="AA82" s="1271"/>
    </row>
    <row r="83" spans="1:28" ht="13.5" customHeight="1">
      <c r="B83" s="1286" t="s">
        <v>36</v>
      </c>
      <c r="C83" s="1288" t="s">
        <v>405</v>
      </c>
      <c r="D83" s="1279"/>
      <c r="E83" s="1279"/>
      <c r="F83" s="1279"/>
      <c r="G83" s="1279"/>
      <c r="H83" s="1279"/>
      <c r="I83" s="1279"/>
      <c r="J83" s="1279"/>
      <c r="K83" s="1279"/>
      <c r="L83" s="424"/>
      <c r="M83" s="424"/>
      <c r="N83" s="424"/>
      <c r="O83" s="424"/>
      <c r="P83" s="424"/>
      <c r="Q83" s="424"/>
      <c r="R83" s="424"/>
      <c r="S83" s="424"/>
      <c r="T83" s="424"/>
      <c r="U83" s="424"/>
      <c r="V83" s="424"/>
      <c r="W83" s="424"/>
      <c r="X83" s="424"/>
      <c r="Y83" s="424"/>
      <c r="Z83" s="424"/>
      <c r="AA83" s="424"/>
      <c r="AB83" s="1280"/>
    </row>
    <row r="84" spans="1:28" ht="12.75" customHeight="1"/>
  </sheetData>
  <mergeCells count="15">
    <mergeCell ref="C20:C22"/>
    <mergeCell ref="Y1:Z1"/>
    <mergeCell ref="B4:F4"/>
    <mergeCell ref="C6:C8"/>
    <mergeCell ref="C10:C12"/>
    <mergeCell ref="C13:C17"/>
    <mergeCell ref="C54:C58"/>
    <mergeCell ref="C61:C63"/>
    <mergeCell ref="C64:C68"/>
    <mergeCell ref="C23:C27"/>
    <mergeCell ref="C30:C33"/>
    <mergeCell ref="C34:C38"/>
    <mergeCell ref="C41:C43"/>
    <mergeCell ref="C44:C48"/>
    <mergeCell ref="C51:C53"/>
  </mergeCells>
  <phoneticPr fontId="5"/>
  <printOptions horizontalCentered="1"/>
  <pageMargins left="0.78740157480314965" right="0.59055118110236227" top="0.59055118110236227" bottom="0.59055118110236227" header="0.39370078740157483" footer="0.39370078740157483"/>
  <pageSetup paperSize="8" scale="49" orientation="landscape" r:id="rId1"/>
  <headerFooter scaleWithDoc="0">
    <oddHeader>&amp;L様式６－４－３</oddHeader>
  </headerFooter>
  <colBreaks count="1" manualBreakCount="1">
    <brk id="29" max="5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view="pageLayout" zoomScaleNormal="100" zoomScaleSheetLayoutView="100" workbookViewId="0"/>
  </sheetViews>
  <sheetFormatPr defaultRowHeight="13.5"/>
  <cols>
    <col min="1" max="1" width="4.5" style="490" customWidth="1"/>
    <col min="2" max="2" width="0.875" style="490" customWidth="1"/>
    <col min="3" max="3" width="0.5" style="490" customWidth="1"/>
    <col min="4" max="4" width="2.75" style="490" customWidth="1"/>
    <col min="5" max="5" width="1.75" style="490" customWidth="1"/>
    <col min="6" max="6" width="1.5" style="490" customWidth="1"/>
    <col min="7" max="7" width="2.75" style="490" customWidth="1"/>
    <col min="8" max="15" width="6.375" style="490" customWidth="1"/>
    <col min="16" max="17" width="5.875" style="490" customWidth="1"/>
    <col min="18" max="19" width="11.5" style="490" customWidth="1"/>
    <col min="20" max="20" width="17.125" style="490" customWidth="1"/>
    <col min="21" max="21" width="16.625" style="490" customWidth="1"/>
    <col min="22" max="256" width="9" style="490"/>
    <col min="257" max="257" width="4.5" style="490" customWidth="1"/>
    <col min="258" max="258" width="0.875" style="490" customWidth="1"/>
    <col min="259" max="259" width="0.5" style="490" customWidth="1"/>
    <col min="260" max="260" width="2.75" style="490" customWidth="1"/>
    <col min="261" max="261" width="1.75" style="490" customWidth="1"/>
    <col min="262" max="262" width="1.5" style="490" customWidth="1"/>
    <col min="263" max="263" width="2.75" style="490" customWidth="1"/>
    <col min="264" max="271" width="6.375" style="490" customWidth="1"/>
    <col min="272" max="273" width="5.875" style="490" customWidth="1"/>
    <col min="274" max="275" width="11.5" style="490" customWidth="1"/>
    <col min="276" max="277" width="16.25" style="490" customWidth="1"/>
    <col min="278" max="512" width="9" style="490"/>
    <col min="513" max="513" width="4.5" style="490" customWidth="1"/>
    <col min="514" max="514" width="0.875" style="490" customWidth="1"/>
    <col min="515" max="515" width="0.5" style="490" customWidth="1"/>
    <col min="516" max="516" width="2.75" style="490" customWidth="1"/>
    <col min="517" max="517" width="1.75" style="490" customWidth="1"/>
    <col min="518" max="518" width="1.5" style="490" customWidth="1"/>
    <col min="519" max="519" width="2.75" style="490" customWidth="1"/>
    <col min="520" max="527" width="6.375" style="490" customWidth="1"/>
    <col min="528" max="529" width="5.875" style="490" customWidth="1"/>
    <col min="530" max="531" width="11.5" style="490" customWidth="1"/>
    <col min="532" max="533" width="16.25" style="490" customWidth="1"/>
    <col min="534" max="768" width="9" style="490"/>
    <col min="769" max="769" width="4.5" style="490" customWidth="1"/>
    <col min="770" max="770" width="0.875" style="490" customWidth="1"/>
    <col min="771" max="771" width="0.5" style="490" customWidth="1"/>
    <col min="772" max="772" width="2.75" style="490" customWidth="1"/>
    <col min="773" max="773" width="1.75" style="490" customWidth="1"/>
    <col min="774" max="774" width="1.5" style="490" customWidth="1"/>
    <col min="775" max="775" width="2.75" style="490" customWidth="1"/>
    <col min="776" max="783" width="6.375" style="490" customWidth="1"/>
    <col min="784" max="785" width="5.875" style="490" customWidth="1"/>
    <col min="786" max="787" width="11.5" style="490" customWidth="1"/>
    <col min="788" max="789" width="16.25" style="490" customWidth="1"/>
    <col min="790" max="1024" width="9" style="490"/>
    <col min="1025" max="1025" width="4.5" style="490" customWidth="1"/>
    <col min="1026" max="1026" width="0.875" style="490" customWidth="1"/>
    <col min="1027" max="1027" width="0.5" style="490" customWidth="1"/>
    <col min="1028" max="1028" width="2.75" style="490" customWidth="1"/>
    <col min="1029" max="1029" width="1.75" style="490" customWidth="1"/>
    <col min="1030" max="1030" width="1.5" style="490" customWidth="1"/>
    <col min="1031" max="1031" width="2.75" style="490" customWidth="1"/>
    <col min="1032" max="1039" width="6.375" style="490" customWidth="1"/>
    <col min="1040" max="1041" width="5.875" style="490" customWidth="1"/>
    <col min="1042" max="1043" width="11.5" style="490" customWidth="1"/>
    <col min="1044" max="1045" width="16.25" style="490" customWidth="1"/>
    <col min="1046" max="1280" width="9" style="490"/>
    <col min="1281" max="1281" width="4.5" style="490" customWidth="1"/>
    <col min="1282" max="1282" width="0.875" style="490" customWidth="1"/>
    <col min="1283" max="1283" width="0.5" style="490" customWidth="1"/>
    <col min="1284" max="1284" width="2.75" style="490" customWidth="1"/>
    <col min="1285" max="1285" width="1.75" style="490" customWidth="1"/>
    <col min="1286" max="1286" width="1.5" style="490" customWidth="1"/>
    <col min="1287" max="1287" width="2.75" style="490" customWidth="1"/>
    <col min="1288" max="1295" width="6.375" style="490" customWidth="1"/>
    <col min="1296" max="1297" width="5.875" style="490" customWidth="1"/>
    <col min="1298" max="1299" width="11.5" style="490" customWidth="1"/>
    <col min="1300" max="1301" width="16.25" style="490" customWidth="1"/>
    <col min="1302" max="1536" width="9" style="490"/>
    <col min="1537" max="1537" width="4.5" style="490" customWidth="1"/>
    <col min="1538" max="1538" width="0.875" style="490" customWidth="1"/>
    <col min="1539" max="1539" width="0.5" style="490" customWidth="1"/>
    <col min="1540" max="1540" width="2.75" style="490" customWidth="1"/>
    <col min="1541" max="1541" width="1.75" style="490" customWidth="1"/>
    <col min="1542" max="1542" width="1.5" style="490" customWidth="1"/>
    <col min="1543" max="1543" width="2.75" style="490" customWidth="1"/>
    <col min="1544" max="1551" width="6.375" style="490" customWidth="1"/>
    <col min="1552" max="1553" width="5.875" style="490" customWidth="1"/>
    <col min="1554" max="1555" width="11.5" style="490" customWidth="1"/>
    <col min="1556" max="1557" width="16.25" style="490" customWidth="1"/>
    <col min="1558" max="1792" width="9" style="490"/>
    <col min="1793" max="1793" width="4.5" style="490" customWidth="1"/>
    <col min="1794" max="1794" width="0.875" style="490" customWidth="1"/>
    <col min="1795" max="1795" width="0.5" style="490" customWidth="1"/>
    <col min="1796" max="1796" width="2.75" style="490" customWidth="1"/>
    <col min="1797" max="1797" width="1.75" style="490" customWidth="1"/>
    <col min="1798" max="1798" width="1.5" style="490" customWidth="1"/>
    <col min="1799" max="1799" width="2.75" style="490" customWidth="1"/>
    <col min="1800" max="1807" width="6.375" style="490" customWidth="1"/>
    <col min="1808" max="1809" width="5.875" style="490" customWidth="1"/>
    <col min="1810" max="1811" width="11.5" style="490" customWidth="1"/>
    <col min="1812" max="1813" width="16.25" style="490" customWidth="1"/>
    <col min="1814" max="2048" width="9" style="490"/>
    <col min="2049" max="2049" width="4.5" style="490" customWidth="1"/>
    <col min="2050" max="2050" width="0.875" style="490" customWidth="1"/>
    <col min="2051" max="2051" width="0.5" style="490" customWidth="1"/>
    <col min="2052" max="2052" width="2.75" style="490" customWidth="1"/>
    <col min="2053" max="2053" width="1.75" style="490" customWidth="1"/>
    <col min="2054" max="2054" width="1.5" style="490" customWidth="1"/>
    <col min="2055" max="2055" width="2.75" style="490" customWidth="1"/>
    <col min="2056" max="2063" width="6.375" style="490" customWidth="1"/>
    <col min="2064" max="2065" width="5.875" style="490" customWidth="1"/>
    <col min="2066" max="2067" width="11.5" style="490" customWidth="1"/>
    <col min="2068" max="2069" width="16.25" style="490" customWidth="1"/>
    <col min="2070" max="2304" width="9" style="490"/>
    <col min="2305" max="2305" width="4.5" style="490" customWidth="1"/>
    <col min="2306" max="2306" width="0.875" style="490" customWidth="1"/>
    <col min="2307" max="2307" width="0.5" style="490" customWidth="1"/>
    <col min="2308" max="2308" width="2.75" style="490" customWidth="1"/>
    <col min="2309" max="2309" width="1.75" style="490" customWidth="1"/>
    <col min="2310" max="2310" width="1.5" style="490" customWidth="1"/>
    <col min="2311" max="2311" width="2.75" style="490" customWidth="1"/>
    <col min="2312" max="2319" width="6.375" style="490" customWidth="1"/>
    <col min="2320" max="2321" width="5.875" style="490" customWidth="1"/>
    <col min="2322" max="2323" width="11.5" style="490" customWidth="1"/>
    <col min="2324" max="2325" width="16.25" style="490" customWidth="1"/>
    <col min="2326" max="2560" width="9" style="490"/>
    <col min="2561" max="2561" width="4.5" style="490" customWidth="1"/>
    <col min="2562" max="2562" width="0.875" style="490" customWidth="1"/>
    <col min="2563" max="2563" width="0.5" style="490" customWidth="1"/>
    <col min="2564" max="2564" width="2.75" style="490" customWidth="1"/>
    <col min="2565" max="2565" width="1.75" style="490" customWidth="1"/>
    <col min="2566" max="2566" width="1.5" style="490" customWidth="1"/>
    <col min="2567" max="2567" width="2.75" style="490" customWidth="1"/>
    <col min="2568" max="2575" width="6.375" style="490" customWidth="1"/>
    <col min="2576" max="2577" width="5.875" style="490" customWidth="1"/>
    <col min="2578" max="2579" width="11.5" style="490" customWidth="1"/>
    <col min="2580" max="2581" width="16.25" style="490" customWidth="1"/>
    <col min="2582" max="2816" width="9" style="490"/>
    <col min="2817" max="2817" width="4.5" style="490" customWidth="1"/>
    <col min="2818" max="2818" width="0.875" style="490" customWidth="1"/>
    <col min="2819" max="2819" width="0.5" style="490" customWidth="1"/>
    <col min="2820" max="2820" width="2.75" style="490" customWidth="1"/>
    <col min="2821" max="2821" width="1.75" style="490" customWidth="1"/>
    <col min="2822" max="2822" width="1.5" style="490" customWidth="1"/>
    <col min="2823" max="2823" width="2.75" style="490" customWidth="1"/>
    <col min="2824" max="2831" width="6.375" style="490" customWidth="1"/>
    <col min="2832" max="2833" width="5.875" style="490" customWidth="1"/>
    <col min="2834" max="2835" width="11.5" style="490" customWidth="1"/>
    <col min="2836" max="2837" width="16.25" style="490" customWidth="1"/>
    <col min="2838" max="3072" width="9" style="490"/>
    <col min="3073" max="3073" width="4.5" style="490" customWidth="1"/>
    <col min="3074" max="3074" width="0.875" style="490" customWidth="1"/>
    <col min="3075" max="3075" width="0.5" style="490" customWidth="1"/>
    <col min="3076" max="3076" width="2.75" style="490" customWidth="1"/>
    <col min="3077" max="3077" width="1.75" style="490" customWidth="1"/>
    <col min="3078" max="3078" width="1.5" style="490" customWidth="1"/>
    <col min="3079" max="3079" width="2.75" style="490" customWidth="1"/>
    <col min="3080" max="3087" width="6.375" style="490" customWidth="1"/>
    <col min="3088" max="3089" width="5.875" style="490" customWidth="1"/>
    <col min="3090" max="3091" width="11.5" style="490" customWidth="1"/>
    <col min="3092" max="3093" width="16.25" style="490" customWidth="1"/>
    <col min="3094" max="3328" width="9" style="490"/>
    <col min="3329" max="3329" width="4.5" style="490" customWidth="1"/>
    <col min="3330" max="3330" width="0.875" style="490" customWidth="1"/>
    <col min="3331" max="3331" width="0.5" style="490" customWidth="1"/>
    <col min="3332" max="3332" width="2.75" style="490" customWidth="1"/>
    <col min="3333" max="3333" width="1.75" style="490" customWidth="1"/>
    <col min="3334" max="3334" width="1.5" style="490" customWidth="1"/>
    <col min="3335" max="3335" width="2.75" style="490" customWidth="1"/>
    <col min="3336" max="3343" width="6.375" style="490" customWidth="1"/>
    <col min="3344" max="3345" width="5.875" style="490" customWidth="1"/>
    <col min="3346" max="3347" width="11.5" style="490" customWidth="1"/>
    <col min="3348" max="3349" width="16.25" style="490" customWidth="1"/>
    <col min="3350" max="3584" width="9" style="490"/>
    <col min="3585" max="3585" width="4.5" style="490" customWidth="1"/>
    <col min="3586" max="3586" width="0.875" style="490" customWidth="1"/>
    <col min="3587" max="3587" width="0.5" style="490" customWidth="1"/>
    <col min="3588" max="3588" width="2.75" style="490" customWidth="1"/>
    <col min="3589" max="3589" width="1.75" style="490" customWidth="1"/>
    <col min="3590" max="3590" width="1.5" style="490" customWidth="1"/>
    <col min="3591" max="3591" width="2.75" style="490" customWidth="1"/>
    <col min="3592" max="3599" width="6.375" style="490" customWidth="1"/>
    <col min="3600" max="3601" width="5.875" style="490" customWidth="1"/>
    <col min="3602" max="3603" width="11.5" style="490" customWidth="1"/>
    <col min="3604" max="3605" width="16.25" style="490" customWidth="1"/>
    <col min="3606" max="3840" width="9" style="490"/>
    <col min="3841" max="3841" width="4.5" style="490" customWidth="1"/>
    <col min="3842" max="3842" width="0.875" style="490" customWidth="1"/>
    <col min="3843" max="3843" width="0.5" style="490" customWidth="1"/>
    <col min="3844" max="3844" width="2.75" style="490" customWidth="1"/>
    <col min="3845" max="3845" width="1.75" style="490" customWidth="1"/>
    <col min="3846" max="3846" width="1.5" style="490" customWidth="1"/>
    <col min="3847" max="3847" width="2.75" style="490" customWidth="1"/>
    <col min="3848" max="3855" width="6.375" style="490" customWidth="1"/>
    <col min="3856" max="3857" width="5.875" style="490" customWidth="1"/>
    <col min="3858" max="3859" width="11.5" style="490" customWidth="1"/>
    <col min="3860" max="3861" width="16.25" style="490" customWidth="1"/>
    <col min="3862" max="4096" width="9" style="490"/>
    <col min="4097" max="4097" width="4.5" style="490" customWidth="1"/>
    <col min="4098" max="4098" width="0.875" style="490" customWidth="1"/>
    <col min="4099" max="4099" width="0.5" style="490" customWidth="1"/>
    <col min="4100" max="4100" width="2.75" style="490" customWidth="1"/>
    <col min="4101" max="4101" width="1.75" style="490" customWidth="1"/>
    <col min="4102" max="4102" width="1.5" style="490" customWidth="1"/>
    <col min="4103" max="4103" width="2.75" style="490" customWidth="1"/>
    <col min="4104" max="4111" width="6.375" style="490" customWidth="1"/>
    <col min="4112" max="4113" width="5.875" style="490" customWidth="1"/>
    <col min="4114" max="4115" width="11.5" style="490" customWidth="1"/>
    <col min="4116" max="4117" width="16.25" style="490" customWidth="1"/>
    <col min="4118" max="4352" width="9" style="490"/>
    <col min="4353" max="4353" width="4.5" style="490" customWidth="1"/>
    <col min="4354" max="4354" width="0.875" style="490" customWidth="1"/>
    <col min="4355" max="4355" width="0.5" style="490" customWidth="1"/>
    <col min="4356" max="4356" width="2.75" style="490" customWidth="1"/>
    <col min="4357" max="4357" width="1.75" style="490" customWidth="1"/>
    <col min="4358" max="4358" width="1.5" style="490" customWidth="1"/>
    <col min="4359" max="4359" width="2.75" style="490" customWidth="1"/>
    <col min="4360" max="4367" width="6.375" style="490" customWidth="1"/>
    <col min="4368" max="4369" width="5.875" style="490" customWidth="1"/>
    <col min="4370" max="4371" width="11.5" style="490" customWidth="1"/>
    <col min="4372" max="4373" width="16.25" style="490" customWidth="1"/>
    <col min="4374" max="4608" width="9" style="490"/>
    <col min="4609" max="4609" width="4.5" style="490" customWidth="1"/>
    <col min="4610" max="4610" width="0.875" style="490" customWidth="1"/>
    <col min="4611" max="4611" width="0.5" style="490" customWidth="1"/>
    <col min="4612" max="4612" width="2.75" style="490" customWidth="1"/>
    <col min="4613" max="4613" width="1.75" style="490" customWidth="1"/>
    <col min="4614" max="4614" width="1.5" style="490" customWidth="1"/>
    <col min="4615" max="4615" width="2.75" style="490" customWidth="1"/>
    <col min="4616" max="4623" width="6.375" style="490" customWidth="1"/>
    <col min="4624" max="4625" width="5.875" style="490" customWidth="1"/>
    <col min="4626" max="4627" width="11.5" style="490" customWidth="1"/>
    <col min="4628" max="4629" width="16.25" style="490" customWidth="1"/>
    <col min="4630" max="4864" width="9" style="490"/>
    <col min="4865" max="4865" width="4.5" style="490" customWidth="1"/>
    <col min="4866" max="4866" width="0.875" style="490" customWidth="1"/>
    <col min="4867" max="4867" width="0.5" style="490" customWidth="1"/>
    <col min="4868" max="4868" width="2.75" style="490" customWidth="1"/>
    <col min="4869" max="4869" width="1.75" style="490" customWidth="1"/>
    <col min="4870" max="4870" width="1.5" style="490" customWidth="1"/>
    <col min="4871" max="4871" width="2.75" style="490" customWidth="1"/>
    <col min="4872" max="4879" width="6.375" style="490" customWidth="1"/>
    <col min="4880" max="4881" width="5.875" style="490" customWidth="1"/>
    <col min="4882" max="4883" width="11.5" style="490" customWidth="1"/>
    <col min="4884" max="4885" width="16.25" style="490" customWidth="1"/>
    <col min="4886" max="5120" width="9" style="490"/>
    <col min="5121" max="5121" width="4.5" style="490" customWidth="1"/>
    <col min="5122" max="5122" width="0.875" style="490" customWidth="1"/>
    <col min="5123" max="5123" width="0.5" style="490" customWidth="1"/>
    <col min="5124" max="5124" width="2.75" style="490" customWidth="1"/>
    <col min="5125" max="5125" width="1.75" style="490" customWidth="1"/>
    <col min="5126" max="5126" width="1.5" style="490" customWidth="1"/>
    <col min="5127" max="5127" width="2.75" style="490" customWidth="1"/>
    <col min="5128" max="5135" width="6.375" style="490" customWidth="1"/>
    <col min="5136" max="5137" width="5.875" style="490" customWidth="1"/>
    <col min="5138" max="5139" width="11.5" style="490" customWidth="1"/>
    <col min="5140" max="5141" width="16.25" style="490" customWidth="1"/>
    <col min="5142" max="5376" width="9" style="490"/>
    <col min="5377" max="5377" width="4.5" style="490" customWidth="1"/>
    <col min="5378" max="5378" width="0.875" style="490" customWidth="1"/>
    <col min="5379" max="5379" width="0.5" style="490" customWidth="1"/>
    <col min="5380" max="5380" width="2.75" style="490" customWidth="1"/>
    <col min="5381" max="5381" width="1.75" style="490" customWidth="1"/>
    <col min="5382" max="5382" width="1.5" style="490" customWidth="1"/>
    <col min="5383" max="5383" width="2.75" style="490" customWidth="1"/>
    <col min="5384" max="5391" width="6.375" style="490" customWidth="1"/>
    <col min="5392" max="5393" width="5.875" style="490" customWidth="1"/>
    <col min="5394" max="5395" width="11.5" style="490" customWidth="1"/>
    <col min="5396" max="5397" width="16.25" style="490" customWidth="1"/>
    <col min="5398" max="5632" width="9" style="490"/>
    <col min="5633" max="5633" width="4.5" style="490" customWidth="1"/>
    <col min="5634" max="5634" width="0.875" style="490" customWidth="1"/>
    <col min="5635" max="5635" width="0.5" style="490" customWidth="1"/>
    <col min="5636" max="5636" width="2.75" style="490" customWidth="1"/>
    <col min="5637" max="5637" width="1.75" style="490" customWidth="1"/>
    <col min="5638" max="5638" width="1.5" style="490" customWidth="1"/>
    <col min="5639" max="5639" width="2.75" style="490" customWidth="1"/>
    <col min="5640" max="5647" width="6.375" style="490" customWidth="1"/>
    <col min="5648" max="5649" width="5.875" style="490" customWidth="1"/>
    <col min="5650" max="5651" width="11.5" style="490" customWidth="1"/>
    <col min="5652" max="5653" width="16.25" style="490" customWidth="1"/>
    <col min="5654" max="5888" width="9" style="490"/>
    <col min="5889" max="5889" width="4.5" style="490" customWidth="1"/>
    <col min="5890" max="5890" width="0.875" style="490" customWidth="1"/>
    <col min="5891" max="5891" width="0.5" style="490" customWidth="1"/>
    <col min="5892" max="5892" width="2.75" style="490" customWidth="1"/>
    <col min="5893" max="5893" width="1.75" style="490" customWidth="1"/>
    <col min="5894" max="5894" width="1.5" style="490" customWidth="1"/>
    <col min="5895" max="5895" width="2.75" style="490" customWidth="1"/>
    <col min="5896" max="5903" width="6.375" style="490" customWidth="1"/>
    <col min="5904" max="5905" width="5.875" style="490" customWidth="1"/>
    <col min="5906" max="5907" width="11.5" style="490" customWidth="1"/>
    <col min="5908" max="5909" width="16.25" style="490" customWidth="1"/>
    <col min="5910" max="6144" width="9" style="490"/>
    <col min="6145" max="6145" width="4.5" style="490" customWidth="1"/>
    <col min="6146" max="6146" width="0.875" style="490" customWidth="1"/>
    <col min="6147" max="6147" width="0.5" style="490" customWidth="1"/>
    <col min="6148" max="6148" width="2.75" style="490" customWidth="1"/>
    <col min="6149" max="6149" width="1.75" style="490" customWidth="1"/>
    <col min="6150" max="6150" width="1.5" style="490" customWidth="1"/>
    <col min="6151" max="6151" width="2.75" style="490" customWidth="1"/>
    <col min="6152" max="6159" width="6.375" style="490" customWidth="1"/>
    <col min="6160" max="6161" width="5.875" style="490" customWidth="1"/>
    <col min="6162" max="6163" width="11.5" style="490" customWidth="1"/>
    <col min="6164" max="6165" width="16.25" style="490" customWidth="1"/>
    <col min="6166" max="6400" width="9" style="490"/>
    <col min="6401" max="6401" width="4.5" style="490" customWidth="1"/>
    <col min="6402" max="6402" width="0.875" style="490" customWidth="1"/>
    <col min="6403" max="6403" width="0.5" style="490" customWidth="1"/>
    <col min="6404" max="6404" width="2.75" style="490" customWidth="1"/>
    <col min="6405" max="6405" width="1.75" style="490" customWidth="1"/>
    <col min="6406" max="6406" width="1.5" style="490" customWidth="1"/>
    <col min="6407" max="6407" width="2.75" style="490" customWidth="1"/>
    <col min="6408" max="6415" width="6.375" style="490" customWidth="1"/>
    <col min="6416" max="6417" width="5.875" style="490" customWidth="1"/>
    <col min="6418" max="6419" width="11.5" style="490" customWidth="1"/>
    <col min="6420" max="6421" width="16.25" style="490" customWidth="1"/>
    <col min="6422" max="6656" width="9" style="490"/>
    <col min="6657" max="6657" width="4.5" style="490" customWidth="1"/>
    <col min="6658" max="6658" width="0.875" style="490" customWidth="1"/>
    <col min="6659" max="6659" width="0.5" style="490" customWidth="1"/>
    <col min="6660" max="6660" width="2.75" style="490" customWidth="1"/>
    <col min="6661" max="6661" width="1.75" style="490" customWidth="1"/>
    <col min="6662" max="6662" width="1.5" style="490" customWidth="1"/>
    <col min="6663" max="6663" width="2.75" style="490" customWidth="1"/>
    <col min="6664" max="6671" width="6.375" style="490" customWidth="1"/>
    <col min="6672" max="6673" width="5.875" style="490" customWidth="1"/>
    <col min="6674" max="6675" width="11.5" style="490" customWidth="1"/>
    <col min="6676" max="6677" width="16.25" style="490" customWidth="1"/>
    <col min="6678" max="6912" width="9" style="490"/>
    <col min="6913" max="6913" width="4.5" style="490" customWidth="1"/>
    <col min="6914" max="6914" width="0.875" style="490" customWidth="1"/>
    <col min="6915" max="6915" width="0.5" style="490" customWidth="1"/>
    <col min="6916" max="6916" width="2.75" style="490" customWidth="1"/>
    <col min="6917" max="6917" width="1.75" style="490" customWidth="1"/>
    <col min="6918" max="6918" width="1.5" style="490" customWidth="1"/>
    <col min="6919" max="6919" width="2.75" style="490" customWidth="1"/>
    <col min="6920" max="6927" width="6.375" style="490" customWidth="1"/>
    <col min="6928" max="6929" width="5.875" style="490" customWidth="1"/>
    <col min="6930" max="6931" width="11.5" style="490" customWidth="1"/>
    <col min="6932" max="6933" width="16.25" style="490" customWidth="1"/>
    <col min="6934" max="7168" width="9" style="490"/>
    <col min="7169" max="7169" width="4.5" style="490" customWidth="1"/>
    <col min="7170" max="7170" width="0.875" style="490" customWidth="1"/>
    <col min="7171" max="7171" width="0.5" style="490" customWidth="1"/>
    <col min="7172" max="7172" width="2.75" style="490" customWidth="1"/>
    <col min="7173" max="7173" width="1.75" style="490" customWidth="1"/>
    <col min="7174" max="7174" width="1.5" style="490" customWidth="1"/>
    <col min="7175" max="7175" width="2.75" style="490" customWidth="1"/>
    <col min="7176" max="7183" width="6.375" style="490" customWidth="1"/>
    <col min="7184" max="7185" width="5.875" style="490" customWidth="1"/>
    <col min="7186" max="7187" width="11.5" style="490" customWidth="1"/>
    <col min="7188" max="7189" width="16.25" style="490" customWidth="1"/>
    <col min="7190" max="7424" width="9" style="490"/>
    <col min="7425" max="7425" width="4.5" style="490" customWidth="1"/>
    <col min="7426" max="7426" width="0.875" style="490" customWidth="1"/>
    <col min="7427" max="7427" width="0.5" style="490" customWidth="1"/>
    <col min="7428" max="7428" width="2.75" style="490" customWidth="1"/>
    <col min="7429" max="7429" width="1.75" style="490" customWidth="1"/>
    <col min="7430" max="7430" width="1.5" style="490" customWidth="1"/>
    <col min="7431" max="7431" width="2.75" style="490" customWidth="1"/>
    <col min="7432" max="7439" width="6.375" style="490" customWidth="1"/>
    <col min="7440" max="7441" width="5.875" style="490" customWidth="1"/>
    <col min="7442" max="7443" width="11.5" style="490" customWidth="1"/>
    <col min="7444" max="7445" width="16.25" style="490" customWidth="1"/>
    <col min="7446" max="7680" width="9" style="490"/>
    <col min="7681" max="7681" width="4.5" style="490" customWidth="1"/>
    <col min="7682" max="7682" width="0.875" style="490" customWidth="1"/>
    <col min="7683" max="7683" width="0.5" style="490" customWidth="1"/>
    <col min="7684" max="7684" width="2.75" style="490" customWidth="1"/>
    <col min="7685" max="7685" width="1.75" style="490" customWidth="1"/>
    <col min="7686" max="7686" width="1.5" style="490" customWidth="1"/>
    <col min="7687" max="7687" width="2.75" style="490" customWidth="1"/>
    <col min="7688" max="7695" width="6.375" style="490" customWidth="1"/>
    <col min="7696" max="7697" width="5.875" style="490" customWidth="1"/>
    <col min="7698" max="7699" width="11.5" style="490" customWidth="1"/>
    <col min="7700" max="7701" width="16.25" style="490" customWidth="1"/>
    <col min="7702" max="7936" width="9" style="490"/>
    <col min="7937" max="7937" width="4.5" style="490" customWidth="1"/>
    <col min="7938" max="7938" width="0.875" style="490" customWidth="1"/>
    <col min="7939" max="7939" width="0.5" style="490" customWidth="1"/>
    <col min="7940" max="7940" width="2.75" style="490" customWidth="1"/>
    <col min="7941" max="7941" width="1.75" style="490" customWidth="1"/>
    <col min="7942" max="7942" width="1.5" style="490" customWidth="1"/>
    <col min="7943" max="7943" width="2.75" style="490" customWidth="1"/>
    <col min="7944" max="7951" width="6.375" style="490" customWidth="1"/>
    <col min="7952" max="7953" width="5.875" style="490" customWidth="1"/>
    <col min="7954" max="7955" width="11.5" style="490" customWidth="1"/>
    <col min="7956" max="7957" width="16.25" style="490" customWidth="1"/>
    <col min="7958" max="8192" width="9" style="490"/>
    <col min="8193" max="8193" width="4.5" style="490" customWidth="1"/>
    <col min="8194" max="8194" width="0.875" style="490" customWidth="1"/>
    <col min="8195" max="8195" width="0.5" style="490" customWidth="1"/>
    <col min="8196" max="8196" width="2.75" style="490" customWidth="1"/>
    <col min="8197" max="8197" width="1.75" style="490" customWidth="1"/>
    <col min="8198" max="8198" width="1.5" style="490" customWidth="1"/>
    <col min="8199" max="8199" width="2.75" style="490" customWidth="1"/>
    <col min="8200" max="8207" width="6.375" style="490" customWidth="1"/>
    <col min="8208" max="8209" width="5.875" style="490" customWidth="1"/>
    <col min="8210" max="8211" width="11.5" style="490" customWidth="1"/>
    <col min="8212" max="8213" width="16.25" style="490" customWidth="1"/>
    <col min="8214" max="8448" width="9" style="490"/>
    <col min="8449" max="8449" width="4.5" style="490" customWidth="1"/>
    <col min="8450" max="8450" width="0.875" style="490" customWidth="1"/>
    <col min="8451" max="8451" width="0.5" style="490" customWidth="1"/>
    <col min="8452" max="8452" width="2.75" style="490" customWidth="1"/>
    <col min="8453" max="8453" width="1.75" style="490" customWidth="1"/>
    <col min="8454" max="8454" width="1.5" style="490" customWidth="1"/>
    <col min="8455" max="8455" width="2.75" style="490" customWidth="1"/>
    <col min="8456" max="8463" width="6.375" style="490" customWidth="1"/>
    <col min="8464" max="8465" width="5.875" style="490" customWidth="1"/>
    <col min="8466" max="8467" width="11.5" style="490" customWidth="1"/>
    <col min="8468" max="8469" width="16.25" style="490" customWidth="1"/>
    <col min="8470" max="8704" width="9" style="490"/>
    <col min="8705" max="8705" width="4.5" style="490" customWidth="1"/>
    <col min="8706" max="8706" width="0.875" style="490" customWidth="1"/>
    <col min="8707" max="8707" width="0.5" style="490" customWidth="1"/>
    <col min="8708" max="8708" width="2.75" style="490" customWidth="1"/>
    <col min="8709" max="8709" width="1.75" style="490" customWidth="1"/>
    <col min="8710" max="8710" width="1.5" style="490" customWidth="1"/>
    <col min="8711" max="8711" width="2.75" style="490" customWidth="1"/>
    <col min="8712" max="8719" width="6.375" style="490" customWidth="1"/>
    <col min="8720" max="8721" width="5.875" style="490" customWidth="1"/>
    <col min="8722" max="8723" width="11.5" style="490" customWidth="1"/>
    <col min="8724" max="8725" width="16.25" style="490" customWidth="1"/>
    <col min="8726" max="8960" width="9" style="490"/>
    <col min="8961" max="8961" width="4.5" style="490" customWidth="1"/>
    <col min="8962" max="8962" width="0.875" style="490" customWidth="1"/>
    <col min="8963" max="8963" width="0.5" style="490" customWidth="1"/>
    <col min="8964" max="8964" width="2.75" style="490" customWidth="1"/>
    <col min="8965" max="8965" width="1.75" style="490" customWidth="1"/>
    <col min="8966" max="8966" width="1.5" style="490" customWidth="1"/>
    <col min="8967" max="8967" width="2.75" style="490" customWidth="1"/>
    <col min="8968" max="8975" width="6.375" style="490" customWidth="1"/>
    <col min="8976" max="8977" width="5.875" style="490" customWidth="1"/>
    <col min="8978" max="8979" width="11.5" style="490" customWidth="1"/>
    <col min="8980" max="8981" width="16.25" style="490" customWidth="1"/>
    <col min="8982" max="9216" width="9" style="490"/>
    <col min="9217" max="9217" width="4.5" style="490" customWidth="1"/>
    <col min="9218" max="9218" width="0.875" style="490" customWidth="1"/>
    <col min="9219" max="9219" width="0.5" style="490" customWidth="1"/>
    <col min="9220" max="9220" width="2.75" style="490" customWidth="1"/>
    <col min="9221" max="9221" width="1.75" style="490" customWidth="1"/>
    <col min="9222" max="9222" width="1.5" style="490" customWidth="1"/>
    <col min="9223" max="9223" width="2.75" style="490" customWidth="1"/>
    <col min="9224" max="9231" width="6.375" style="490" customWidth="1"/>
    <col min="9232" max="9233" width="5.875" style="490" customWidth="1"/>
    <col min="9234" max="9235" width="11.5" style="490" customWidth="1"/>
    <col min="9236" max="9237" width="16.25" style="490" customWidth="1"/>
    <col min="9238" max="9472" width="9" style="490"/>
    <col min="9473" max="9473" width="4.5" style="490" customWidth="1"/>
    <col min="9474" max="9474" width="0.875" style="490" customWidth="1"/>
    <col min="9475" max="9475" width="0.5" style="490" customWidth="1"/>
    <col min="9476" max="9476" width="2.75" style="490" customWidth="1"/>
    <col min="9477" max="9477" width="1.75" style="490" customWidth="1"/>
    <col min="9478" max="9478" width="1.5" style="490" customWidth="1"/>
    <col min="9479" max="9479" width="2.75" style="490" customWidth="1"/>
    <col min="9480" max="9487" width="6.375" style="490" customWidth="1"/>
    <col min="9488" max="9489" width="5.875" style="490" customWidth="1"/>
    <col min="9490" max="9491" width="11.5" style="490" customWidth="1"/>
    <col min="9492" max="9493" width="16.25" style="490" customWidth="1"/>
    <col min="9494" max="9728" width="9" style="490"/>
    <col min="9729" max="9729" width="4.5" style="490" customWidth="1"/>
    <col min="9730" max="9730" width="0.875" style="490" customWidth="1"/>
    <col min="9731" max="9731" width="0.5" style="490" customWidth="1"/>
    <col min="9732" max="9732" width="2.75" style="490" customWidth="1"/>
    <col min="9733" max="9733" width="1.75" style="490" customWidth="1"/>
    <col min="9734" max="9734" width="1.5" style="490" customWidth="1"/>
    <col min="9735" max="9735" width="2.75" style="490" customWidth="1"/>
    <col min="9736" max="9743" width="6.375" style="490" customWidth="1"/>
    <col min="9744" max="9745" width="5.875" style="490" customWidth="1"/>
    <col min="9746" max="9747" width="11.5" style="490" customWidth="1"/>
    <col min="9748" max="9749" width="16.25" style="490" customWidth="1"/>
    <col min="9750" max="9984" width="9" style="490"/>
    <col min="9985" max="9985" width="4.5" style="490" customWidth="1"/>
    <col min="9986" max="9986" width="0.875" style="490" customWidth="1"/>
    <col min="9987" max="9987" width="0.5" style="490" customWidth="1"/>
    <col min="9988" max="9988" width="2.75" style="490" customWidth="1"/>
    <col min="9989" max="9989" width="1.75" style="490" customWidth="1"/>
    <col min="9990" max="9990" width="1.5" style="490" customWidth="1"/>
    <col min="9991" max="9991" width="2.75" style="490" customWidth="1"/>
    <col min="9992" max="9999" width="6.375" style="490" customWidth="1"/>
    <col min="10000" max="10001" width="5.875" style="490" customWidth="1"/>
    <col min="10002" max="10003" width="11.5" style="490" customWidth="1"/>
    <col min="10004" max="10005" width="16.25" style="490" customWidth="1"/>
    <col min="10006" max="10240" width="9" style="490"/>
    <col min="10241" max="10241" width="4.5" style="490" customWidth="1"/>
    <col min="10242" max="10242" width="0.875" style="490" customWidth="1"/>
    <col min="10243" max="10243" width="0.5" style="490" customWidth="1"/>
    <col min="10244" max="10244" width="2.75" style="490" customWidth="1"/>
    <col min="10245" max="10245" width="1.75" style="490" customWidth="1"/>
    <col min="10246" max="10246" width="1.5" style="490" customWidth="1"/>
    <col min="10247" max="10247" width="2.75" style="490" customWidth="1"/>
    <col min="10248" max="10255" width="6.375" style="490" customWidth="1"/>
    <col min="10256" max="10257" width="5.875" style="490" customWidth="1"/>
    <col min="10258" max="10259" width="11.5" style="490" customWidth="1"/>
    <col min="10260" max="10261" width="16.25" style="490" customWidth="1"/>
    <col min="10262" max="10496" width="9" style="490"/>
    <col min="10497" max="10497" width="4.5" style="490" customWidth="1"/>
    <col min="10498" max="10498" width="0.875" style="490" customWidth="1"/>
    <col min="10499" max="10499" width="0.5" style="490" customWidth="1"/>
    <col min="10500" max="10500" width="2.75" style="490" customWidth="1"/>
    <col min="10501" max="10501" width="1.75" style="490" customWidth="1"/>
    <col min="10502" max="10502" width="1.5" style="490" customWidth="1"/>
    <col min="10503" max="10503" width="2.75" style="490" customWidth="1"/>
    <col min="10504" max="10511" width="6.375" style="490" customWidth="1"/>
    <col min="10512" max="10513" width="5.875" style="490" customWidth="1"/>
    <col min="10514" max="10515" width="11.5" style="490" customWidth="1"/>
    <col min="10516" max="10517" width="16.25" style="490" customWidth="1"/>
    <col min="10518" max="10752" width="9" style="490"/>
    <col min="10753" max="10753" width="4.5" style="490" customWidth="1"/>
    <col min="10754" max="10754" width="0.875" style="490" customWidth="1"/>
    <col min="10755" max="10755" width="0.5" style="490" customWidth="1"/>
    <col min="10756" max="10756" width="2.75" style="490" customWidth="1"/>
    <col min="10757" max="10757" width="1.75" style="490" customWidth="1"/>
    <col min="10758" max="10758" width="1.5" style="490" customWidth="1"/>
    <col min="10759" max="10759" width="2.75" style="490" customWidth="1"/>
    <col min="10760" max="10767" width="6.375" style="490" customWidth="1"/>
    <col min="10768" max="10769" width="5.875" style="490" customWidth="1"/>
    <col min="10770" max="10771" width="11.5" style="490" customWidth="1"/>
    <col min="10772" max="10773" width="16.25" style="490" customWidth="1"/>
    <col min="10774" max="11008" width="9" style="490"/>
    <col min="11009" max="11009" width="4.5" style="490" customWidth="1"/>
    <col min="11010" max="11010" width="0.875" style="490" customWidth="1"/>
    <col min="11011" max="11011" width="0.5" style="490" customWidth="1"/>
    <col min="11012" max="11012" width="2.75" style="490" customWidth="1"/>
    <col min="11013" max="11013" width="1.75" style="490" customWidth="1"/>
    <col min="11014" max="11014" width="1.5" style="490" customWidth="1"/>
    <col min="11015" max="11015" width="2.75" style="490" customWidth="1"/>
    <col min="11016" max="11023" width="6.375" style="490" customWidth="1"/>
    <col min="11024" max="11025" width="5.875" style="490" customWidth="1"/>
    <col min="11026" max="11027" width="11.5" style="490" customWidth="1"/>
    <col min="11028" max="11029" width="16.25" style="490" customWidth="1"/>
    <col min="11030" max="11264" width="9" style="490"/>
    <col min="11265" max="11265" width="4.5" style="490" customWidth="1"/>
    <col min="11266" max="11266" width="0.875" style="490" customWidth="1"/>
    <col min="11267" max="11267" width="0.5" style="490" customWidth="1"/>
    <col min="11268" max="11268" width="2.75" style="490" customWidth="1"/>
    <col min="11269" max="11269" width="1.75" style="490" customWidth="1"/>
    <col min="11270" max="11270" width="1.5" style="490" customWidth="1"/>
    <col min="11271" max="11271" width="2.75" style="490" customWidth="1"/>
    <col min="11272" max="11279" width="6.375" style="490" customWidth="1"/>
    <col min="11280" max="11281" width="5.875" style="490" customWidth="1"/>
    <col min="11282" max="11283" width="11.5" style="490" customWidth="1"/>
    <col min="11284" max="11285" width="16.25" style="490" customWidth="1"/>
    <col min="11286" max="11520" width="9" style="490"/>
    <col min="11521" max="11521" width="4.5" style="490" customWidth="1"/>
    <col min="11522" max="11522" width="0.875" style="490" customWidth="1"/>
    <col min="11523" max="11523" width="0.5" style="490" customWidth="1"/>
    <col min="11524" max="11524" width="2.75" style="490" customWidth="1"/>
    <col min="11525" max="11525" width="1.75" style="490" customWidth="1"/>
    <col min="11526" max="11526" width="1.5" style="490" customWidth="1"/>
    <col min="11527" max="11527" width="2.75" style="490" customWidth="1"/>
    <col min="11528" max="11535" width="6.375" style="490" customWidth="1"/>
    <col min="11536" max="11537" width="5.875" style="490" customWidth="1"/>
    <col min="11538" max="11539" width="11.5" style="490" customWidth="1"/>
    <col min="11540" max="11541" width="16.25" style="490" customWidth="1"/>
    <col min="11542" max="11776" width="9" style="490"/>
    <col min="11777" max="11777" width="4.5" style="490" customWidth="1"/>
    <col min="11778" max="11778" width="0.875" style="490" customWidth="1"/>
    <col min="11779" max="11779" width="0.5" style="490" customWidth="1"/>
    <col min="11780" max="11780" width="2.75" style="490" customWidth="1"/>
    <col min="11781" max="11781" width="1.75" style="490" customWidth="1"/>
    <col min="11782" max="11782" width="1.5" style="490" customWidth="1"/>
    <col min="11783" max="11783" width="2.75" style="490" customWidth="1"/>
    <col min="11784" max="11791" width="6.375" style="490" customWidth="1"/>
    <col min="11792" max="11793" width="5.875" style="490" customWidth="1"/>
    <col min="11794" max="11795" width="11.5" style="490" customWidth="1"/>
    <col min="11796" max="11797" width="16.25" style="490" customWidth="1"/>
    <col min="11798" max="12032" width="9" style="490"/>
    <col min="12033" max="12033" width="4.5" style="490" customWidth="1"/>
    <col min="12034" max="12034" width="0.875" style="490" customWidth="1"/>
    <col min="12035" max="12035" width="0.5" style="490" customWidth="1"/>
    <col min="12036" max="12036" width="2.75" style="490" customWidth="1"/>
    <col min="12037" max="12037" width="1.75" style="490" customWidth="1"/>
    <col min="12038" max="12038" width="1.5" style="490" customWidth="1"/>
    <col min="12039" max="12039" width="2.75" style="490" customWidth="1"/>
    <col min="12040" max="12047" width="6.375" style="490" customWidth="1"/>
    <col min="12048" max="12049" width="5.875" style="490" customWidth="1"/>
    <col min="12050" max="12051" width="11.5" style="490" customWidth="1"/>
    <col min="12052" max="12053" width="16.25" style="490" customWidth="1"/>
    <col min="12054" max="12288" width="9" style="490"/>
    <col min="12289" max="12289" width="4.5" style="490" customWidth="1"/>
    <col min="12290" max="12290" width="0.875" style="490" customWidth="1"/>
    <col min="12291" max="12291" width="0.5" style="490" customWidth="1"/>
    <col min="12292" max="12292" width="2.75" style="490" customWidth="1"/>
    <col min="12293" max="12293" width="1.75" style="490" customWidth="1"/>
    <col min="12294" max="12294" width="1.5" style="490" customWidth="1"/>
    <col min="12295" max="12295" width="2.75" style="490" customWidth="1"/>
    <col min="12296" max="12303" width="6.375" style="490" customWidth="1"/>
    <col min="12304" max="12305" width="5.875" style="490" customWidth="1"/>
    <col min="12306" max="12307" width="11.5" style="490" customWidth="1"/>
    <col min="12308" max="12309" width="16.25" style="490" customWidth="1"/>
    <col min="12310" max="12544" width="9" style="490"/>
    <col min="12545" max="12545" width="4.5" style="490" customWidth="1"/>
    <col min="12546" max="12546" width="0.875" style="490" customWidth="1"/>
    <col min="12547" max="12547" width="0.5" style="490" customWidth="1"/>
    <col min="12548" max="12548" width="2.75" style="490" customWidth="1"/>
    <col min="12549" max="12549" width="1.75" style="490" customWidth="1"/>
    <col min="12550" max="12550" width="1.5" style="490" customWidth="1"/>
    <col min="12551" max="12551" width="2.75" style="490" customWidth="1"/>
    <col min="12552" max="12559" width="6.375" style="490" customWidth="1"/>
    <col min="12560" max="12561" width="5.875" style="490" customWidth="1"/>
    <col min="12562" max="12563" width="11.5" style="490" customWidth="1"/>
    <col min="12564" max="12565" width="16.25" style="490" customWidth="1"/>
    <col min="12566" max="12800" width="9" style="490"/>
    <col min="12801" max="12801" width="4.5" style="490" customWidth="1"/>
    <col min="12802" max="12802" width="0.875" style="490" customWidth="1"/>
    <col min="12803" max="12803" width="0.5" style="490" customWidth="1"/>
    <col min="12804" max="12804" width="2.75" style="490" customWidth="1"/>
    <col min="12805" max="12805" width="1.75" style="490" customWidth="1"/>
    <col min="12806" max="12806" width="1.5" style="490" customWidth="1"/>
    <col min="12807" max="12807" width="2.75" style="490" customWidth="1"/>
    <col min="12808" max="12815" width="6.375" style="490" customWidth="1"/>
    <col min="12816" max="12817" width="5.875" style="490" customWidth="1"/>
    <col min="12818" max="12819" width="11.5" style="490" customWidth="1"/>
    <col min="12820" max="12821" width="16.25" style="490" customWidth="1"/>
    <col min="12822" max="13056" width="9" style="490"/>
    <col min="13057" max="13057" width="4.5" style="490" customWidth="1"/>
    <col min="13058" max="13058" width="0.875" style="490" customWidth="1"/>
    <col min="13059" max="13059" width="0.5" style="490" customWidth="1"/>
    <col min="13060" max="13060" width="2.75" style="490" customWidth="1"/>
    <col min="13061" max="13061" width="1.75" style="490" customWidth="1"/>
    <col min="13062" max="13062" width="1.5" style="490" customWidth="1"/>
    <col min="13063" max="13063" width="2.75" style="490" customWidth="1"/>
    <col min="13064" max="13071" width="6.375" style="490" customWidth="1"/>
    <col min="13072" max="13073" width="5.875" style="490" customWidth="1"/>
    <col min="13074" max="13075" width="11.5" style="490" customWidth="1"/>
    <col min="13076" max="13077" width="16.25" style="490" customWidth="1"/>
    <col min="13078" max="13312" width="9" style="490"/>
    <col min="13313" max="13313" width="4.5" style="490" customWidth="1"/>
    <col min="13314" max="13314" width="0.875" style="490" customWidth="1"/>
    <col min="13315" max="13315" width="0.5" style="490" customWidth="1"/>
    <col min="13316" max="13316" width="2.75" style="490" customWidth="1"/>
    <col min="13317" max="13317" width="1.75" style="490" customWidth="1"/>
    <col min="13318" max="13318" width="1.5" style="490" customWidth="1"/>
    <col min="13319" max="13319" width="2.75" style="490" customWidth="1"/>
    <col min="13320" max="13327" width="6.375" style="490" customWidth="1"/>
    <col min="13328" max="13329" width="5.875" style="490" customWidth="1"/>
    <col min="13330" max="13331" width="11.5" style="490" customWidth="1"/>
    <col min="13332" max="13333" width="16.25" style="490" customWidth="1"/>
    <col min="13334" max="13568" width="9" style="490"/>
    <col min="13569" max="13569" width="4.5" style="490" customWidth="1"/>
    <col min="13570" max="13570" width="0.875" style="490" customWidth="1"/>
    <col min="13571" max="13571" width="0.5" style="490" customWidth="1"/>
    <col min="13572" max="13572" width="2.75" style="490" customWidth="1"/>
    <col min="13573" max="13573" width="1.75" style="490" customWidth="1"/>
    <col min="13574" max="13574" width="1.5" style="490" customWidth="1"/>
    <col min="13575" max="13575" width="2.75" style="490" customWidth="1"/>
    <col min="13576" max="13583" width="6.375" style="490" customWidth="1"/>
    <col min="13584" max="13585" width="5.875" style="490" customWidth="1"/>
    <col min="13586" max="13587" width="11.5" style="490" customWidth="1"/>
    <col min="13588" max="13589" width="16.25" style="490" customWidth="1"/>
    <col min="13590" max="13824" width="9" style="490"/>
    <col min="13825" max="13825" width="4.5" style="490" customWidth="1"/>
    <col min="13826" max="13826" width="0.875" style="490" customWidth="1"/>
    <col min="13827" max="13827" width="0.5" style="490" customWidth="1"/>
    <col min="13828" max="13828" width="2.75" style="490" customWidth="1"/>
    <col min="13829" max="13829" width="1.75" style="490" customWidth="1"/>
    <col min="13830" max="13830" width="1.5" style="490" customWidth="1"/>
    <col min="13831" max="13831" width="2.75" style="490" customWidth="1"/>
    <col min="13832" max="13839" width="6.375" style="490" customWidth="1"/>
    <col min="13840" max="13841" width="5.875" style="490" customWidth="1"/>
    <col min="13842" max="13843" width="11.5" style="490" customWidth="1"/>
    <col min="13844" max="13845" width="16.25" style="490" customWidth="1"/>
    <col min="13846" max="14080" width="9" style="490"/>
    <col min="14081" max="14081" width="4.5" style="490" customWidth="1"/>
    <col min="14082" max="14082" width="0.875" style="490" customWidth="1"/>
    <col min="14083" max="14083" width="0.5" style="490" customWidth="1"/>
    <col min="14084" max="14084" width="2.75" style="490" customWidth="1"/>
    <col min="14085" max="14085" width="1.75" style="490" customWidth="1"/>
    <col min="14086" max="14086" width="1.5" style="490" customWidth="1"/>
    <col min="14087" max="14087" width="2.75" style="490" customWidth="1"/>
    <col min="14088" max="14095" width="6.375" style="490" customWidth="1"/>
    <col min="14096" max="14097" width="5.875" style="490" customWidth="1"/>
    <col min="14098" max="14099" width="11.5" style="490" customWidth="1"/>
    <col min="14100" max="14101" width="16.25" style="490" customWidth="1"/>
    <col min="14102" max="14336" width="9" style="490"/>
    <col min="14337" max="14337" width="4.5" style="490" customWidth="1"/>
    <col min="14338" max="14338" width="0.875" style="490" customWidth="1"/>
    <col min="14339" max="14339" width="0.5" style="490" customWidth="1"/>
    <col min="14340" max="14340" width="2.75" style="490" customWidth="1"/>
    <col min="14341" max="14341" width="1.75" style="490" customWidth="1"/>
    <col min="14342" max="14342" width="1.5" style="490" customWidth="1"/>
    <col min="14343" max="14343" width="2.75" style="490" customWidth="1"/>
    <col min="14344" max="14351" width="6.375" style="490" customWidth="1"/>
    <col min="14352" max="14353" width="5.875" style="490" customWidth="1"/>
    <col min="14354" max="14355" width="11.5" style="490" customWidth="1"/>
    <col min="14356" max="14357" width="16.25" style="490" customWidth="1"/>
    <col min="14358" max="14592" width="9" style="490"/>
    <col min="14593" max="14593" width="4.5" style="490" customWidth="1"/>
    <col min="14594" max="14594" width="0.875" style="490" customWidth="1"/>
    <col min="14595" max="14595" width="0.5" style="490" customWidth="1"/>
    <col min="14596" max="14596" width="2.75" style="490" customWidth="1"/>
    <col min="14597" max="14597" width="1.75" style="490" customWidth="1"/>
    <col min="14598" max="14598" width="1.5" style="490" customWidth="1"/>
    <col min="14599" max="14599" width="2.75" style="490" customWidth="1"/>
    <col min="14600" max="14607" width="6.375" style="490" customWidth="1"/>
    <col min="14608" max="14609" width="5.875" style="490" customWidth="1"/>
    <col min="14610" max="14611" width="11.5" style="490" customWidth="1"/>
    <col min="14612" max="14613" width="16.25" style="490" customWidth="1"/>
    <col min="14614" max="14848" width="9" style="490"/>
    <col min="14849" max="14849" width="4.5" style="490" customWidth="1"/>
    <col min="14850" max="14850" width="0.875" style="490" customWidth="1"/>
    <col min="14851" max="14851" width="0.5" style="490" customWidth="1"/>
    <col min="14852" max="14852" width="2.75" style="490" customWidth="1"/>
    <col min="14853" max="14853" width="1.75" style="490" customWidth="1"/>
    <col min="14854" max="14854" width="1.5" style="490" customWidth="1"/>
    <col min="14855" max="14855" width="2.75" style="490" customWidth="1"/>
    <col min="14856" max="14863" width="6.375" style="490" customWidth="1"/>
    <col min="14864" max="14865" width="5.875" style="490" customWidth="1"/>
    <col min="14866" max="14867" width="11.5" style="490" customWidth="1"/>
    <col min="14868" max="14869" width="16.25" style="490" customWidth="1"/>
    <col min="14870" max="15104" width="9" style="490"/>
    <col min="15105" max="15105" width="4.5" style="490" customWidth="1"/>
    <col min="15106" max="15106" width="0.875" style="490" customWidth="1"/>
    <col min="15107" max="15107" width="0.5" style="490" customWidth="1"/>
    <col min="15108" max="15108" width="2.75" style="490" customWidth="1"/>
    <col min="15109" max="15109" width="1.75" style="490" customWidth="1"/>
    <col min="15110" max="15110" width="1.5" style="490" customWidth="1"/>
    <col min="15111" max="15111" width="2.75" style="490" customWidth="1"/>
    <col min="15112" max="15119" width="6.375" style="490" customWidth="1"/>
    <col min="15120" max="15121" width="5.875" style="490" customWidth="1"/>
    <col min="15122" max="15123" width="11.5" style="490" customWidth="1"/>
    <col min="15124" max="15125" width="16.25" style="490" customWidth="1"/>
    <col min="15126" max="15360" width="9" style="490"/>
    <col min="15361" max="15361" width="4.5" style="490" customWidth="1"/>
    <col min="15362" max="15362" width="0.875" style="490" customWidth="1"/>
    <col min="15363" max="15363" width="0.5" style="490" customWidth="1"/>
    <col min="15364" max="15364" width="2.75" style="490" customWidth="1"/>
    <col min="15365" max="15365" width="1.75" style="490" customWidth="1"/>
    <col min="15366" max="15366" width="1.5" style="490" customWidth="1"/>
    <col min="15367" max="15367" width="2.75" style="490" customWidth="1"/>
    <col min="15368" max="15375" width="6.375" style="490" customWidth="1"/>
    <col min="15376" max="15377" width="5.875" style="490" customWidth="1"/>
    <col min="15378" max="15379" width="11.5" style="490" customWidth="1"/>
    <col min="15380" max="15381" width="16.25" style="490" customWidth="1"/>
    <col min="15382" max="15616" width="9" style="490"/>
    <col min="15617" max="15617" width="4.5" style="490" customWidth="1"/>
    <col min="15618" max="15618" width="0.875" style="490" customWidth="1"/>
    <col min="15619" max="15619" width="0.5" style="490" customWidth="1"/>
    <col min="15620" max="15620" width="2.75" style="490" customWidth="1"/>
    <col min="15621" max="15621" width="1.75" style="490" customWidth="1"/>
    <col min="15622" max="15622" width="1.5" style="490" customWidth="1"/>
    <col min="15623" max="15623" width="2.75" style="490" customWidth="1"/>
    <col min="15624" max="15631" width="6.375" style="490" customWidth="1"/>
    <col min="15632" max="15633" width="5.875" style="490" customWidth="1"/>
    <col min="15634" max="15635" width="11.5" style="490" customWidth="1"/>
    <col min="15636" max="15637" width="16.25" style="490" customWidth="1"/>
    <col min="15638" max="15872" width="9" style="490"/>
    <col min="15873" max="15873" width="4.5" style="490" customWidth="1"/>
    <col min="15874" max="15874" width="0.875" style="490" customWidth="1"/>
    <col min="15875" max="15875" width="0.5" style="490" customWidth="1"/>
    <col min="15876" max="15876" width="2.75" style="490" customWidth="1"/>
    <col min="15877" max="15877" width="1.75" style="490" customWidth="1"/>
    <col min="15878" max="15878" width="1.5" style="490" customWidth="1"/>
    <col min="15879" max="15879" width="2.75" style="490" customWidth="1"/>
    <col min="15880" max="15887" width="6.375" style="490" customWidth="1"/>
    <col min="15888" max="15889" width="5.875" style="490" customWidth="1"/>
    <col min="15890" max="15891" width="11.5" style="490" customWidth="1"/>
    <col min="15892" max="15893" width="16.25" style="490" customWidth="1"/>
    <col min="15894" max="16128" width="9" style="490"/>
    <col min="16129" max="16129" width="4.5" style="490" customWidth="1"/>
    <col min="16130" max="16130" width="0.875" style="490" customWidth="1"/>
    <col min="16131" max="16131" width="0.5" style="490" customWidth="1"/>
    <col min="16132" max="16132" width="2.75" style="490" customWidth="1"/>
    <col min="16133" max="16133" width="1.75" style="490" customWidth="1"/>
    <col min="16134" max="16134" width="1.5" style="490" customWidth="1"/>
    <col min="16135" max="16135" width="2.75" style="490" customWidth="1"/>
    <col min="16136" max="16143" width="6.375" style="490" customWidth="1"/>
    <col min="16144" max="16145" width="5.875" style="490" customWidth="1"/>
    <col min="16146" max="16147" width="11.5" style="490" customWidth="1"/>
    <col min="16148" max="16149" width="16.25" style="490" customWidth="1"/>
    <col min="16150" max="16384" width="9" style="490"/>
  </cols>
  <sheetData>
    <row r="1" spans="1:21" ht="15" thickBot="1">
      <c r="U1" s="523" t="s">
        <v>66</v>
      </c>
    </row>
    <row r="2" spans="1:21" ht="21" customHeight="1">
      <c r="A2" s="1780" t="s">
        <v>509</v>
      </c>
      <c r="B2" s="1782" t="s">
        <v>508</v>
      </c>
      <c r="C2" s="1783"/>
      <c r="D2" s="1783"/>
      <c r="E2" s="1783"/>
      <c r="F2" s="1783"/>
      <c r="G2" s="1783"/>
      <c r="H2" s="1785" t="s">
        <v>507</v>
      </c>
      <c r="I2" s="1786"/>
      <c r="J2" s="1786"/>
      <c r="K2" s="1786"/>
      <c r="L2" s="1786"/>
      <c r="M2" s="1786"/>
      <c r="N2" s="1786"/>
      <c r="O2" s="1786"/>
      <c r="P2" s="1786"/>
      <c r="Q2" s="1786"/>
      <c r="R2" s="1786"/>
      <c r="S2" s="1787"/>
      <c r="T2" s="1782" t="s">
        <v>506</v>
      </c>
      <c r="U2" s="1789" t="s">
        <v>505</v>
      </c>
    </row>
    <row r="3" spans="1:21" ht="19.5" customHeight="1">
      <c r="A3" s="1781"/>
      <c r="B3" s="1784"/>
      <c r="C3" s="1784"/>
      <c r="D3" s="1784"/>
      <c r="E3" s="1784"/>
      <c r="F3" s="1784"/>
      <c r="G3" s="1784"/>
      <c r="H3" s="1791" t="s">
        <v>504</v>
      </c>
      <c r="I3" s="1792"/>
      <c r="J3" s="1792"/>
      <c r="K3" s="1792"/>
      <c r="L3" s="1792"/>
      <c r="M3" s="1792"/>
      <c r="N3" s="1792"/>
      <c r="O3" s="1792"/>
      <c r="P3" s="1792"/>
      <c r="Q3" s="1792"/>
      <c r="R3" s="1792"/>
      <c r="S3" s="1793"/>
      <c r="T3" s="1788"/>
      <c r="U3" s="1790"/>
    </row>
    <row r="4" spans="1:21" ht="41.25" customHeight="1">
      <c r="A4" s="1781"/>
      <c r="B4" s="1784"/>
      <c r="C4" s="1784"/>
      <c r="D4" s="1784"/>
      <c r="E4" s="1784"/>
      <c r="F4" s="1784"/>
      <c r="G4" s="1784"/>
      <c r="H4" s="1784" t="s">
        <v>503</v>
      </c>
      <c r="I4" s="1784"/>
      <c r="J4" s="1784" t="s">
        <v>502</v>
      </c>
      <c r="K4" s="1784"/>
      <c r="L4" s="1784" t="s">
        <v>501</v>
      </c>
      <c r="M4" s="1784"/>
      <c r="N4" s="1784" t="s">
        <v>500</v>
      </c>
      <c r="O4" s="1784"/>
      <c r="P4" s="1776" t="s">
        <v>499</v>
      </c>
      <c r="Q4" s="1777"/>
      <c r="R4" s="1777"/>
      <c r="S4" s="1778"/>
      <c r="T4" s="1788"/>
      <c r="U4" s="1790"/>
    </row>
    <row r="5" spans="1:21" ht="30" customHeight="1">
      <c r="A5" s="1781"/>
      <c r="B5" s="1784"/>
      <c r="C5" s="1784"/>
      <c r="D5" s="1784"/>
      <c r="E5" s="1784"/>
      <c r="F5" s="1784"/>
      <c r="G5" s="1784"/>
      <c r="H5" s="1779" t="s">
        <v>498</v>
      </c>
      <c r="I5" s="1779"/>
      <c r="J5" s="1779" t="s">
        <v>497</v>
      </c>
      <c r="K5" s="1779"/>
      <c r="L5" s="1779" t="s">
        <v>496</v>
      </c>
      <c r="M5" s="1779"/>
      <c r="N5" s="1779" t="s">
        <v>495</v>
      </c>
      <c r="O5" s="1779"/>
      <c r="P5" s="1774" t="s">
        <v>494</v>
      </c>
      <c r="Q5" s="1774"/>
      <c r="R5" s="522" t="s">
        <v>493</v>
      </c>
      <c r="S5" s="522" t="s">
        <v>492</v>
      </c>
      <c r="T5" s="1788"/>
      <c r="U5" s="1790"/>
    </row>
    <row r="6" spans="1:21" ht="72" customHeight="1">
      <c r="A6" s="1763" t="s">
        <v>327</v>
      </c>
      <c r="B6" s="1736" t="s">
        <v>483</v>
      </c>
      <c r="C6" s="1737"/>
      <c r="D6" s="1737"/>
      <c r="E6" s="1737"/>
      <c r="F6" s="1737"/>
      <c r="G6" s="1738"/>
      <c r="H6" s="1731">
        <f>51000*2</f>
        <v>102000</v>
      </c>
      <c r="I6" s="1732"/>
      <c r="J6" s="1731">
        <f>51000*2</f>
        <v>102000</v>
      </c>
      <c r="K6" s="1732"/>
      <c r="L6" s="1731">
        <f>102000*2</f>
        <v>204000</v>
      </c>
      <c r="M6" s="1732"/>
      <c r="N6" s="1731">
        <f>64000*2</f>
        <v>128000</v>
      </c>
      <c r="O6" s="1732"/>
      <c r="P6" s="1742">
        <f>7300*2</f>
        <v>14600</v>
      </c>
      <c r="Q6" s="1743"/>
      <c r="R6" s="516">
        <f>7300*2</f>
        <v>14600</v>
      </c>
      <c r="S6" s="515">
        <f>10700*2</f>
        <v>21400</v>
      </c>
      <c r="T6" s="1759"/>
      <c r="U6" s="1761"/>
    </row>
    <row r="7" spans="1:21" ht="72" customHeight="1">
      <c r="A7" s="1729"/>
      <c r="B7" s="1739"/>
      <c r="C7" s="1740"/>
      <c r="D7" s="1740"/>
      <c r="E7" s="1740"/>
      <c r="F7" s="1740"/>
      <c r="G7" s="1741"/>
      <c r="H7" s="1724"/>
      <c r="I7" s="1725"/>
      <c r="J7" s="1724"/>
      <c r="K7" s="1725"/>
      <c r="L7" s="1724"/>
      <c r="M7" s="1725"/>
      <c r="N7" s="1724"/>
      <c r="O7" s="1725"/>
      <c r="P7" s="1726"/>
      <c r="Q7" s="1726"/>
      <c r="R7" s="514"/>
      <c r="S7" s="513"/>
      <c r="T7" s="1760"/>
      <c r="U7" s="1762"/>
    </row>
    <row r="8" spans="1:21" ht="72" customHeight="1">
      <c r="A8" s="520"/>
      <c r="B8" s="1751"/>
      <c r="C8" s="1752"/>
      <c r="D8" s="1718" t="s">
        <v>472</v>
      </c>
      <c r="E8" s="1719"/>
      <c r="F8" s="1719"/>
      <c r="G8" s="1720"/>
      <c r="H8" s="1727">
        <f>H6*1.5</f>
        <v>153000</v>
      </c>
      <c r="I8" s="1728"/>
      <c r="J8" s="1727">
        <f>J6*1.5</f>
        <v>153000</v>
      </c>
      <c r="K8" s="1728"/>
      <c r="L8" s="1727">
        <f>L6*1.5</f>
        <v>306000</v>
      </c>
      <c r="M8" s="1728"/>
      <c r="N8" s="1727">
        <f>N6*1.5</f>
        <v>192000</v>
      </c>
      <c r="O8" s="1728"/>
      <c r="P8" s="1733">
        <f>P6*1.5</f>
        <v>21900</v>
      </c>
      <c r="Q8" s="1733"/>
      <c r="R8" s="510">
        <f>R6*1.5</f>
        <v>21900</v>
      </c>
      <c r="S8" s="510">
        <f>S6*1.5</f>
        <v>32100</v>
      </c>
      <c r="T8" s="1759"/>
      <c r="U8" s="1761"/>
    </row>
    <row r="9" spans="1:21" ht="72" customHeight="1">
      <c r="A9" s="520"/>
      <c r="B9" s="1751"/>
      <c r="C9" s="1752"/>
      <c r="D9" s="1755"/>
      <c r="E9" s="1756"/>
      <c r="F9" s="1756"/>
      <c r="G9" s="1757"/>
      <c r="H9" s="1748"/>
      <c r="I9" s="1749"/>
      <c r="J9" s="1748"/>
      <c r="K9" s="1749"/>
      <c r="L9" s="1748"/>
      <c r="M9" s="1749"/>
      <c r="N9" s="1748"/>
      <c r="O9" s="1749"/>
      <c r="P9" s="1750"/>
      <c r="Q9" s="1750"/>
      <c r="R9" s="512"/>
      <c r="S9" s="511"/>
      <c r="T9" s="1760"/>
      <c r="U9" s="1762"/>
    </row>
    <row r="10" spans="1:21" ht="80.099999999999994" customHeight="1">
      <c r="A10" s="520"/>
      <c r="B10" s="1751"/>
      <c r="C10" s="1752"/>
      <c r="D10" s="1718" t="s">
        <v>471</v>
      </c>
      <c r="E10" s="1719"/>
      <c r="F10" s="1719"/>
      <c r="G10" s="1720"/>
      <c r="H10" s="1727">
        <f>H6*2</f>
        <v>204000</v>
      </c>
      <c r="I10" s="1728"/>
      <c r="J10" s="1727">
        <f>J6*2</f>
        <v>204000</v>
      </c>
      <c r="K10" s="1728"/>
      <c r="L10" s="1727">
        <f>L6*2</f>
        <v>408000</v>
      </c>
      <c r="M10" s="1728"/>
      <c r="N10" s="1727">
        <f>N6*2</f>
        <v>256000</v>
      </c>
      <c r="O10" s="1728"/>
      <c r="P10" s="1733">
        <f>P6*2</f>
        <v>29200</v>
      </c>
      <c r="Q10" s="1733"/>
      <c r="R10" s="510">
        <f>R6*2</f>
        <v>29200</v>
      </c>
      <c r="S10" s="509">
        <f>S6*2</f>
        <v>42800</v>
      </c>
      <c r="T10" s="508"/>
      <c r="U10" s="507"/>
    </row>
    <row r="11" spans="1:21" ht="80.099999999999994" customHeight="1">
      <c r="A11" s="520"/>
      <c r="B11" s="1766"/>
      <c r="C11" s="1767"/>
      <c r="D11" s="1755"/>
      <c r="E11" s="1756"/>
      <c r="F11" s="1756"/>
      <c r="G11" s="1757"/>
      <c r="H11" s="519"/>
      <c r="I11" s="518"/>
      <c r="J11" s="519"/>
      <c r="K11" s="518"/>
      <c r="L11" s="519"/>
      <c r="M11" s="518"/>
      <c r="N11" s="519"/>
      <c r="O11" s="518"/>
      <c r="P11" s="1748"/>
      <c r="Q11" s="1749"/>
      <c r="R11" s="517"/>
      <c r="S11" s="511"/>
      <c r="T11" s="508"/>
      <c r="U11" s="507"/>
    </row>
    <row r="12" spans="1:21" ht="72" customHeight="1">
      <c r="A12" s="520"/>
      <c r="B12" s="1736" t="s">
        <v>491</v>
      </c>
      <c r="C12" s="1737"/>
      <c r="D12" s="1737"/>
      <c r="E12" s="1737"/>
      <c r="F12" s="1737"/>
      <c r="G12" s="1738"/>
      <c r="H12" s="1731">
        <v>51000</v>
      </c>
      <c r="I12" s="1732"/>
      <c r="J12" s="1731">
        <v>51000</v>
      </c>
      <c r="K12" s="1732"/>
      <c r="L12" s="1731">
        <v>102000</v>
      </c>
      <c r="M12" s="1732"/>
      <c r="N12" s="1731">
        <v>64000</v>
      </c>
      <c r="O12" s="1732"/>
      <c r="P12" s="1742">
        <v>7300</v>
      </c>
      <c r="Q12" s="1743"/>
      <c r="R12" s="516">
        <v>7300</v>
      </c>
      <c r="S12" s="515">
        <v>10700</v>
      </c>
      <c r="T12" s="1759"/>
      <c r="U12" s="1761"/>
    </row>
    <row r="13" spans="1:21" ht="72" customHeight="1">
      <c r="A13" s="520"/>
      <c r="B13" s="1739"/>
      <c r="C13" s="1740"/>
      <c r="D13" s="1740"/>
      <c r="E13" s="1740"/>
      <c r="F13" s="1740"/>
      <c r="G13" s="1741"/>
      <c r="H13" s="1724"/>
      <c r="I13" s="1725"/>
      <c r="J13" s="1724"/>
      <c r="K13" s="1725"/>
      <c r="L13" s="1724"/>
      <c r="M13" s="1725"/>
      <c r="N13" s="1724"/>
      <c r="O13" s="1725"/>
      <c r="P13" s="1726"/>
      <c r="Q13" s="1726"/>
      <c r="R13" s="514"/>
      <c r="S13" s="513"/>
      <c r="T13" s="1760"/>
      <c r="U13" s="1762"/>
    </row>
    <row r="14" spans="1:21" ht="72" customHeight="1">
      <c r="A14" s="520"/>
      <c r="B14" s="1751"/>
      <c r="C14" s="1752"/>
      <c r="D14" s="1718" t="s">
        <v>472</v>
      </c>
      <c r="E14" s="1719"/>
      <c r="F14" s="1719"/>
      <c r="G14" s="1720"/>
      <c r="H14" s="1727">
        <f>H12*1.5</f>
        <v>76500</v>
      </c>
      <c r="I14" s="1728"/>
      <c r="J14" s="1727">
        <f>J12*1.5</f>
        <v>76500</v>
      </c>
      <c r="K14" s="1728"/>
      <c r="L14" s="1727">
        <f>L12*1.5</f>
        <v>153000</v>
      </c>
      <c r="M14" s="1728"/>
      <c r="N14" s="1727">
        <f>N12*1.5</f>
        <v>96000</v>
      </c>
      <c r="O14" s="1728"/>
      <c r="P14" s="1733">
        <f>P12*1.5</f>
        <v>10950</v>
      </c>
      <c r="Q14" s="1733"/>
      <c r="R14" s="510">
        <f>R12*1.5</f>
        <v>10950</v>
      </c>
      <c r="S14" s="510">
        <f>S12*1.5</f>
        <v>16050</v>
      </c>
      <c r="T14" s="1759"/>
      <c r="U14" s="1761"/>
    </row>
    <row r="15" spans="1:21" ht="72" customHeight="1">
      <c r="A15" s="520"/>
      <c r="B15" s="1751"/>
      <c r="C15" s="1752"/>
      <c r="D15" s="1755"/>
      <c r="E15" s="1756"/>
      <c r="F15" s="1756"/>
      <c r="G15" s="1757"/>
      <c r="H15" s="1748"/>
      <c r="I15" s="1749"/>
      <c r="J15" s="1748"/>
      <c r="K15" s="1749"/>
      <c r="L15" s="1748"/>
      <c r="M15" s="1749"/>
      <c r="N15" s="1748"/>
      <c r="O15" s="1749"/>
      <c r="P15" s="1750"/>
      <c r="Q15" s="1750"/>
      <c r="R15" s="512"/>
      <c r="S15" s="511"/>
      <c r="T15" s="1760"/>
      <c r="U15" s="1762"/>
    </row>
    <row r="16" spans="1:21" ht="80.099999999999994" customHeight="1">
      <c r="A16" s="520"/>
      <c r="B16" s="1751"/>
      <c r="C16" s="1752"/>
      <c r="D16" s="1718" t="s">
        <v>471</v>
      </c>
      <c r="E16" s="1719"/>
      <c r="F16" s="1719"/>
      <c r="G16" s="1720"/>
      <c r="H16" s="1727">
        <f>H12*2</f>
        <v>102000</v>
      </c>
      <c r="I16" s="1728"/>
      <c r="J16" s="1727">
        <f>J12*2</f>
        <v>102000</v>
      </c>
      <c r="K16" s="1728"/>
      <c r="L16" s="1727">
        <f>L12*2</f>
        <v>204000</v>
      </c>
      <c r="M16" s="1728"/>
      <c r="N16" s="1727">
        <f>N12*2</f>
        <v>128000</v>
      </c>
      <c r="O16" s="1728"/>
      <c r="P16" s="1733">
        <f>P12*2</f>
        <v>14600</v>
      </c>
      <c r="Q16" s="1733"/>
      <c r="R16" s="510">
        <f>R12*2</f>
        <v>14600</v>
      </c>
      <c r="S16" s="509">
        <f>S12*2</f>
        <v>21400</v>
      </c>
      <c r="T16" s="508"/>
      <c r="U16" s="507"/>
    </row>
    <row r="17" spans="1:21" ht="80.099999999999994" customHeight="1">
      <c r="A17" s="520"/>
      <c r="B17" s="1766"/>
      <c r="C17" s="1767"/>
      <c r="D17" s="1755"/>
      <c r="E17" s="1756"/>
      <c r="F17" s="1756"/>
      <c r="G17" s="1757"/>
      <c r="H17" s="519"/>
      <c r="I17" s="518"/>
      <c r="J17" s="519"/>
      <c r="K17" s="518"/>
      <c r="L17" s="519"/>
      <c r="M17" s="518"/>
      <c r="N17" s="519"/>
      <c r="O17" s="518"/>
      <c r="P17" s="1748"/>
      <c r="Q17" s="1749"/>
      <c r="R17" s="517"/>
      <c r="S17" s="511"/>
      <c r="T17" s="508"/>
      <c r="U17" s="507"/>
    </row>
    <row r="18" spans="1:21" ht="72" customHeight="1">
      <c r="A18" s="521"/>
      <c r="B18" s="1736" t="s">
        <v>481</v>
      </c>
      <c r="C18" s="1737"/>
      <c r="D18" s="1737"/>
      <c r="E18" s="1737"/>
      <c r="F18" s="1737"/>
      <c r="G18" s="1738"/>
      <c r="H18" s="1727">
        <f>H6*0.5</f>
        <v>51000</v>
      </c>
      <c r="I18" s="1728"/>
      <c r="J18" s="1727">
        <f>J6*0.5</f>
        <v>51000</v>
      </c>
      <c r="K18" s="1728"/>
      <c r="L18" s="1727">
        <f>L6*0.5</f>
        <v>102000</v>
      </c>
      <c r="M18" s="1728"/>
      <c r="N18" s="1727">
        <f>N6*0.5</f>
        <v>64000</v>
      </c>
      <c r="O18" s="1728"/>
      <c r="P18" s="1742">
        <f>P6*0.5</f>
        <v>7300</v>
      </c>
      <c r="Q18" s="1743"/>
      <c r="R18" s="516">
        <f>R6*0.5</f>
        <v>7300</v>
      </c>
      <c r="S18" s="515">
        <f>S6*0.5</f>
        <v>10700</v>
      </c>
      <c r="T18" s="1759"/>
      <c r="U18" s="1761"/>
    </row>
    <row r="19" spans="1:21" ht="72" customHeight="1">
      <c r="A19" s="520"/>
      <c r="B19" s="1739"/>
      <c r="C19" s="1740"/>
      <c r="D19" s="1740"/>
      <c r="E19" s="1740"/>
      <c r="F19" s="1740"/>
      <c r="G19" s="1741"/>
      <c r="H19" s="1748"/>
      <c r="I19" s="1749"/>
      <c r="J19" s="1748"/>
      <c r="K19" s="1749"/>
      <c r="L19" s="1748"/>
      <c r="M19" s="1749"/>
      <c r="N19" s="1748"/>
      <c r="O19" s="1749"/>
      <c r="P19" s="1726"/>
      <c r="Q19" s="1726"/>
      <c r="R19" s="514"/>
      <c r="S19" s="513"/>
      <c r="T19" s="1760"/>
      <c r="U19" s="1762"/>
    </row>
    <row r="20" spans="1:21" ht="72" customHeight="1">
      <c r="A20" s="1729" t="s">
        <v>327</v>
      </c>
      <c r="B20" s="1751"/>
      <c r="C20" s="1752"/>
      <c r="D20" s="1718" t="s">
        <v>472</v>
      </c>
      <c r="E20" s="1719"/>
      <c r="F20" s="1719"/>
      <c r="G20" s="1720"/>
      <c r="H20" s="1768">
        <f>H8*0.5</f>
        <v>76500</v>
      </c>
      <c r="I20" s="1769"/>
      <c r="J20" s="1768">
        <f>J8*0.5</f>
        <v>76500</v>
      </c>
      <c r="K20" s="1769"/>
      <c r="L20" s="1768">
        <f>L8*0.5</f>
        <v>153000</v>
      </c>
      <c r="M20" s="1769"/>
      <c r="N20" s="1768">
        <f>N8*0.5</f>
        <v>96000</v>
      </c>
      <c r="O20" s="1769"/>
      <c r="P20" s="1733">
        <f>P8*0.5</f>
        <v>10950</v>
      </c>
      <c r="Q20" s="1733"/>
      <c r="R20" s="510">
        <f>R8*0.5</f>
        <v>10950</v>
      </c>
      <c r="S20" s="509">
        <f>S8*0.5</f>
        <v>16050</v>
      </c>
      <c r="T20" s="1770"/>
      <c r="U20" s="1772"/>
    </row>
    <row r="21" spans="1:21" ht="72" customHeight="1">
      <c r="A21" s="1729"/>
      <c r="B21" s="1751"/>
      <c r="C21" s="1752"/>
      <c r="D21" s="1755"/>
      <c r="E21" s="1756"/>
      <c r="F21" s="1756"/>
      <c r="G21" s="1757"/>
      <c r="H21" s="1748"/>
      <c r="I21" s="1749"/>
      <c r="J21" s="1748"/>
      <c r="K21" s="1749"/>
      <c r="L21" s="1748"/>
      <c r="M21" s="1749"/>
      <c r="N21" s="1748"/>
      <c r="O21" s="1749"/>
      <c r="P21" s="1750"/>
      <c r="Q21" s="1750"/>
      <c r="R21" s="512"/>
      <c r="S21" s="511"/>
      <c r="T21" s="1771"/>
      <c r="U21" s="1773"/>
    </row>
    <row r="22" spans="1:21" ht="80.099999999999994" customHeight="1">
      <c r="A22" s="1729"/>
      <c r="B22" s="1751"/>
      <c r="C22" s="1752"/>
      <c r="D22" s="1718" t="s">
        <v>471</v>
      </c>
      <c r="E22" s="1719"/>
      <c r="F22" s="1719"/>
      <c r="G22" s="1720"/>
      <c r="H22" s="1727">
        <f>H10*0.5</f>
        <v>102000</v>
      </c>
      <c r="I22" s="1728"/>
      <c r="J22" s="1727">
        <f>J10*0.5</f>
        <v>102000</v>
      </c>
      <c r="K22" s="1728"/>
      <c r="L22" s="1727">
        <f>L10*0.5</f>
        <v>204000</v>
      </c>
      <c r="M22" s="1728"/>
      <c r="N22" s="1727">
        <f>N10*0.5</f>
        <v>128000</v>
      </c>
      <c r="O22" s="1728"/>
      <c r="P22" s="1733">
        <f>P10*0.5</f>
        <v>14600</v>
      </c>
      <c r="Q22" s="1733"/>
      <c r="R22" s="510">
        <f>R10*0.5</f>
        <v>14600</v>
      </c>
      <c r="S22" s="509">
        <f>S10*0.5</f>
        <v>21400</v>
      </c>
      <c r="T22" s="1759"/>
      <c r="U22" s="1761"/>
    </row>
    <row r="23" spans="1:21" ht="80.099999999999994" customHeight="1">
      <c r="A23" s="1729"/>
      <c r="B23" s="1766"/>
      <c r="C23" s="1767"/>
      <c r="D23" s="1755"/>
      <c r="E23" s="1756"/>
      <c r="F23" s="1756"/>
      <c r="G23" s="1757"/>
      <c r="H23" s="1748"/>
      <c r="I23" s="1749"/>
      <c r="J23" s="1748"/>
      <c r="K23" s="1749"/>
      <c r="L23" s="1748"/>
      <c r="M23" s="1749"/>
      <c r="N23" s="1748"/>
      <c r="O23" s="1749"/>
      <c r="P23" s="1748"/>
      <c r="Q23" s="1749"/>
      <c r="R23" s="517"/>
      <c r="S23" s="511"/>
      <c r="T23" s="1760"/>
      <c r="U23" s="1762"/>
    </row>
    <row r="24" spans="1:21" ht="72" customHeight="1">
      <c r="A24" s="1729"/>
      <c r="B24" s="1736" t="s">
        <v>490</v>
      </c>
      <c r="C24" s="1737"/>
      <c r="D24" s="1737"/>
      <c r="E24" s="1737"/>
      <c r="F24" s="1737"/>
      <c r="G24" s="1738"/>
      <c r="H24" s="1727" t="s">
        <v>477</v>
      </c>
      <c r="I24" s="1747"/>
      <c r="J24" s="1747"/>
      <c r="K24" s="1747"/>
      <c r="L24" s="1747"/>
      <c r="M24" s="1747"/>
      <c r="N24" s="1747"/>
      <c r="O24" s="1747"/>
      <c r="P24" s="1747"/>
      <c r="Q24" s="1747"/>
      <c r="R24" s="1747"/>
      <c r="S24" s="1728"/>
      <c r="T24" s="1759"/>
      <c r="U24" s="1761"/>
    </row>
    <row r="25" spans="1:21" ht="72" customHeight="1">
      <c r="A25" s="1729"/>
      <c r="B25" s="1744"/>
      <c r="C25" s="1745"/>
      <c r="D25" s="1745"/>
      <c r="E25" s="1745"/>
      <c r="F25" s="1745"/>
      <c r="G25" s="1746"/>
      <c r="H25" s="1765"/>
      <c r="I25" s="1765"/>
      <c r="J25" s="1765"/>
      <c r="K25" s="1765"/>
      <c r="L25" s="1765"/>
      <c r="M25" s="1765"/>
      <c r="N25" s="1765"/>
      <c r="O25" s="1765"/>
      <c r="P25" s="1765"/>
      <c r="Q25" s="1765"/>
      <c r="R25" s="1765"/>
      <c r="S25" s="1765"/>
      <c r="T25" s="1760"/>
      <c r="U25" s="1762"/>
    </row>
    <row r="26" spans="1:21" ht="72" customHeight="1">
      <c r="A26" s="1729"/>
      <c r="B26" s="1736" t="s">
        <v>489</v>
      </c>
      <c r="C26" s="1737"/>
      <c r="D26" s="1737"/>
      <c r="E26" s="1737"/>
      <c r="F26" s="1737"/>
      <c r="G26" s="1738"/>
      <c r="H26" s="1727" t="s">
        <v>479</v>
      </c>
      <c r="I26" s="1747"/>
      <c r="J26" s="1747"/>
      <c r="K26" s="1747"/>
      <c r="L26" s="1747"/>
      <c r="M26" s="1747"/>
      <c r="N26" s="1747"/>
      <c r="O26" s="1747"/>
      <c r="P26" s="1747"/>
      <c r="Q26" s="1747"/>
      <c r="R26" s="1747"/>
      <c r="S26" s="1728"/>
      <c r="T26" s="1759"/>
      <c r="U26" s="1761"/>
    </row>
    <row r="27" spans="1:21" ht="72" customHeight="1">
      <c r="A27" s="1729"/>
      <c r="B27" s="1744"/>
      <c r="C27" s="1745"/>
      <c r="D27" s="1745"/>
      <c r="E27" s="1745"/>
      <c r="F27" s="1745"/>
      <c r="G27" s="1746"/>
      <c r="H27" s="1765"/>
      <c r="I27" s="1765"/>
      <c r="J27" s="1765"/>
      <c r="K27" s="1765"/>
      <c r="L27" s="1765"/>
      <c r="M27" s="1765"/>
      <c r="N27" s="1765"/>
      <c r="O27" s="1765"/>
      <c r="P27" s="1765"/>
      <c r="Q27" s="1765"/>
      <c r="R27" s="1765"/>
      <c r="S27" s="1765"/>
      <c r="T27" s="1760"/>
      <c r="U27" s="1762"/>
    </row>
    <row r="28" spans="1:21" ht="72" customHeight="1">
      <c r="A28" s="1729"/>
      <c r="B28" s="1736" t="s">
        <v>488</v>
      </c>
      <c r="C28" s="1737"/>
      <c r="D28" s="1737"/>
      <c r="E28" s="1737"/>
      <c r="F28" s="1737"/>
      <c r="G28" s="1738"/>
      <c r="H28" s="1727">
        <v>43200</v>
      </c>
      <c r="I28" s="1728"/>
      <c r="J28" s="1727">
        <v>43200</v>
      </c>
      <c r="K28" s="1728"/>
      <c r="L28" s="1727">
        <v>86400</v>
      </c>
      <c r="M28" s="1728"/>
      <c r="N28" s="1727">
        <v>54200</v>
      </c>
      <c r="O28" s="1728"/>
      <c r="P28" s="1733">
        <v>6200</v>
      </c>
      <c r="Q28" s="1733"/>
      <c r="R28" s="510">
        <v>6200</v>
      </c>
      <c r="S28" s="509">
        <v>9100</v>
      </c>
      <c r="T28" s="508"/>
      <c r="U28" s="507"/>
    </row>
    <row r="29" spans="1:21" ht="72" customHeight="1">
      <c r="A29" s="1729"/>
      <c r="B29" s="1744"/>
      <c r="C29" s="1745"/>
      <c r="D29" s="1745"/>
      <c r="E29" s="1745"/>
      <c r="F29" s="1745"/>
      <c r="G29" s="1746"/>
      <c r="H29" s="1748"/>
      <c r="I29" s="1749"/>
      <c r="J29" s="1748"/>
      <c r="K29" s="1749"/>
      <c r="L29" s="1748"/>
      <c r="M29" s="1749"/>
      <c r="N29" s="1748"/>
      <c r="O29" s="1749"/>
      <c r="P29" s="1748"/>
      <c r="Q29" s="1749"/>
      <c r="R29" s="517"/>
      <c r="S29" s="511"/>
      <c r="T29" s="508"/>
      <c r="U29" s="507"/>
    </row>
    <row r="30" spans="1:21" ht="72" customHeight="1">
      <c r="A30" s="1729"/>
      <c r="B30" s="1736" t="s">
        <v>487</v>
      </c>
      <c r="C30" s="1737"/>
      <c r="D30" s="1737"/>
      <c r="E30" s="1737"/>
      <c r="F30" s="1737"/>
      <c r="G30" s="1738"/>
      <c r="H30" s="1727">
        <v>48000</v>
      </c>
      <c r="I30" s="1728"/>
      <c r="J30" s="1727">
        <v>48000</v>
      </c>
      <c r="K30" s="1728"/>
      <c r="L30" s="1727">
        <v>96000</v>
      </c>
      <c r="M30" s="1728"/>
      <c r="N30" s="1727">
        <v>60200</v>
      </c>
      <c r="O30" s="1728"/>
      <c r="P30" s="1733">
        <v>6900</v>
      </c>
      <c r="Q30" s="1733"/>
      <c r="R30" s="510">
        <v>6900</v>
      </c>
      <c r="S30" s="509">
        <v>10100</v>
      </c>
      <c r="T30" s="508"/>
      <c r="U30" s="507"/>
    </row>
    <row r="31" spans="1:21" ht="72" customHeight="1">
      <c r="A31" s="1729"/>
      <c r="B31" s="1744"/>
      <c r="C31" s="1745"/>
      <c r="D31" s="1745"/>
      <c r="E31" s="1745"/>
      <c r="F31" s="1745"/>
      <c r="G31" s="1746"/>
      <c r="H31" s="1748"/>
      <c r="I31" s="1749"/>
      <c r="J31" s="1748"/>
      <c r="K31" s="1749"/>
      <c r="L31" s="1748"/>
      <c r="M31" s="1749"/>
      <c r="N31" s="1748"/>
      <c r="O31" s="1749"/>
      <c r="P31" s="1748"/>
      <c r="Q31" s="1749"/>
      <c r="R31" s="517"/>
      <c r="S31" s="511"/>
      <c r="T31" s="508"/>
      <c r="U31" s="507"/>
    </row>
    <row r="32" spans="1:21" ht="72" customHeight="1">
      <c r="A32" s="1729"/>
      <c r="B32" s="1736" t="s">
        <v>486</v>
      </c>
      <c r="C32" s="1737"/>
      <c r="D32" s="1737"/>
      <c r="E32" s="1737"/>
      <c r="F32" s="1737"/>
      <c r="G32" s="1738"/>
      <c r="H32" s="1727">
        <v>6300</v>
      </c>
      <c r="I32" s="1728"/>
      <c r="J32" s="1727">
        <v>6300</v>
      </c>
      <c r="K32" s="1728"/>
      <c r="L32" s="1727">
        <v>12600</v>
      </c>
      <c r="M32" s="1728"/>
      <c r="N32" s="1727">
        <v>7900</v>
      </c>
      <c r="O32" s="1728"/>
      <c r="P32" s="1733">
        <v>900</v>
      </c>
      <c r="Q32" s="1733"/>
      <c r="R32" s="510">
        <v>900</v>
      </c>
      <c r="S32" s="509">
        <v>1400</v>
      </c>
      <c r="T32" s="508"/>
      <c r="U32" s="507"/>
    </row>
    <row r="33" spans="1:21" ht="72" customHeight="1">
      <c r="A33" s="1729"/>
      <c r="B33" s="1744"/>
      <c r="C33" s="1745"/>
      <c r="D33" s="1745"/>
      <c r="E33" s="1745"/>
      <c r="F33" s="1745"/>
      <c r="G33" s="1746"/>
      <c r="H33" s="1748"/>
      <c r="I33" s="1749"/>
      <c r="J33" s="1748"/>
      <c r="K33" s="1749"/>
      <c r="L33" s="1748"/>
      <c r="M33" s="1749"/>
      <c r="N33" s="1748"/>
      <c r="O33" s="1749"/>
      <c r="P33" s="1748"/>
      <c r="Q33" s="1749"/>
      <c r="R33" s="517"/>
      <c r="S33" s="511"/>
      <c r="T33" s="508"/>
      <c r="U33" s="507"/>
    </row>
    <row r="34" spans="1:21" ht="72" customHeight="1">
      <c r="A34" s="1729"/>
      <c r="B34" s="1736" t="s">
        <v>485</v>
      </c>
      <c r="C34" s="1737"/>
      <c r="D34" s="1737"/>
      <c r="E34" s="1737"/>
      <c r="F34" s="1737"/>
      <c r="G34" s="1738"/>
      <c r="H34" s="1727">
        <v>10500</v>
      </c>
      <c r="I34" s="1728"/>
      <c r="J34" s="1727">
        <v>10500</v>
      </c>
      <c r="K34" s="1728"/>
      <c r="L34" s="1727">
        <v>21000</v>
      </c>
      <c r="M34" s="1728"/>
      <c r="N34" s="1727">
        <v>13200</v>
      </c>
      <c r="O34" s="1728"/>
      <c r="P34" s="1733">
        <v>1500</v>
      </c>
      <c r="Q34" s="1733"/>
      <c r="R34" s="510">
        <v>1500</v>
      </c>
      <c r="S34" s="509">
        <v>2200</v>
      </c>
      <c r="T34" s="508"/>
      <c r="U34" s="507"/>
    </row>
    <row r="35" spans="1:21" ht="72" customHeight="1">
      <c r="A35" s="1730"/>
      <c r="B35" s="1744"/>
      <c r="C35" s="1745"/>
      <c r="D35" s="1745"/>
      <c r="E35" s="1745"/>
      <c r="F35" s="1745"/>
      <c r="G35" s="1746"/>
      <c r="H35" s="1748"/>
      <c r="I35" s="1749"/>
      <c r="J35" s="1748"/>
      <c r="K35" s="1749"/>
      <c r="L35" s="1748"/>
      <c r="M35" s="1749"/>
      <c r="N35" s="1748"/>
      <c r="O35" s="1749"/>
      <c r="P35" s="1748"/>
      <c r="Q35" s="1749"/>
      <c r="R35" s="517"/>
      <c r="S35" s="511"/>
      <c r="T35" s="508"/>
      <c r="U35" s="507"/>
    </row>
    <row r="36" spans="1:21" ht="72" customHeight="1">
      <c r="A36" s="1763" t="s">
        <v>484</v>
      </c>
      <c r="B36" s="1736"/>
      <c r="C36" s="1737"/>
      <c r="D36" s="1737"/>
      <c r="E36" s="1737"/>
      <c r="F36" s="1737"/>
      <c r="G36" s="1738"/>
      <c r="H36" s="1731">
        <v>23000</v>
      </c>
      <c r="I36" s="1732"/>
      <c r="J36" s="1731">
        <v>23000</v>
      </c>
      <c r="K36" s="1732"/>
      <c r="L36" s="1731">
        <v>46000</v>
      </c>
      <c r="M36" s="1732"/>
      <c r="N36" s="1731" t="s">
        <v>470</v>
      </c>
      <c r="O36" s="1732"/>
      <c r="P36" s="1742">
        <v>3300</v>
      </c>
      <c r="Q36" s="1743"/>
      <c r="R36" s="516">
        <v>3300</v>
      </c>
      <c r="S36" s="515">
        <v>3300</v>
      </c>
      <c r="T36" s="1759"/>
      <c r="U36" s="1761"/>
    </row>
    <row r="37" spans="1:21" ht="72" customHeight="1">
      <c r="A37" s="1729"/>
      <c r="B37" s="1739"/>
      <c r="C37" s="1740"/>
      <c r="D37" s="1740"/>
      <c r="E37" s="1740"/>
      <c r="F37" s="1740"/>
      <c r="G37" s="1741"/>
      <c r="H37" s="1724"/>
      <c r="I37" s="1725"/>
      <c r="J37" s="1724"/>
      <c r="K37" s="1725"/>
      <c r="L37" s="1724"/>
      <c r="M37" s="1725"/>
      <c r="N37" s="1724"/>
      <c r="O37" s="1725"/>
      <c r="P37" s="1726"/>
      <c r="Q37" s="1726"/>
      <c r="R37" s="514"/>
      <c r="S37" s="513"/>
      <c r="T37" s="1760"/>
      <c r="U37" s="1762"/>
    </row>
    <row r="38" spans="1:21" ht="72" customHeight="1">
      <c r="A38" s="1729"/>
      <c r="B38" s="1751"/>
      <c r="C38" s="1752"/>
      <c r="D38" s="1718" t="s">
        <v>472</v>
      </c>
      <c r="E38" s="1719"/>
      <c r="F38" s="1719"/>
      <c r="G38" s="1720"/>
      <c r="H38" s="1727">
        <f>H36*1.5</f>
        <v>34500</v>
      </c>
      <c r="I38" s="1728"/>
      <c r="J38" s="1727">
        <f>J36*1.5</f>
        <v>34500</v>
      </c>
      <c r="K38" s="1728"/>
      <c r="L38" s="1727">
        <f>L36*1.5</f>
        <v>69000</v>
      </c>
      <c r="M38" s="1728"/>
      <c r="N38" s="1731" t="s">
        <v>470</v>
      </c>
      <c r="O38" s="1732"/>
      <c r="P38" s="1733">
        <f>P36*1.5</f>
        <v>4950</v>
      </c>
      <c r="Q38" s="1733"/>
      <c r="R38" s="510">
        <f>R36*1.5</f>
        <v>4950</v>
      </c>
      <c r="S38" s="509">
        <f>S36*1.5</f>
        <v>4950</v>
      </c>
      <c r="T38" s="1759"/>
      <c r="U38" s="1761"/>
    </row>
    <row r="39" spans="1:21" ht="72" customHeight="1">
      <c r="A39" s="1729"/>
      <c r="B39" s="1751"/>
      <c r="C39" s="1752"/>
      <c r="D39" s="1755"/>
      <c r="E39" s="1756"/>
      <c r="F39" s="1756"/>
      <c r="G39" s="1757"/>
      <c r="H39" s="1748"/>
      <c r="I39" s="1749"/>
      <c r="J39" s="1748"/>
      <c r="K39" s="1749"/>
      <c r="L39" s="1748"/>
      <c r="M39" s="1749"/>
      <c r="N39" s="1748"/>
      <c r="O39" s="1749"/>
      <c r="P39" s="1750"/>
      <c r="Q39" s="1750"/>
      <c r="R39" s="512"/>
      <c r="S39" s="511"/>
      <c r="T39" s="1760"/>
      <c r="U39" s="1762"/>
    </row>
    <row r="40" spans="1:21" ht="80.099999999999994" customHeight="1">
      <c r="A40" s="1729"/>
      <c r="B40" s="1751"/>
      <c r="C40" s="1752"/>
      <c r="D40" s="1718" t="s">
        <v>471</v>
      </c>
      <c r="E40" s="1719"/>
      <c r="F40" s="1719"/>
      <c r="G40" s="1720"/>
      <c r="H40" s="1727">
        <f>H36*2</f>
        <v>46000</v>
      </c>
      <c r="I40" s="1728"/>
      <c r="J40" s="1727">
        <f>J36*2</f>
        <v>46000</v>
      </c>
      <c r="K40" s="1728"/>
      <c r="L40" s="1727">
        <f>L36*2</f>
        <v>92000</v>
      </c>
      <c r="M40" s="1728"/>
      <c r="N40" s="1731" t="s">
        <v>470</v>
      </c>
      <c r="O40" s="1732"/>
      <c r="P40" s="1733">
        <f>P36*2</f>
        <v>6600</v>
      </c>
      <c r="Q40" s="1733"/>
      <c r="R40" s="510">
        <f>R36*2</f>
        <v>6600</v>
      </c>
      <c r="S40" s="509">
        <f>S36*2</f>
        <v>6600</v>
      </c>
      <c r="T40" s="508"/>
      <c r="U40" s="507"/>
    </row>
    <row r="41" spans="1:21" ht="80.099999999999994" customHeight="1">
      <c r="A41" s="1729"/>
      <c r="B41" s="1766"/>
      <c r="C41" s="1767"/>
      <c r="D41" s="1755"/>
      <c r="E41" s="1756"/>
      <c r="F41" s="1756"/>
      <c r="G41" s="1757"/>
      <c r="H41" s="519"/>
      <c r="I41" s="518"/>
      <c r="J41" s="519"/>
      <c r="K41" s="518"/>
      <c r="L41" s="519"/>
      <c r="M41" s="518"/>
      <c r="N41" s="519"/>
      <c r="O41" s="518"/>
      <c r="P41" s="1748"/>
      <c r="Q41" s="1749"/>
      <c r="R41" s="517"/>
      <c r="S41" s="511"/>
      <c r="T41" s="508"/>
      <c r="U41" s="507"/>
    </row>
    <row r="42" spans="1:21" ht="72" customHeight="1">
      <c r="A42" s="1763" t="s">
        <v>325</v>
      </c>
      <c r="B42" s="1736"/>
      <c r="C42" s="1737"/>
      <c r="D42" s="1737"/>
      <c r="E42" s="1737"/>
      <c r="F42" s="1737"/>
      <c r="G42" s="1738"/>
      <c r="H42" s="1731">
        <v>4600</v>
      </c>
      <c r="I42" s="1732"/>
      <c r="J42" s="1731">
        <v>4600</v>
      </c>
      <c r="K42" s="1732"/>
      <c r="L42" s="1731">
        <v>9200</v>
      </c>
      <c r="M42" s="1732"/>
      <c r="N42" s="1731" t="s">
        <v>470</v>
      </c>
      <c r="O42" s="1732"/>
      <c r="P42" s="1742">
        <v>700</v>
      </c>
      <c r="Q42" s="1743"/>
      <c r="R42" s="516">
        <v>700</v>
      </c>
      <c r="S42" s="515">
        <v>700</v>
      </c>
      <c r="T42" s="1759"/>
      <c r="U42" s="1761"/>
    </row>
    <row r="43" spans="1:21" ht="72" customHeight="1">
      <c r="A43" s="1729"/>
      <c r="B43" s="1739"/>
      <c r="C43" s="1740"/>
      <c r="D43" s="1740"/>
      <c r="E43" s="1740"/>
      <c r="F43" s="1740"/>
      <c r="G43" s="1741"/>
      <c r="H43" s="1724"/>
      <c r="I43" s="1725"/>
      <c r="J43" s="1724"/>
      <c r="K43" s="1725"/>
      <c r="L43" s="1724"/>
      <c r="M43" s="1725"/>
      <c r="N43" s="1724"/>
      <c r="O43" s="1725"/>
      <c r="P43" s="1726"/>
      <c r="Q43" s="1726"/>
      <c r="R43" s="514"/>
      <c r="S43" s="513"/>
      <c r="T43" s="1760"/>
      <c r="U43" s="1762"/>
    </row>
    <row r="44" spans="1:21" ht="72" customHeight="1">
      <c r="A44" s="1729"/>
      <c r="B44" s="1751"/>
      <c r="C44" s="1752"/>
      <c r="D44" s="1718" t="s">
        <v>472</v>
      </c>
      <c r="E44" s="1719"/>
      <c r="F44" s="1719"/>
      <c r="G44" s="1720"/>
      <c r="H44" s="1727">
        <f>H42*1.5</f>
        <v>6900</v>
      </c>
      <c r="I44" s="1728"/>
      <c r="J44" s="1727">
        <f>J42*1.5</f>
        <v>6900</v>
      </c>
      <c r="K44" s="1728"/>
      <c r="L44" s="1727">
        <f>L42*1.5</f>
        <v>13800</v>
      </c>
      <c r="M44" s="1728"/>
      <c r="N44" s="1731" t="s">
        <v>470</v>
      </c>
      <c r="O44" s="1732"/>
      <c r="P44" s="1733">
        <f>P42*1.5</f>
        <v>1050</v>
      </c>
      <c r="Q44" s="1733"/>
      <c r="R44" s="510">
        <f>R42*1.5</f>
        <v>1050</v>
      </c>
      <c r="S44" s="509">
        <f>S42*1.5</f>
        <v>1050</v>
      </c>
      <c r="T44" s="1759"/>
      <c r="U44" s="1761"/>
    </row>
    <row r="45" spans="1:21" ht="72" customHeight="1">
      <c r="A45" s="1729"/>
      <c r="B45" s="1751"/>
      <c r="C45" s="1752"/>
      <c r="D45" s="1755"/>
      <c r="E45" s="1756"/>
      <c r="F45" s="1756"/>
      <c r="G45" s="1757"/>
      <c r="H45" s="1748"/>
      <c r="I45" s="1749"/>
      <c r="J45" s="1748"/>
      <c r="K45" s="1749"/>
      <c r="L45" s="1748"/>
      <c r="M45" s="1749"/>
      <c r="N45" s="1748"/>
      <c r="O45" s="1749"/>
      <c r="P45" s="1750"/>
      <c r="Q45" s="1750"/>
      <c r="R45" s="512"/>
      <c r="S45" s="511"/>
      <c r="T45" s="1760"/>
      <c r="U45" s="1762"/>
    </row>
    <row r="46" spans="1:21" ht="80.099999999999994" customHeight="1">
      <c r="A46" s="1729"/>
      <c r="B46" s="1751"/>
      <c r="C46" s="1752"/>
      <c r="D46" s="1718" t="s">
        <v>471</v>
      </c>
      <c r="E46" s="1719"/>
      <c r="F46" s="1719"/>
      <c r="G46" s="1720"/>
      <c r="H46" s="1727">
        <f>H42*2</f>
        <v>9200</v>
      </c>
      <c r="I46" s="1728"/>
      <c r="J46" s="1727">
        <f>J42*2</f>
        <v>9200</v>
      </c>
      <c r="K46" s="1728"/>
      <c r="L46" s="1727">
        <f>L42*2</f>
        <v>18400</v>
      </c>
      <c r="M46" s="1728"/>
      <c r="N46" s="1731" t="s">
        <v>470</v>
      </c>
      <c r="O46" s="1732"/>
      <c r="P46" s="1733">
        <f>P42*2</f>
        <v>1400</v>
      </c>
      <c r="Q46" s="1733"/>
      <c r="R46" s="510">
        <f>R42*2</f>
        <v>1400</v>
      </c>
      <c r="S46" s="509">
        <f>S42*2</f>
        <v>1400</v>
      </c>
      <c r="T46" s="508"/>
      <c r="U46" s="507"/>
    </row>
    <row r="47" spans="1:21" ht="80.099999999999994" customHeight="1">
      <c r="A47" s="1729"/>
      <c r="B47" s="1766"/>
      <c r="C47" s="1767"/>
      <c r="D47" s="1755"/>
      <c r="E47" s="1756"/>
      <c r="F47" s="1756"/>
      <c r="G47" s="1757"/>
      <c r="H47" s="519"/>
      <c r="I47" s="518"/>
      <c r="J47" s="519"/>
      <c r="K47" s="518"/>
      <c r="L47" s="519"/>
      <c r="M47" s="518"/>
      <c r="N47" s="519"/>
      <c r="O47" s="518"/>
      <c r="P47" s="1748"/>
      <c r="Q47" s="1749"/>
      <c r="R47" s="517"/>
      <c r="S47" s="511"/>
      <c r="T47" s="508"/>
      <c r="U47" s="507"/>
    </row>
    <row r="48" spans="1:21" ht="72" customHeight="1">
      <c r="A48" s="1763" t="s">
        <v>324</v>
      </c>
      <c r="B48" s="1736" t="s">
        <v>483</v>
      </c>
      <c r="C48" s="1737"/>
      <c r="D48" s="1737"/>
      <c r="E48" s="1737"/>
      <c r="F48" s="1737"/>
      <c r="G48" s="1738"/>
      <c r="H48" s="1731">
        <v>40000</v>
      </c>
      <c r="I48" s="1732"/>
      <c r="J48" s="1731">
        <v>40000</v>
      </c>
      <c r="K48" s="1732"/>
      <c r="L48" s="1731">
        <v>80000</v>
      </c>
      <c r="M48" s="1732"/>
      <c r="N48" s="1731">
        <v>50000</v>
      </c>
      <c r="O48" s="1732"/>
      <c r="P48" s="1742">
        <v>5800</v>
      </c>
      <c r="Q48" s="1743"/>
      <c r="R48" s="516">
        <v>5800</v>
      </c>
      <c r="S48" s="515">
        <v>8400</v>
      </c>
      <c r="T48" s="1759"/>
      <c r="U48" s="1761"/>
    </row>
    <row r="49" spans="1:21" ht="72" customHeight="1">
      <c r="A49" s="1729"/>
      <c r="B49" s="1739"/>
      <c r="C49" s="1740"/>
      <c r="D49" s="1740"/>
      <c r="E49" s="1740"/>
      <c r="F49" s="1740"/>
      <c r="G49" s="1741"/>
      <c r="H49" s="1724"/>
      <c r="I49" s="1725"/>
      <c r="J49" s="1724"/>
      <c r="K49" s="1725"/>
      <c r="L49" s="1724"/>
      <c r="M49" s="1725"/>
      <c r="N49" s="1724"/>
      <c r="O49" s="1725"/>
      <c r="P49" s="1726"/>
      <c r="Q49" s="1726"/>
      <c r="R49" s="514"/>
      <c r="S49" s="513"/>
      <c r="T49" s="1760"/>
      <c r="U49" s="1762"/>
    </row>
    <row r="50" spans="1:21" ht="72" customHeight="1">
      <c r="A50" s="1729"/>
      <c r="B50" s="1751"/>
      <c r="C50" s="1752"/>
      <c r="D50" s="1718" t="s">
        <v>472</v>
      </c>
      <c r="E50" s="1719"/>
      <c r="F50" s="1719"/>
      <c r="G50" s="1720"/>
      <c r="H50" s="1727">
        <f>H48*1.5</f>
        <v>60000</v>
      </c>
      <c r="I50" s="1728"/>
      <c r="J50" s="1727">
        <f>J48*1.5</f>
        <v>60000</v>
      </c>
      <c r="K50" s="1728"/>
      <c r="L50" s="1727">
        <f>L48*1.5</f>
        <v>120000</v>
      </c>
      <c r="M50" s="1728"/>
      <c r="N50" s="1727">
        <f>N48*1.5</f>
        <v>75000</v>
      </c>
      <c r="O50" s="1728"/>
      <c r="P50" s="1733">
        <f>P48*1.5</f>
        <v>8700</v>
      </c>
      <c r="Q50" s="1733"/>
      <c r="R50" s="510">
        <f>R48*1.5</f>
        <v>8700</v>
      </c>
      <c r="S50" s="510">
        <f>S48*1.5</f>
        <v>12600</v>
      </c>
      <c r="T50" s="1759"/>
      <c r="U50" s="1761"/>
    </row>
    <row r="51" spans="1:21" ht="72" customHeight="1">
      <c r="A51" s="1729"/>
      <c r="B51" s="1751"/>
      <c r="C51" s="1752"/>
      <c r="D51" s="1755"/>
      <c r="E51" s="1756"/>
      <c r="F51" s="1756"/>
      <c r="G51" s="1757"/>
      <c r="H51" s="1748"/>
      <c r="I51" s="1749"/>
      <c r="J51" s="1748"/>
      <c r="K51" s="1749"/>
      <c r="L51" s="1748"/>
      <c r="M51" s="1749"/>
      <c r="N51" s="1748"/>
      <c r="O51" s="1749"/>
      <c r="P51" s="1750"/>
      <c r="Q51" s="1750"/>
      <c r="R51" s="512"/>
      <c r="S51" s="511"/>
      <c r="T51" s="1760"/>
      <c r="U51" s="1762"/>
    </row>
    <row r="52" spans="1:21" ht="80.099999999999994" customHeight="1">
      <c r="A52" s="1729" t="s">
        <v>482</v>
      </c>
      <c r="B52" s="1751"/>
      <c r="C52" s="1752"/>
      <c r="D52" s="1718" t="s">
        <v>471</v>
      </c>
      <c r="E52" s="1719"/>
      <c r="F52" s="1719"/>
      <c r="G52" s="1720"/>
      <c r="H52" s="1727">
        <f>H48*2</f>
        <v>80000</v>
      </c>
      <c r="I52" s="1728"/>
      <c r="J52" s="1727">
        <f>J48*2</f>
        <v>80000</v>
      </c>
      <c r="K52" s="1728"/>
      <c r="L52" s="1727">
        <f>L48*2</f>
        <v>160000</v>
      </c>
      <c r="M52" s="1728"/>
      <c r="N52" s="1727">
        <f>N48*2</f>
        <v>100000</v>
      </c>
      <c r="O52" s="1728"/>
      <c r="P52" s="1733">
        <f>P48*2</f>
        <v>11600</v>
      </c>
      <c r="Q52" s="1733"/>
      <c r="R52" s="510">
        <f>R48*2</f>
        <v>11600</v>
      </c>
      <c r="S52" s="509">
        <f>S48*2</f>
        <v>16800</v>
      </c>
      <c r="T52" s="508"/>
      <c r="U52" s="507"/>
    </row>
    <row r="53" spans="1:21" ht="80.099999999999994" customHeight="1">
      <c r="A53" s="1729"/>
      <c r="B53" s="1766"/>
      <c r="C53" s="1767"/>
      <c r="D53" s="1755"/>
      <c r="E53" s="1756"/>
      <c r="F53" s="1756"/>
      <c r="G53" s="1757"/>
      <c r="H53" s="519"/>
      <c r="I53" s="518"/>
      <c r="J53" s="519"/>
      <c r="K53" s="518"/>
      <c r="L53" s="519"/>
      <c r="M53" s="518"/>
      <c r="N53" s="519"/>
      <c r="O53" s="518"/>
      <c r="P53" s="1748"/>
      <c r="Q53" s="1749"/>
      <c r="R53" s="517"/>
      <c r="S53" s="511"/>
      <c r="T53" s="508"/>
      <c r="U53" s="507"/>
    </row>
    <row r="54" spans="1:21" ht="72" customHeight="1">
      <c r="A54" s="1729"/>
      <c r="B54" s="1736" t="s">
        <v>481</v>
      </c>
      <c r="C54" s="1737"/>
      <c r="D54" s="1737"/>
      <c r="E54" s="1737"/>
      <c r="F54" s="1737"/>
      <c r="G54" s="1738"/>
      <c r="H54" s="1727">
        <f>H48*0.5</f>
        <v>20000</v>
      </c>
      <c r="I54" s="1728"/>
      <c r="J54" s="1727">
        <f>J48*0.5</f>
        <v>20000</v>
      </c>
      <c r="K54" s="1728"/>
      <c r="L54" s="1727">
        <f>L48*0.5</f>
        <v>40000</v>
      </c>
      <c r="M54" s="1728"/>
      <c r="N54" s="1727">
        <f>N48*0.5</f>
        <v>25000</v>
      </c>
      <c r="O54" s="1728"/>
      <c r="P54" s="1742">
        <f>P48*0.5</f>
        <v>2900</v>
      </c>
      <c r="Q54" s="1743"/>
      <c r="R54" s="516">
        <f>R48*0.5</f>
        <v>2900</v>
      </c>
      <c r="S54" s="515">
        <f>S48*0.5</f>
        <v>4200</v>
      </c>
      <c r="T54" s="1759"/>
      <c r="U54" s="1761"/>
    </row>
    <row r="55" spans="1:21" ht="72" customHeight="1">
      <c r="A55" s="1729"/>
      <c r="B55" s="1739"/>
      <c r="C55" s="1740"/>
      <c r="D55" s="1740"/>
      <c r="E55" s="1740"/>
      <c r="F55" s="1740"/>
      <c r="G55" s="1741"/>
      <c r="H55" s="1748"/>
      <c r="I55" s="1749"/>
      <c r="J55" s="1748"/>
      <c r="K55" s="1749"/>
      <c r="L55" s="1748"/>
      <c r="M55" s="1749"/>
      <c r="N55" s="1748"/>
      <c r="O55" s="1749"/>
      <c r="P55" s="1726"/>
      <c r="Q55" s="1726"/>
      <c r="R55" s="514"/>
      <c r="S55" s="513"/>
      <c r="T55" s="1760"/>
      <c r="U55" s="1762"/>
    </row>
    <row r="56" spans="1:21" ht="72" customHeight="1">
      <c r="A56" s="1729"/>
      <c r="B56" s="1751"/>
      <c r="C56" s="1752"/>
      <c r="D56" s="1718" t="s">
        <v>472</v>
      </c>
      <c r="E56" s="1719"/>
      <c r="F56" s="1719"/>
      <c r="G56" s="1720"/>
      <c r="H56" s="1768">
        <f>H50*0.5</f>
        <v>30000</v>
      </c>
      <c r="I56" s="1769"/>
      <c r="J56" s="1768">
        <f>J50*0.5</f>
        <v>30000</v>
      </c>
      <c r="K56" s="1769"/>
      <c r="L56" s="1768">
        <f>L50*0.5</f>
        <v>60000</v>
      </c>
      <c r="M56" s="1769"/>
      <c r="N56" s="1768">
        <f>N50*0.5</f>
        <v>37500</v>
      </c>
      <c r="O56" s="1769"/>
      <c r="P56" s="1733">
        <f>P50*0.5</f>
        <v>4350</v>
      </c>
      <c r="Q56" s="1733"/>
      <c r="R56" s="510">
        <f>R50*0.5</f>
        <v>4350</v>
      </c>
      <c r="S56" s="509">
        <f>S50*0.5</f>
        <v>6300</v>
      </c>
      <c r="T56" s="1770"/>
      <c r="U56" s="1772"/>
    </row>
    <row r="57" spans="1:21" ht="72" customHeight="1">
      <c r="A57" s="1729"/>
      <c r="B57" s="1751"/>
      <c r="C57" s="1752"/>
      <c r="D57" s="1755"/>
      <c r="E57" s="1756"/>
      <c r="F57" s="1756"/>
      <c r="G57" s="1757"/>
      <c r="H57" s="1748"/>
      <c r="I57" s="1749"/>
      <c r="J57" s="1748"/>
      <c r="K57" s="1749"/>
      <c r="L57" s="1748"/>
      <c r="M57" s="1749"/>
      <c r="N57" s="1748"/>
      <c r="O57" s="1749"/>
      <c r="P57" s="1750"/>
      <c r="Q57" s="1750"/>
      <c r="R57" s="512"/>
      <c r="S57" s="511"/>
      <c r="T57" s="1771"/>
      <c r="U57" s="1773"/>
    </row>
    <row r="58" spans="1:21" ht="80.099999999999994" customHeight="1">
      <c r="A58" s="1729"/>
      <c r="B58" s="1751"/>
      <c r="C58" s="1752"/>
      <c r="D58" s="1718" t="s">
        <v>471</v>
      </c>
      <c r="E58" s="1719"/>
      <c r="F58" s="1719"/>
      <c r="G58" s="1720"/>
      <c r="H58" s="1727">
        <f>H52*0.5</f>
        <v>40000</v>
      </c>
      <c r="I58" s="1728"/>
      <c r="J58" s="1727">
        <f>J52*0.5</f>
        <v>40000</v>
      </c>
      <c r="K58" s="1728"/>
      <c r="L58" s="1727">
        <f>L52*0.5</f>
        <v>80000</v>
      </c>
      <c r="M58" s="1728"/>
      <c r="N58" s="1727">
        <f>N52*0.5</f>
        <v>50000</v>
      </c>
      <c r="O58" s="1728"/>
      <c r="P58" s="1733">
        <f>P52*0.5</f>
        <v>5800</v>
      </c>
      <c r="Q58" s="1733"/>
      <c r="R58" s="510">
        <f>R52*0.5</f>
        <v>5800</v>
      </c>
      <c r="S58" s="509">
        <f>S52*0.5</f>
        <v>8400</v>
      </c>
      <c r="T58" s="1759"/>
      <c r="U58" s="1761"/>
    </row>
    <row r="59" spans="1:21" ht="80.099999999999994" customHeight="1">
      <c r="A59" s="1729"/>
      <c r="B59" s="1766"/>
      <c r="C59" s="1767"/>
      <c r="D59" s="1755"/>
      <c r="E59" s="1756"/>
      <c r="F59" s="1756"/>
      <c r="G59" s="1757"/>
      <c r="H59" s="1748"/>
      <c r="I59" s="1749"/>
      <c r="J59" s="1748"/>
      <c r="K59" s="1749"/>
      <c r="L59" s="1748"/>
      <c r="M59" s="1749"/>
      <c r="N59" s="1748"/>
      <c r="O59" s="1749"/>
      <c r="P59" s="1748"/>
      <c r="Q59" s="1749"/>
      <c r="R59" s="517"/>
      <c r="S59" s="511"/>
      <c r="T59" s="1760"/>
      <c r="U59" s="1762"/>
    </row>
    <row r="60" spans="1:21" ht="72" customHeight="1">
      <c r="A60" s="1729"/>
      <c r="B60" s="1736" t="s">
        <v>480</v>
      </c>
      <c r="C60" s="1737"/>
      <c r="D60" s="1737"/>
      <c r="E60" s="1737"/>
      <c r="F60" s="1737"/>
      <c r="G60" s="1738"/>
      <c r="H60" s="1727" t="s">
        <v>479</v>
      </c>
      <c r="I60" s="1747"/>
      <c r="J60" s="1747"/>
      <c r="K60" s="1747"/>
      <c r="L60" s="1747"/>
      <c r="M60" s="1747"/>
      <c r="N60" s="1747"/>
      <c r="O60" s="1747"/>
      <c r="P60" s="1747"/>
      <c r="Q60" s="1747"/>
      <c r="R60" s="1747"/>
      <c r="S60" s="1728"/>
      <c r="T60" s="1759"/>
      <c r="U60" s="1761"/>
    </row>
    <row r="61" spans="1:21" ht="72" customHeight="1">
      <c r="A61" s="1729"/>
      <c r="B61" s="1744"/>
      <c r="C61" s="1745"/>
      <c r="D61" s="1745"/>
      <c r="E61" s="1745"/>
      <c r="F61" s="1745"/>
      <c r="G61" s="1746"/>
      <c r="H61" s="1765"/>
      <c r="I61" s="1765"/>
      <c r="J61" s="1765"/>
      <c r="K61" s="1765"/>
      <c r="L61" s="1765"/>
      <c r="M61" s="1765"/>
      <c r="N61" s="1765"/>
      <c r="O61" s="1765"/>
      <c r="P61" s="1765"/>
      <c r="Q61" s="1765"/>
      <c r="R61" s="1765"/>
      <c r="S61" s="1765"/>
      <c r="T61" s="1760"/>
      <c r="U61" s="1762"/>
    </row>
    <row r="62" spans="1:21" ht="72" customHeight="1">
      <c r="A62" s="1729"/>
      <c r="B62" s="1736" t="s">
        <v>478</v>
      </c>
      <c r="C62" s="1737"/>
      <c r="D62" s="1737"/>
      <c r="E62" s="1737"/>
      <c r="F62" s="1737"/>
      <c r="G62" s="1738"/>
      <c r="H62" s="1727" t="s">
        <v>477</v>
      </c>
      <c r="I62" s="1747"/>
      <c r="J62" s="1747"/>
      <c r="K62" s="1747"/>
      <c r="L62" s="1747"/>
      <c r="M62" s="1747"/>
      <c r="N62" s="1747"/>
      <c r="O62" s="1747"/>
      <c r="P62" s="1747"/>
      <c r="Q62" s="1747"/>
      <c r="R62" s="1747"/>
      <c r="S62" s="1728"/>
      <c r="T62" s="1759"/>
      <c r="U62" s="1761"/>
    </row>
    <row r="63" spans="1:21" ht="72" customHeight="1">
      <c r="A63" s="1729"/>
      <c r="B63" s="1744"/>
      <c r="C63" s="1745"/>
      <c r="D63" s="1745"/>
      <c r="E63" s="1745"/>
      <c r="F63" s="1745"/>
      <c r="G63" s="1746"/>
      <c r="H63" s="1765"/>
      <c r="I63" s="1765"/>
      <c r="J63" s="1765"/>
      <c r="K63" s="1765"/>
      <c r="L63" s="1765"/>
      <c r="M63" s="1765"/>
      <c r="N63" s="1765"/>
      <c r="O63" s="1765"/>
      <c r="P63" s="1765"/>
      <c r="Q63" s="1765"/>
      <c r="R63" s="1765"/>
      <c r="S63" s="1765"/>
      <c r="T63" s="1760"/>
      <c r="U63" s="1762"/>
    </row>
    <row r="64" spans="1:21" ht="72" customHeight="1">
      <c r="A64" s="1729"/>
      <c r="B64" s="1736" t="s">
        <v>476</v>
      </c>
      <c r="C64" s="1737"/>
      <c r="D64" s="1737"/>
      <c r="E64" s="1737"/>
      <c r="F64" s="1737"/>
      <c r="G64" s="1738"/>
      <c r="H64" s="1727" t="s">
        <v>475</v>
      </c>
      <c r="I64" s="1747"/>
      <c r="J64" s="1747"/>
      <c r="K64" s="1747"/>
      <c r="L64" s="1747"/>
      <c r="M64" s="1747"/>
      <c r="N64" s="1747"/>
      <c r="O64" s="1747"/>
      <c r="P64" s="1747"/>
      <c r="Q64" s="1747"/>
      <c r="R64" s="1747"/>
      <c r="S64" s="1728"/>
      <c r="T64" s="1759"/>
      <c r="U64" s="1761"/>
    </row>
    <row r="65" spans="1:21" ht="72" customHeight="1">
      <c r="A65" s="1730"/>
      <c r="B65" s="1744"/>
      <c r="C65" s="1745"/>
      <c r="D65" s="1745"/>
      <c r="E65" s="1745"/>
      <c r="F65" s="1745"/>
      <c r="G65" s="1746"/>
      <c r="H65" s="1765"/>
      <c r="I65" s="1765"/>
      <c r="J65" s="1765"/>
      <c r="K65" s="1765"/>
      <c r="L65" s="1765"/>
      <c r="M65" s="1765"/>
      <c r="N65" s="1765"/>
      <c r="O65" s="1765"/>
      <c r="P65" s="1765"/>
      <c r="Q65" s="1765"/>
      <c r="R65" s="1765"/>
      <c r="S65" s="1765"/>
      <c r="T65" s="1760"/>
      <c r="U65" s="1762"/>
    </row>
    <row r="66" spans="1:21" ht="72" customHeight="1">
      <c r="A66" s="1763" t="s">
        <v>474</v>
      </c>
      <c r="B66" s="1736"/>
      <c r="C66" s="1737"/>
      <c r="D66" s="1737"/>
      <c r="E66" s="1737"/>
      <c r="F66" s="1737"/>
      <c r="G66" s="1738"/>
      <c r="H66" s="1731">
        <v>2300</v>
      </c>
      <c r="I66" s="1732"/>
      <c r="J66" s="1731">
        <v>2300</v>
      </c>
      <c r="K66" s="1732"/>
      <c r="L66" s="1731">
        <v>4600</v>
      </c>
      <c r="M66" s="1732"/>
      <c r="N66" s="1731" t="s">
        <v>470</v>
      </c>
      <c r="O66" s="1732"/>
      <c r="P66" s="1742">
        <v>400</v>
      </c>
      <c r="Q66" s="1743"/>
      <c r="R66" s="516">
        <v>400</v>
      </c>
      <c r="S66" s="515">
        <v>400</v>
      </c>
      <c r="T66" s="1759"/>
      <c r="U66" s="1761"/>
    </row>
    <row r="67" spans="1:21" ht="72" customHeight="1">
      <c r="A67" s="1729"/>
      <c r="B67" s="1739"/>
      <c r="C67" s="1740"/>
      <c r="D67" s="1740"/>
      <c r="E67" s="1740"/>
      <c r="F67" s="1740"/>
      <c r="G67" s="1741"/>
      <c r="H67" s="1724"/>
      <c r="I67" s="1725"/>
      <c r="J67" s="1724"/>
      <c r="K67" s="1725"/>
      <c r="L67" s="1724"/>
      <c r="M67" s="1725"/>
      <c r="N67" s="1724"/>
      <c r="O67" s="1725"/>
      <c r="P67" s="1726"/>
      <c r="Q67" s="1726"/>
      <c r="R67" s="514"/>
      <c r="S67" s="513"/>
      <c r="T67" s="1760"/>
      <c r="U67" s="1762"/>
    </row>
    <row r="68" spans="1:21" ht="72" customHeight="1">
      <c r="A68" s="1729" t="s">
        <v>473</v>
      </c>
      <c r="B68" s="1751"/>
      <c r="C68" s="1752"/>
      <c r="D68" s="1718" t="s">
        <v>472</v>
      </c>
      <c r="E68" s="1719"/>
      <c r="F68" s="1719"/>
      <c r="G68" s="1720"/>
      <c r="H68" s="1727">
        <f>H66*1.5</f>
        <v>3450</v>
      </c>
      <c r="I68" s="1728"/>
      <c r="J68" s="1727">
        <f>J66*1.5</f>
        <v>3450</v>
      </c>
      <c r="K68" s="1728"/>
      <c r="L68" s="1727">
        <f>L66*1.5</f>
        <v>6900</v>
      </c>
      <c r="M68" s="1728"/>
      <c r="N68" s="1731" t="s">
        <v>470</v>
      </c>
      <c r="O68" s="1732"/>
      <c r="P68" s="1733">
        <f>P66*1.5</f>
        <v>600</v>
      </c>
      <c r="Q68" s="1733"/>
      <c r="R68" s="510">
        <f>R66*1.5</f>
        <v>600</v>
      </c>
      <c r="S68" s="509">
        <f>S66*1.5</f>
        <v>600</v>
      </c>
      <c r="T68" s="1759"/>
      <c r="U68" s="1761"/>
    </row>
    <row r="69" spans="1:21" ht="72" customHeight="1">
      <c r="A69" s="1729"/>
      <c r="B69" s="1751"/>
      <c r="C69" s="1752"/>
      <c r="D69" s="1755"/>
      <c r="E69" s="1756"/>
      <c r="F69" s="1756"/>
      <c r="G69" s="1757"/>
      <c r="H69" s="1748"/>
      <c r="I69" s="1749"/>
      <c r="J69" s="1748"/>
      <c r="K69" s="1749"/>
      <c r="L69" s="1748"/>
      <c r="M69" s="1749"/>
      <c r="N69" s="1748"/>
      <c r="O69" s="1749"/>
      <c r="P69" s="1750"/>
      <c r="Q69" s="1750"/>
      <c r="R69" s="512"/>
      <c r="S69" s="511"/>
      <c r="T69" s="1760"/>
      <c r="U69" s="1762"/>
    </row>
    <row r="70" spans="1:21" ht="80.099999999999994" customHeight="1">
      <c r="A70" s="1729"/>
      <c r="B70" s="1751"/>
      <c r="C70" s="1752"/>
      <c r="D70" s="1718" t="s">
        <v>471</v>
      </c>
      <c r="E70" s="1719"/>
      <c r="F70" s="1719"/>
      <c r="G70" s="1720"/>
      <c r="H70" s="1727">
        <f>H66*2</f>
        <v>4600</v>
      </c>
      <c r="I70" s="1728"/>
      <c r="J70" s="1727">
        <f>J66*2</f>
        <v>4600</v>
      </c>
      <c r="K70" s="1728"/>
      <c r="L70" s="1727">
        <f>L66*2</f>
        <v>9200</v>
      </c>
      <c r="M70" s="1728"/>
      <c r="N70" s="1731" t="s">
        <v>470</v>
      </c>
      <c r="O70" s="1732"/>
      <c r="P70" s="1733">
        <f>P66*2</f>
        <v>800</v>
      </c>
      <c r="Q70" s="1733"/>
      <c r="R70" s="510">
        <f>R66*2</f>
        <v>800</v>
      </c>
      <c r="S70" s="509">
        <f>S66*2</f>
        <v>800</v>
      </c>
      <c r="T70" s="508"/>
      <c r="U70" s="507"/>
    </row>
    <row r="71" spans="1:21" ht="80.099999999999994" customHeight="1">
      <c r="A71" s="1730"/>
      <c r="B71" s="1766"/>
      <c r="C71" s="1767"/>
      <c r="D71" s="1755"/>
      <c r="E71" s="1756"/>
      <c r="F71" s="1756"/>
      <c r="G71" s="1757"/>
      <c r="H71" s="519"/>
      <c r="I71" s="518"/>
      <c r="J71" s="519"/>
      <c r="K71" s="518"/>
      <c r="L71" s="519"/>
      <c r="M71" s="518"/>
      <c r="N71" s="519"/>
      <c r="O71" s="518"/>
      <c r="P71" s="1748"/>
      <c r="Q71" s="1749"/>
      <c r="R71" s="517"/>
      <c r="S71" s="511"/>
      <c r="T71" s="508"/>
      <c r="U71" s="507"/>
    </row>
    <row r="72" spans="1:21" ht="72" customHeight="1">
      <c r="A72" s="1763" t="s">
        <v>316</v>
      </c>
      <c r="B72" s="1736"/>
      <c r="C72" s="1737"/>
      <c r="D72" s="1737"/>
      <c r="E72" s="1737"/>
      <c r="F72" s="1737"/>
      <c r="G72" s="1738"/>
      <c r="H72" s="1731">
        <v>5700</v>
      </c>
      <c r="I72" s="1732"/>
      <c r="J72" s="1731">
        <v>5700</v>
      </c>
      <c r="K72" s="1732"/>
      <c r="L72" s="1731">
        <v>11400</v>
      </c>
      <c r="M72" s="1732"/>
      <c r="N72" s="1731" t="s">
        <v>470</v>
      </c>
      <c r="O72" s="1732"/>
      <c r="P72" s="1742">
        <v>900</v>
      </c>
      <c r="Q72" s="1743"/>
      <c r="R72" s="516">
        <v>900</v>
      </c>
      <c r="S72" s="515">
        <v>900</v>
      </c>
      <c r="T72" s="1759"/>
      <c r="U72" s="1761"/>
    </row>
    <row r="73" spans="1:21" ht="72" customHeight="1">
      <c r="A73" s="1729"/>
      <c r="B73" s="1739"/>
      <c r="C73" s="1740"/>
      <c r="D73" s="1740"/>
      <c r="E73" s="1740"/>
      <c r="F73" s="1740"/>
      <c r="G73" s="1741"/>
      <c r="H73" s="1724"/>
      <c r="I73" s="1725"/>
      <c r="J73" s="1724"/>
      <c r="K73" s="1725"/>
      <c r="L73" s="1724"/>
      <c r="M73" s="1725"/>
      <c r="N73" s="1724"/>
      <c r="O73" s="1725"/>
      <c r="P73" s="1726"/>
      <c r="Q73" s="1726"/>
      <c r="R73" s="514"/>
      <c r="S73" s="513"/>
      <c r="T73" s="1760"/>
      <c r="U73" s="1762"/>
    </row>
    <row r="74" spans="1:21" ht="72" customHeight="1">
      <c r="A74" s="1729"/>
      <c r="B74" s="1751"/>
      <c r="C74" s="1752"/>
      <c r="D74" s="1718" t="s">
        <v>472</v>
      </c>
      <c r="E74" s="1719"/>
      <c r="F74" s="1719"/>
      <c r="G74" s="1720"/>
      <c r="H74" s="1727">
        <f>H72*1.5</f>
        <v>8550</v>
      </c>
      <c r="I74" s="1728"/>
      <c r="J74" s="1727">
        <f>J72*1.5</f>
        <v>8550</v>
      </c>
      <c r="K74" s="1728"/>
      <c r="L74" s="1727">
        <f>L72*1.5</f>
        <v>17100</v>
      </c>
      <c r="M74" s="1728"/>
      <c r="N74" s="1731" t="s">
        <v>470</v>
      </c>
      <c r="O74" s="1732"/>
      <c r="P74" s="1733">
        <f>P72*1.5</f>
        <v>1350</v>
      </c>
      <c r="Q74" s="1733"/>
      <c r="R74" s="510">
        <f>R72*1.5</f>
        <v>1350</v>
      </c>
      <c r="S74" s="509">
        <f>S72*1.5</f>
        <v>1350</v>
      </c>
      <c r="T74" s="1759"/>
      <c r="U74" s="1761"/>
    </row>
    <row r="75" spans="1:21" ht="72" customHeight="1">
      <c r="A75" s="1729"/>
      <c r="B75" s="1751"/>
      <c r="C75" s="1752"/>
      <c r="D75" s="1755"/>
      <c r="E75" s="1756"/>
      <c r="F75" s="1756"/>
      <c r="G75" s="1757"/>
      <c r="H75" s="1748"/>
      <c r="I75" s="1749"/>
      <c r="J75" s="1748"/>
      <c r="K75" s="1749"/>
      <c r="L75" s="1748"/>
      <c r="M75" s="1749"/>
      <c r="N75" s="1748"/>
      <c r="O75" s="1749"/>
      <c r="P75" s="1750"/>
      <c r="Q75" s="1750"/>
      <c r="R75" s="512"/>
      <c r="S75" s="511"/>
      <c r="T75" s="1760"/>
      <c r="U75" s="1762"/>
    </row>
    <row r="76" spans="1:21" ht="80.099999999999994" customHeight="1">
      <c r="A76" s="1729"/>
      <c r="B76" s="1751"/>
      <c r="C76" s="1752"/>
      <c r="D76" s="1718" t="s">
        <v>471</v>
      </c>
      <c r="E76" s="1719"/>
      <c r="F76" s="1719"/>
      <c r="G76" s="1720"/>
      <c r="H76" s="1727">
        <f>H72*2</f>
        <v>11400</v>
      </c>
      <c r="I76" s="1728"/>
      <c r="J76" s="1727">
        <f>J72*2</f>
        <v>11400</v>
      </c>
      <c r="K76" s="1728"/>
      <c r="L76" s="1727">
        <f>L72*2</f>
        <v>22800</v>
      </c>
      <c r="M76" s="1728"/>
      <c r="N76" s="1731" t="s">
        <v>470</v>
      </c>
      <c r="O76" s="1732"/>
      <c r="P76" s="1733">
        <f>P72*2</f>
        <v>1800</v>
      </c>
      <c r="Q76" s="1733"/>
      <c r="R76" s="510">
        <f>R72*2</f>
        <v>1800</v>
      </c>
      <c r="S76" s="509">
        <f>S72*2</f>
        <v>1800</v>
      </c>
      <c r="T76" s="508"/>
      <c r="U76" s="507"/>
    </row>
    <row r="77" spans="1:21" ht="80.099999999999994" customHeight="1" thickBot="1">
      <c r="A77" s="1764"/>
      <c r="B77" s="1753"/>
      <c r="C77" s="1754"/>
      <c r="D77" s="1721"/>
      <c r="E77" s="1722"/>
      <c r="F77" s="1722"/>
      <c r="G77" s="1723"/>
      <c r="H77" s="506"/>
      <c r="I77" s="505"/>
      <c r="J77" s="506"/>
      <c r="K77" s="505"/>
      <c r="L77" s="506"/>
      <c r="M77" s="505"/>
      <c r="N77" s="506"/>
      <c r="O77" s="505"/>
      <c r="P77" s="1734"/>
      <c r="Q77" s="1735"/>
      <c r="R77" s="504"/>
      <c r="S77" s="503"/>
      <c r="T77" s="502"/>
      <c r="U77" s="501"/>
    </row>
    <row r="78" spans="1:21" ht="21" customHeight="1">
      <c r="A78" s="500"/>
      <c r="B78" s="499"/>
      <c r="C78" s="499"/>
      <c r="D78" s="498"/>
      <c r="E78" s="498"/>
      <c r="F78" s="498"/>
      <c r="G78" s="498"/>
      <c r="H78" s="497"/>
      <c r="I78" s="497"/>
      <c r="J78" s="497"/>
      <c r="K78" s="497"/>
      <c r="L78" s="497"/>
      <c r="M78" s="497"/>
      <c r="N78" s="497"/>
      <c r="O78" s="497"/>
      <c r="P78" s="497"/>
      <c r="Q78" s="497"/>
      <c r="R78" s="497"/>
      <c r="S78" s="497"/>
      <c r="T78" s="496"/>
      <c r="U78" s="496"/>
    </row>
    <row r="79" spans="1:21" s="491" customFormat="1" ht="26.1" customHeight="1">
      <c r="A79" s="495" t="s">
        <v>469</v>
      </c>
      <c r="B79" s="494"/>
      <c r="C79" s="493"/>
      <c r="D79" s="492"/>
      <c r="E79" s="492"/>
      <c r="F79" s="492"/>
    </row>
    <row r="80" spans="1:21" s="491" customFormat="1" ht="51.95" customHeight="1">
      <c r="A80" s="1758" t="s">
        <v>468</v>
      </c>
      <c r="B80" s="1758"/>
      <c r="C80" s="1758"/>
      <c r="D80" s="1758"/>
      <c r="E80" s="1758"/>
      <c r="F80" s="1758"/>
      <c r="G80" s="1758"/>
      <c r="H80" s="1758"/>
      <c r="I80" s="1758"/>
      <c r="J80" s="1758"/>
      <c r="K80" s="1758"/>
      <c r="L80" s="1758"/>
      <c r="M80" s="1758"/>
      <c r="N80" s="1758"/>
      <c r="O80" s="1758"/>
      <c r="P80" s="1758"/>
      <c r="Q80" s="1758"/>
      <c r="R80" s="1758"/>
      <c r="S80" s="1758"/>
      <c r="T80" s="1758"/>
      <c r="U80" s="1758"/>
    </row>
    <row r="81" spans="1:21" s="491" customFormat="1" ht="51.95" customHeight="1">
      <c r="A81" s="1775" t="s">
        <v>467</v>
      </c>
      <c r="B81" s="1775"/>
      <c r="C81" s="1775"/>
      <c r="D81" s="1775"/>
      <c r="E81" s="1775"/>
      <c r="F81" s="1775"/>
      <c r="G81" s="1775"/>
      <c r="H81" s="1775"/>
      <c r="I81" s="1775"/>
      <c r="J81" s="1775"/>
      <c r="K81" s="1775"/>
      <c r="L81" s="1775"/>
      <c r="M81" s="1775"/>
      <c r="N81" s="1775"/>
      <c r="O81" s="1775"/>
      <c r="P81" s="1775"/>
      <c r="Q81" s="1775"/>
      <c r="R81" s="1775"/>
      <c r="S81" s="1775"/>
      <c r="T81" s="1775"/>
      <c r="U81" s="1775"/>
    </row>
  </sheetData>
  <mergeCells count="414">
    <mergeCell ref="A52:A65"/>
    <mergeCell ref="A66:A67"/>
    <mergeCell ref="A68:A71"/>
    <mergeCell ref="A81:U81"/>
    <mergeCell ref="P4:S4"/>
    <mergeCell ref="H5:I5"/>
    <mergeCell ref="J5:K5"/>
    <mergeCell ref="L5:M5"/>
    <mergeCell ref="N5:O5"/>
    <mergeCell ref="A2:A5"/>
    <mergeCell ref="B2:G5"/>
    <mergeCell ref="H2:S2"/>
    <mergeCell ref="P6:Q6"/>
    <mergeCell ref="T6:T7"/>
    <mergeCell ref="A6:A7"/>
    <mergeCell ref="B6:G7"/>
    <mergeCell ref="T2:T5"/>
    <mergeCell ref="A48:A51"/>
    <mergeCell ref="U2:U5"/>
    <mergeCell ref="H3:S3"/>
    <mergeCell ref="H4:I4"/>
    <mergeCell ref="J4:K4"/>
    <mergeCell ref="L4:M4"/>
    <mergeCell ref="N4:O4"/>
    <mergeCell ref="P5:Q5"/>
    <mergeCell ref="T8:T9"/>
    <mergeCell ref="U8:U9"/>
    <mergeCell ref="H9:I9"/>
    <mergeCell ref="J9:K9"/>
    <mergeCell ref="L9:M9"/>
    <mergeCell ref="N9:O9"/>
    <mergeCell ref="P9:Q9"/>
    <mergeCell ref="B12:G13"/>
    <mergeCell ref="H12:I12"/>
    <mergeCell ref="J12:K12"/>
    <mergeCell ref="L12:M12"/>
    <mergeCell ref="N12:O12"/>
    <mergeCell ref="P12:Q12"/>
    <mergeCell ref="U6:U7"/>
    <mergeCell ref="H7:I7"/>
    <mergeCell ref="J7:K7"/>
    <mergeCell ref="L7:M7"/>
    <mergeCell ref="N7:O7"/>
    <mergeCell ref="P7:Q7"/>
    <mergeCell ref="H6:I6"/>
    <mergeCell ref="J6:K6"/>
    <mergeCell ref="L6:M6"/>
    <mergeCell ref="N6:O6"/>
    <mergeCell ref="T14:T15"/>
    <mergeCell ref="U14:U15"/>
    <mergeCell ref="N14:O14"/>
    <mergeCell ref="T12:T13"/>
    <mergeCell ref="U12:U13"/>
    <mergeCell ref="H13:I13"/>
    <mergeCell ref="J13:K13"/>
    <mergeCell ref="L13:M13"/>
    <mergeCell ref="N13:O13"/>
    <mergeCell ref="P13:Q13"/>
    <mergeCell ref="B14:C17"/>
    <mergeCell ref="D14:G15"/>
    <mergeCell ref="H14:I14"/>
    <mergeCell ref="J14:K14"/>
    <mergeCell ref="L14:M14"/>
    <mergeCell ref="N10:O10"/>
    <mergeCell ref="P10:Q10"/>
    <mergeCell ref="P11:Q11"/>
    <mergeCell ref="P14:Q14"/>
    <mergeCell ref="B8:C11"/>
    <mergeCell ref="D8:G9"/>
    <mergeCell ref="H8:I8"/>
    <mergeCell ref="J8:K8"/>
    <mergeCell ref="L8:M8"/>
    <mergeCell ref="N8:O8"/>
    <mergeCell ref="D10:G11"/>
    <mergeCell ref="H10:I10"/>
    <mergeCell ref="J10:K10"/>
    <mergeCell ref="L10:M10"/>
    <mergeCell ref="P8:Q8"/>
    <mergeCell ref="D16:G17"/>
    <mergeCell ref="H16:I16"/>
    <mergeCell ref="J16:K16"/>
    <mergeCell ref="L16:M16"/>
    <mergeCell ref="N16:O16"/>
    <mergeCell ref="P16:Q16"/>
    <mergeCell ref="P17:Q17"/>
    <mergeCell ref="H15:I15"/>
    <mergeCell ref="J15:K15"/>
    <mergeCell ref="L15:M15"/>
    <mergeCell ref="N15:O15"/>
    <mergeCell ref="P15:Q15"/>
    <mergeCell ref="B20:C23"/>
    <mergeCell ref="D20:G21"/>
    <mergeCell ref="H20:I20"/>
    <mergeCell ref="J20:K20"/>
    <mergeCell ref="L20:M20"/>
    <mergeCell ref="D22:G23"/>
    <mergeCell ref="B18:G19"/>
    <mergeCell ref="H18:I18"/>
    <mergeCell ref="J18:K18"/>
    <mergeCell ref="L18:M18"/>
    <mergeCell ref="H22:I22"/>
    <mergeCell ref="H23:I23"/>
    <mergeCell ref="J23:K23"/>
    <mergeCell ref="L23:M23"/>
    <mergeCell ref="N23:O23"/>
    <mergeCell ref="P23:Q23"/>
    <mergeCell ref="T18:T19"/>
    <mergeCell ref="U18:U19"/>
    <mergeCell ref="H19:I19"/>
    <mergeCell ref="J19:K19"/>
    <mergeCell ref="L19:M19"/>
    <mergeCell ref="N19:O19"/>
    <mergeCell ref="P19:Q19"/>
    <mergeCell ref="P18:Q18"/>
    <mergeCell ref="J22:K22"/>
    <mergeCell ref="L22:M22"/>
    <mergeCell ref="N22:O22"/>
    <mergeCell ref="P22:Q22"/>
    <mergeCell ref="N18:O18"/>
    <mergeCell ref="N20:O20"/>
    <mergeCell ref="P20:Q20"/>
    <mergeCell ref="T20:T21"/>
    <mergeCell ref="U20:U21"/>
    <mergeCell ref="H21:I21"/>
    <mergeCell ref="J21:K21"/>
    <mergeCell ref="L21:M21"/>
    <mergeCell ref="N21:O21"/>
    <mergeCell ref="P21:Q21"/>
    <mergeCell ref="T22:T23"/>
    <mergeCell ref="U22:U23"/>
    <mergeCell ref="J31:K31"/>
    <mergeCell ref="L31:M31"/>
    <mergeCell ref="B24:G25"/>
    <mergeCell ref="H24:S24"/>
    <mergeCell ref="T24:T25"/>
    <mergeCell ref="U24:U25"/>
    <mergeCell ref="H25:S25"/>
    <mergeCell ref="B26:G27"/>
    <mergeCell ref="H26:S26"/>
    <mergeCell ref="T26:T27"/>
    <mergeCell ref="U26:U27"/>
    <mergeCell ref="H27:S27"/>
    <mergeCell ref="B28:G29"/>
    <mergeCell ref="H28:I28"/>
    <mergeCell ref="J28:K28"/>
    <mergeCell ref="L28:M28"/>
    <mergeCell ref="N28:O28"/>
    <mergeCell ref="P28:Q28"/>
    <mergeCell ref="H29:I29"/>
    <mergeCell ref="J29:K29"/>
    <mergeCell ref="L29:M29"/>
    <mergeCell ref="N29:O29"/>
    <mergeCell ref="P29:Q29"/>
    <mergeCell ref="B34:G35"/>
    <mergeCell ref="H34:I34"/>
    <mergeCell ref="J34:K34"/>
    <mergeCell ref="L34:M34"/>
    <mergeCell ref="N34:O34"/>
    <mergeCell ref="P34:Q34"/>
    <mergeCell ref="H35:I35"/>
    <mergeCell ref="N31:O31"/>
    <mergeCell ref="P31:Q31"/>
    <mergeCell ref="B32:G33"/>
    <mergeCell ref="H32:I32"/>
    <mergeCell ref="J32:K32"/>
    <mergeCell ref="L32:M32"/>
    <mergeCell ref="N32:O32"/>
    <mergeCell ref="P32:Q32"/>
    <mergeCell ref="H33:I33"/>
    <mergeCell ref="J33:K33"/>
    <mergeCell ref="B30:G31"/>
    <mergeCell ref="H30:I30"/>
    <mergeCell ref="J30:K30"/>
    <mergeCell ref="L30:M30"/>
    <mergeCell ref="N30:O30"/>
    <mergeCell ref="P30:Q30"/>
    <mergeCell ref="H31:I31"/>
    <mergeCell ref="T36:T37"/>
    <mergeCell ref="U36:U37"/>
    <mergeCell ref="H37:I37"/>
    <mergeCell ref="J37:K37"/>
    <mergeCell ref="L37:M37"/>
    <mergeCell ref="N37:O37"/>
    <mergeCell ref="P37:Q37"/>
    <mergeCell ref="L33:M33"/>
    <mergeCell ref="N33:O33"/>
    <mergeCell ref="P33:Q33"/>
    <mergeCell ref="J35:K35"/>
    <mergeCell ref="L35:M35"/>
    <mergeCell ref="N35:O35"/>
    <mergeCell ref="P35:Q35"/>
    <mergeCell ref="H36:I36"/>
    <mergeCell ref="J36:K36"/>
    <mergeCell ref="L36:M36"/>
    <mergeCell ref="N36:O36"/>
    <mergeCell ref="P36:Q36"/>
    <mergeCell ref="D40:G41"/>
    <mergeCell ref="H40:I40"/>
    <mergeCell ref="J40:K40"/>
    <mergeCell ref="L40:M40"/>
    <mergeCell ref="U38:U39"/>
    <mergeCell ref="H39:I39"/>
    <mergeCell ref="J39:K39"/>
    <mergeCell ref="L39:M39"/>
    <mergeCell ref="N39:O39"/>
    <mergeCell ref="P39:Q39"/>
    <mergeCell ref="P38:Q38"/>
    <mergeCell ref="T38:T39"/>
    <mergeCell ref="A36:A41"/>
    <mergeCell ref="B36:G37"/>
    <mergeCell ref="T42:T43"/>
    <mergeCell ref="N40:O40"/>
    <mergeCell ref="P40:Q40"/>
    <mergeCell ref="P41:Q41"/>
    <mergeCell ref="A42:A47"/>
    <mergeCell ref="B42:G43"/>
    <mergeCell ref="H42:I42"/>
    <mergeCell ref="J42:K42"/>
    <mergeCell ref="L42:M42"/>
    <mergeCell ref="N42:O42"/>
    <mergeCell ref="J45:K45"/>
    <mergeCell ref="L45:M45"/>
    <mergeCell ref="N45:O45"/>
    <mergeCell ref="L46:M46"/>
    <mergeCell ref="B38:C41"/>
    <mergeCell ref="D38:G39"/>
    <mergeCell ref="H38:I38"/>
    <mergeCell ref="J38:K38"/>
    <mergeCell ref="L38:M38"/>
    <mergeCell ref="N38:O38"/>
    <mergeCell ref="T44:T45"/>
    <mergeCell ref="B44:C47"/>
    <mergeCell ref="U42:U43"/>
    <mergeCell ref="H43:I43"/>
    <mergeCell ref="J43:K43"/>
    <mergeCell ref="L43:M43"/>
    <mergeCell ref="N43:O43"/>
    <mergeCell ref="P43:Q43"/>
    <mergeCell ref="U44:U45"/>
    <mergeCell ref="H45:I45"/>
    <mergeCell ref="P42:Q42"/>
    <mergeCell ref="P45:Q45"/>
    <mergeCell ref="D44:G45"/>
    <mergeCell ref="H44:I44"/>
    <mergeCell ref="J44:K44"/>
    <mergeCell ref="L44:M44"/>
    <mergeCell ref="N44:O44"/>
    <mergeCell ref="D46:G47"/>
    <mergeCell ref="H46:I46"/>
    <mergeCell ref="J46:K46"/>
    <mergeCell ref="P44:Q44"/>
    <mergeCell ref="T50:T51"/>
    <mergeCell ref="U50:U51"/>
    <mergeCell ref="H51:I51"/>
    <mergeCell ref="J51:K51"/>
    <mergeCell ref="L51:M51"/>
    <mergeCell ref="N51:O51"/>
    <mergeCell ref="P51:Q51"/>
    <mergeCell ref="N46:O46"/>
    <mergeCell ref="P46:Q46"/>
    <mergeCell ref="P47:Q47"/>
    <mergeCell ref="H48:I48"/>
    <mergeCell ref="J48:K48"/>
    <mergeCell ref="L48:M48"/>
    <mergeCell ref="N48:O48"/>
    <mergeCell ref="P48:Q48"/>
    <mergeCell ref="T48:T49"/>
    <mergeCell ref="U48:U49"/>
    <mergeCell ref="H49:I49"/>
    <mergeCell ref="J49:K49"/>
    <mergeCell ref="L49:M49"/>
    <mergeCell ref="N49:O49"/>
    <mergeCell ref="P49:Q49"/>
    <mergeCell ref="P54:Q54"/>
    <mergeCell ref="B50:C53"/>
    <mergeCell ref="D50:G51"/>
    <mergeCell ref="H50:I50"/>
    <mergeCell ref="J50:K50"/>
    <mergeCell ref="L50:M50"/>
    <mergeCell ref="N50:O50"/>
    <mergeCell ref="D52:G53"/>
    <mergeCell ref="H52:I52"/>
    <mergeCell ref="J52:K52"/>
    <mergeCell ref="L52:M52"/>
    <mergeCell ref="P50:Q50"/>
    <mergeCell ref="T62:T63"/>
    <mergeCell ref="U62:U63"/>
    <mergeCell ref="H63:S63"/>
    <mergeCell ref="B60:G61"/>
    <mergeCell ref="H60:S60"/>
    <mergeCell ref="T54:T55"/>
    <mergeCell ref="U54:U55"/>
    <mergeCell ref="H55:I55"/>
    <mergeCell ref="J55:K55"/>
    <mergeCell ref="L55:M55"/>
    <mergeCell ref="N55:O55"/>
    <mergeCell ref="P55:Q55"/>
    <mergeCell ref="P56:Q56"/>
    <mergeCell ref="J58:K58"/>
    <mergeCell ref="L58:M58"/>
    <mergeCell ref="N58:O58"/>
    <mergeCell ref="P58:Q58"/>
    <mergeCell ref="T58:T59"/>
    <mergeCell ref="U58:U59"/>
    <mergeCell ref="P59:Q59"/>
    <mergeCell ref="L57:M57"/>
    <mergeCell ref="N57:O57"/>
    <mergeCell ref="P57:Q57"/>
    <mergeCell ref="H59:I59"/>
    <mergeCell ref="T66:T67"/>
    <mergeCell ref="U66:U67"/>
    <mergeCell ref="H67:I67"/>
    <mergeCell ref="J67:K67"/>
    <mergeCell ref="L67:M67"/>
    <mergeCell ref="N67:O67"/>
    <mergeCell ref="P67:Q67"/>
    <mergeCell ref="B56:C59"/>
    <mergeCell ref="D56:G57"/>
    <mergeCell ref="H56:I56"/>
    <mergeCell ref="J56:K56"/>
    <mergeCell ref="L56:M56"/>
    <mergeCell ref="N56:O56"/>
    <mergeCell ref="D58:G59"/>
    <mergeCell ref="H58:I58"/>
    <mergeCell ref="L59:M59"/>
    <mergeCell ref="N59:O59"/>
    <mergeCell ref="T56:T57"/>
    <mergeCell ref="U56:U57"/>
    <mergeCell ref="H57:I57"/>
    <mergeCell ref="J57:K57"/>
    <mergeCell ref="T60:T61"/>
    <mergeCell ref="U60:U61"/>
    <mergeCell ref="H61:S61"/>
    <mergeCell ref="T68:T69"/>
    <mergeCell ref="U68:U69"/>
    <mergeCell ref="H69:I69"/>
    <mergeCell ref="J69:K69"/>
    <mergeCell ref="L69:M69"/>
    <mergeCell ref="N69:O69"/>
    <mergeCell ref="P69:Q69"/>
    <mergeCell ref="B64:G65"/>
    <mergeCell ref="H64:S64"/>
    <mergeCell ref="T64:T65"/>
    <mergeCell ref="U64:U65"/>
    <mergeCell ref="H65:S65"/>
    <mergeCell ref="B66:G67"/>
    <mergeCell ref="H66:I66"/>
    <mergeCell ref="J66:K66"/>
    <mergeCell ref="L66:M66"/>
    <mergeCell ref="B68:C71"/>
    <mergeCell ref="D68:G69"/>
    <mergeCell ref="H68:I68"/>
    <mergeCell ref="J68:K68"/>
    <mergeCell ref="L68:M68"/>
    <mergeCell ref="N68:O68"/>
    <mergeCell ref="D70:G71"/>
    <mergeCell ref="N66:O66"/>
    <mergeCell ref="A80:U80"/>
    <mergeCell ref="P74:Q74"/>
    <mergeCell ref="T74:T75"/>
    <mergeCell ref="U74:U75"/>
    <mergeCell ref="H75:I75"/>
    <mergeCell ref="J75:K75"/>
    <mergeCell ref="N70:O70"/>
    <mergeCell ref="P70:Q70"/>
    <mergeCell ref="P71:Q71"/>
    <mergeCell ref="H72:I72"/>
    <mergeCell ref="J72:K72"/>
    <mergeCell ref="L72:M72"/>
    <mergeCell ref="N72:O72"/>
    <mergeCell ref="P72:Q72"/>
    <mergeCell ref="B72:G73"/>
    <mergeCell ref="T72:T73"/>
    <mergeCell ref="U72:U73"/>
    <mergeCell ref="A72:A77"/>
    <mergeCell ref="L75:M75"/>
    <mergeCell ref="N75:O75"/>
    <mergeCell ref="H70:I70"/>
    <mergeCell ref="J70:K70"/>
    <mergeCell ref="L70:M70"/>
    <mergeCell ref="N74:O74"/>
    <mergeCell ref="A20:A35"/>
    <mergeCell ref="N76:O76"/>
    <mergeCell ref="P76:Q76"/>
    <mergeCell ref="P77:Q77"/>
    <mergeCell ref="P68:Q68"/>
    <mergeCell ref="B48:G49"/>
    <mergeCell ref="P66:Q66"/>
    <mergeCell ref="B62:G63"/>
    <mergeCell ref="H62:S62"/>
    <mergeCell ref="J59:K59"/>
    <mergeCell ref="N52:O52"/>
    <mergeCell ref="P52:Q52"/>
    <mergeCell ref="P53:Q53"/>
    <mergeCell ref="B54:G55"/>
    <mergeCell ref="H54:I54"/>
    <mergeCell ref="J54:K54"/>
    <mergeCell ref="L54:M54"/>
    <mergeCell ref="N54:O54"/>
    <mergeCell ref="P75:Q75"/>
    <mergeCell ref="B74:C77"/>
    <mergeCell ref="D74:G75"/>
    <mergeCell ref="H74:I74"/>
    <mergeCell ref="J74:K74"/>
    <mergeCell ref="L74:M74"/>
    <mergeCell ref="D76:G77"/>
    <mergeCell ref="N73:O73"/>
    <mergeCell ref="P73:Q73"/>
    <mergeCell ref="H73:I73"/>
    <mergeCell ref="J73:K73"/>
    <mergeCell ref="L73:M73"/>
    <mergeCell ref="H76:I76"/>
    <mergeCell ref="J76:K76"/>
    <mergeCell ref="L76:M76"/>
  </mergeCells>
  <phoneticPr fontId="5"/>
  <pageMargins left="0.70866141732283472" right="0.70866141732283472" top="0.74803149606299213" bottom="0.74803149606299213" header="0.31496062992125984" footer="0.31496062992125984"/>
  <pageSetup paperSize="9" scale="65" orientation="portrait" r:id="rId1"/>
  <headerFooter>
    <oddHeader>&amp;L様式６-４-３(８)利用料金設定計画　別紙①</oddHeader>
  </headerFooter>
  <rowBreaks count="3" manualBreakCount="3">
    <brk id="35" max="16383" man="1"/>
    <brk id="51" max="16383" man="1"/>
    <brk id="6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view="pageLayout" zoomScaleNormal="100" zoomScaleSheetLayoutView="100" workbookViewId="0"/>
  </sheetViews>
  <sheetFormatPr defaultRowHeight="13.5"/>
  <cols>
    <col min="1" max="1" width="4.5" style="490" customWidth="1"/>
    <col min="2" max="2" width="0.875" style="490" customWidth="1"/>
    <col min="3" max="3" width="0.5" style="490" customWidth="1"/>
    <col min="4" max="4" width="2.75" style="490" customWidth="1"/>
    <col min="5" max="5" width="1.75" style="490" customWidth="1"/>
    <col min="6" max="6" width="1.5" style="490" customWidth="1"/>
    <col min="7" max="7" width="2.75" style="490" customWidth="1"/>
    <col min="8" max="8" width="6.25" style="490" customWidth="1"/>
    <col min="9" max="9" width="8.625" style="490" customWidth="1"/>
    <col min="10" max="12" width="6.25" style="490" customWidth="1"/>
    <col min="13" max="13" width="8.125" style="490" customWidth="1"/>
    <col min="14" max="15" width="6.25" style="490" customWidth="1"/>
    <col min="16" max="17" width="5.75" style="490" customWidth="1"/>
    <col min="18" max="19" width="11.5" style="490" customWidth="1"/>
    <col min="20" max="20" width="17.25" style="490" customWidth="1"/>
    <col min="21" max="21" width="18.25" style="490" customWidth="1"/>
    <col min="22" max="256" width="9" style="490"/>
    <col min="257" max="257" width="4.5" style="490" customWidth="1"/>
    <col min="258" max="258" width="0.875" style="490" customWidth="1"/>
    <col min="259" max="259" width="0.5" style="490" customWidth="1"/>
    <col min="260" max="260" width="2.75" style="490" customWidth="1"/>
    <col min="261" max="261" width="1.75" style="490" customWidth="1"/>
    <col min="262" max="262" width="1.5" style="490" customWidth="1"/>
    <col min="263" max="263" width="2.75" style="490" customWidth="1"/>
    <col min="264" max="271" width="6.25" style="490" customWidth="1"/>
    <col min="272" max="273" width="5.75" style="490" customWidth="1"/>
    <col min="274" max="275" width="11.5" style="490" customWidth="1"/>
    <col min="276" max="277" width="17.25" style="490" customWidth="1"/>
    <col min="278" max="512" width="9" style="490"/>
    <col min="513" max="513" width="4.5" style="490" customWidth="1"/>
    <col min="514" max="514" width="0.875" style="490" customWidth="1"/>
    <col min="515" max="515" width="0.5" style="490" customWidth="1"/>
    <col min="516" max="516" width="2.75" style="490" customWidth="1"/>
    <col min="517" max="517" width="1.75" style="490" customWidth="1"/>
    <col min="518" max="518" width="1.5" style="490" customWidth="1"/>
    <col min="519" max="519" width="2.75" style="490" customWidth="1"/>
    <col min="520" max="527" width="6.25" style="490" customWidth="1"/>
    <col min="528" max="529" width="5.75" style="490" customWidth="1"/>
    <col min="530" max="531" width="11.5" style="490" customWidth="1"/>
    <col min="532" max="533" width="17.25" style="490" customWidth="1"/>
    <col min="534" max="768" width="9" style="490"/>
    <col min="769" max="769" width="4.5" style="490" customWidth="1"/>
    <col min="770" max="770" width="0.875" style="490" customWidth="1"/>
    <col min="771" max="771" width="0.5" style="490" customWidth="1"/>
    <col min="772" max="772" width="2.75" style="490" customWidth="1"/>
    <col min="773" max="773" width="1.75" style="490" customWidth="1"/>
    <col min="774" max="774" width="1.5" style="490" customWidth="1"/>
    <col min="775" max="775" width="2.75" style="490" customWidth="1"/>
    <col min="776" max="783" width="6.25" style="490" customWidth="1"/>
    <col min="784" max="785" width="5.75" style="490" customWidth="1"/>
    <col min="786" max="787" width="11.5" style="490" customWidth="1"/>
    <col min="788" max="789" width="17.25" style="490" customWidth="1"/>
    <col min="790" max="1024" width="9" style="490"/>
    <col min="1025" max="1025" width="4.5" style="490" customWidth="1"/>
    <col min="1026" max="1026" width="0.875" style="490" customWidth="1"/>
    <col min="1027" max="1027" width="0.5" style="490" customWidth="1"/>
    <col min="1028" max="1028" width="2.75" style="490" customWidth="1"/>
    <col min="1029" max="1029" width="1.75" style="490" customWidth="1"/>
    <col min="1030" max="1030" width="1.5" style="490" customWidth="1"/>
    <col min="1031" max="1031" width="2.75" style="490" customWidth="1"/>
    <col min="1032" max="1039" width="6.25" style="490" customWidth="1"/>
    <col min="1040" max="1041" width="5.75" style="490" customWidth="1"/>
    <col min="1042" max="1043" width="11.5" style="490" customWidth="1"/>
    <col min="1044" max="1045" width="17.25" style="490" customWidth="1"/>
    <col min="1046" max="1280" width="9" style="490"/>
    <col min="1281" max="1281" width="4.5" style="490" customWidth="1"/>
    <col min="1282" max="1282" width="0.875" style="490" customWidth="1"/>
    <col min="1283" max="1283" width="0.5" style="490" customWidth="1"/>
    <col min="1284" max="1284" width="2.75" style="490" customWidth="1"/>
    <col min="1285" max="1285" width="1.75" style="490" customWidth="1"/>
    <col min="1286" max="1286" width="1.5" style="490" customWidth="1"/>
    <col min="1287" max="1287" width="2.75" style="490" customWidth="1"/>
    <col min="1288" max="1295" width="6.25" style="490" customWidth="1"/>
    <col min="1296" max="1297" width="5.75" style="490" customWidth="1"/>
    <col min="1298" max="1299" width="11.5" style="490" customWidth="1"/>
    <col min="1300" max="1301" width="17.25" style="490" customWidth="1"/>
    <col min="1302" max="1536" width="9" style="490"/>
    <col min="1537" max="1537" width="4.5" style="490" customWidth="1"/>
    <col min="1538" max="1538" width="0.875" style="490" customWidth="1"/>
    <col min="1539" max="1539" width="0.5" style="490" customWidth="1"/>
    <col min="1540" max="1540" width="2.75" style="490" customWidth="1"/>
    <col min="1541" max="1541" width="1.75" style="490" customWidth="1"/>
    <col min="1542" max="1542" width="1.5" style="490" customWidth="1"/>
    <col min="1543" max="1543" width="2.75" style="490" customWidth="1"/>
    <col min="1544" max="1551" width="6.25" style="490" customWidth="1"/>
    <col min="1552" max="1553" width="5.75" style="490" customWidth="1"/>
    <col min="1554" max="1555" width="11.5" style="490" customWidth="1"/>
    <col min="1556" max="1557" width="17.25" style="490" customWidth="1"/>
    <col min="1558" max="1792" width="9" style="490"/>
    <col min="1793" max="1793" width="4.5" style="490" customWidth="1"/>
    <col min="1794" max="1794" width="0.875" style="490" customWidth="1"/>
    <col min="1795" max="1795" width="0.5" style="490" customWidth="1"/>
    <col min="1796" max="1796" width="2.75" style="490" customWidth="1"/>
    <col min="1797" max="1797" width="1.75" style="490" customWidth="1"/>
    <col min="1798" max="1798" width="1.5" style="490" customWidth="1"/>
    <col min="1799" max="1799" width="2.75" style="490" customWidth="1"/>
    <col min="1800" max="1807" width="6.25" style="490" customWidth="1"/>
    <col min="1808" max="1809" width="5.75" style="490" customWidth="1"/>
    <col min="1810" max="1811" width="11.5" style="490" customWidth="1"/>
    <col min="1812" max="1813" width="17.25" style="490" customWidth="1"/>
    <col min="1814" max="2048" width="9" style="490"/>
    <col min="2049" max="2049" width="4.5" style="490" customWidth="1"/>
    <col min="2050" max="2050" width="0.875" style="490" customWidth="1"/>
    <col min="2051" max="2051" width="0.5" style="490" customWidth="1"/>
    <col min="2052" max="2052" width="2.75" style="490" customWidth="1"/>
    <col min="2053" max="2053" width="1.75" style="490" customWidth="1"/>
    <col min="2054" max="2054" width="1.5" style="490" customWidth="1"/>
    <col min="2055" max="2055" width="2.75" style="490" customWidth="1"/>
    <col min="2056" max="2063" width="6.25" style="490" customWidth="1"/>
    <col min="2064" max="2065" width="5.75" style="490" customWidth="1"/>
    <col min="2066" max="2067" width="11.5" style="490" customWidth="1"/>
    <col min="2068" max="2069" width="17.25" style="490" customWidth="1"/>
    <col min="2070" max="2304" width="9" style="490"/>
    <col min="2305" max="2305" width="4.5" style="490" customWidth="1"/>
    <col min="2306" max="2306" width="0.875" style="490" customWidth="1"/>
    <col min="2307" max="2307" width="0.5" style="490" customWidth="1"/>
    <col min="2308" max="2308" width="2.75" style="490" customWidth="1"/>
    <col min="2309" max="2309" width="1.75" style="490" customWidth="1"/>
    <col min="2310" max="2310" width="1.5" style="490" customWidth="1"/>
    <col min="2311" max="2311" width="2.75" style="490" customWidth="1"/>
    <col min="2312" max="2319" width="6.25" style="490" customWidth="1"/>
    <col min="2320" max="2321" width="5.75" style="490" customWidth="1"/>
    <col min="2322" max="2323" width="11.5" style="490" customWidth="1"/>
    <col min="2324" max="2325" width="17.25" style="490" customWidth="1"/>
    <col min="2326" max="2560" width="9" style="490"/>
    <col min="2561" max="2561" width="4.5" style="490" customWidth="1"/>
    <col min="2562" max="2562" width="0.875" style="490" customWidth="1"/>
    <col min="2563" max="2563" width="0.5" style="490" customWidth="1"/>
    <col min="2564" max="2564" width="2.75" style="490" customWidth="1"/>
    <col min="2565" max="2565" width="1.75" style="490" customWidth="1"/>
    <col min="2566" max="2566" width="1.5" style="490" customWidth="1"/>
    <col min="2567" max="2567" width="2.75" style="490" customWidth="1"/>
    <col min="2568" max="2575" width="6.25" style="490" customWidth="1"/>
    <col min="2576" max="2577" width="5.75" style="490" customWidth="1"/>
    <col min="2578" max="2579" width="11.5" style="490" customWidth="1"/>
    <col min="2580" max="2581" width="17.25" style="490" customWidth="1"/>
    <col min="2582" max="2816" width="9" style="490"/>
    <col min="2817" max="2817" width="4.5" style="490" customWidth="1"/>
    <col min="2818" max="2818" width="0.875" style="490" customWidth="1"/>
    <col min="2819" max="2819" width="0.5" style="490" customWidth="1"/>
    <col min="2820" max="2820" width="2.75" style="490" customWidth="1"/>
    <col min="2821" max="2821" width="1.75" style="490" customWidth="1"/>
    <col min="2822" max="2822" width="1.5" style="490" customWidth="1"/>
    <col min="2823" max="2823" width="2.75" style="490" customWidth="1"/>
    <col min="2824" max="2831" width="6.25" style="490" customWidth="1"/>
    <col min="2832" max="2833" width="5.75" style="490" customWidth="1"/>
    <col min="2834" max="2835" width="11.5" style="490" customWidth="1"/>
    <col min="2836" max="2837" width="17.25" style="490" customWidth="1"/>
    <col min="2838" max="3072" width="9" style="490"/>
    <col min="3073" max="3073" width="4.5" style="490" customWidth="1"/>
    <col min="3074" max="3074" width="0.875" style="490" customWidth="1"/>
    <col min="3075" max="3075" width="0.5" style="490" customWidth="1"/>
    <col min="3076" max="3076" width="2.75" style="490" customWidth="1"/>
    <col min="3077" max="3077" width="1.75" style="490" customWidth="1"/>
    <col min="3078" max="3078" width="1.5" style="490" customWidth="1"/>
    <col min="3079" max="3079" width="2.75" style="490" customWidth="1"/>
    <col min="3080" max="3087" width="6.25" style="490" customWidth="1"/>
    <col min="3088" max="3089" width="5.75" style="490" customWidth="1"/>
    <col min="3090" max="3091" width="11.5" style="490" customWidth="1"/>
    <col min="3092" max="3093" width="17.25" style="490" customWidth="1"/>
    <col min="3094" max="3328" width="9" style="490"/>
    <col min="3329" max="3329" width="4.5" style="490" customWidth="1"/>
    <col min="3330" max="3330" width="0.875" style="490" customWidth="1"/>
    <col min="3331" max="3331" width="0.5" style="490" customWidth="1"/>
    <col min="3332" max="3332" width="2.75" style="490" customWidth="1"/>
    <col min="3333" max="3333" width="1.75" style="490" customWidth="1"/>
    <col min="3334" max="3334" width="1.5" style="490" customWidth="1"/>
    <col min="3335" max="3335" width="2.75" style="490" customWidth="1"/>
    <col min="3336" max="3343" width="6.25" style="490" customWidth="1"/>
    <col min="3344" max="3345" width="5.75" style="490" customWidth="1"/>
    <col min="3346" max="3347" width="11.5" style="490" customWidth="1"/>
    <col min="3348" max="3349" width="17.25" style="490" customWidth="1"/>
    <col min="3350" max="3584" width="9" style="490"/>
    <col min="3585" max="3585" width="4.5" style="490" customWidth="1"/>
    <col min="3586" max="3586" width="0.875" style="490" customWidth="1"/>
    <col min="3587" max="3587" width="0.5" style="490" customWidth="1"/>
    <col min="3588" max="3588" width="2.75" style="490" customWidth="1"/>
    <col min="3589" max="3589" width="1.75" style="490" customWidth="1"/>
    <col min="3590" max="3590" width="1.5" style="490" customWidth="1"/>
    <col min="3591" max="3591" width="2.75" style="490" customWidth="1"/>
    <col min="3592" max="3599" width="6.25" style="490" customWidth="1"/>
    <col min="3600" max="3601" width="5.75" style="490" customWidth="1"/>
    <col min="3602" max="3603" width="11.5" style="490" customWidth="1"/>
    <col min="3604" max="3605" width="17.25" style="490" customWidth="1"/>
    <col min="3606" max="3840" width="9" style="490"/>
    <col min="3841" max="3841" width="4.5" style="490" customWidth="1"/>
    <col min="3842" max="3842" width="0.875" style="490" customWidth="1"/>
    <col min="3843" max="3843" width="0.5" style="490" customWidth="1"/>
    <col min="3844" max="3844" width="2.75" style="490" customWidth="1"/>
    <col min="3845" max="3845" width="1.75" style="490" customWidth="1"/>
    <col min="3846" max="3846" width="1.5" style="490" customWidth="1"/>
    <col min="3847" max="3847" width="2.75" style="490" customWidth="1"/>
    <col min="3848" max="3855" width="6.25" style="490" customWidth="1"/>
    <col min="3856" max="3857" width="5.75" style="490" customWidth="1"/>
    <col min="3858" max="3859" width="11.5" style="490" customWidth="1"/>
    <col min="3860" max="3861" width="17.25" style="490" customWidth="1"/>
    <col min="3862" max="4096" width="9" style="490"/>
    <col min="4097" max="4097" width="4.5" style="490" customWidth="1"/>
    <col min="4098" max="4098" width="0.875" style="490" customWidth="1"/>
    <col min="4099" max="4099" width="0.5" style="490" customWidth="1"/>
    <col min="4100" max="4100" width="2.75" style="490" customWidth="1"/>
    <col min="4101" max="4101" width="1.75" style="490" customWidth="1"/>
    <col min="4102" max="4102" width="1.5" style="490" customWidth="1"/>
    <col min="4103" max="4103" width="2.75" style="490" customWidth="1"/>
    <col min="4104" max="4111" width="6.25" style="490" customWidth="1"/>
    <col min="4112" max="4113" width="5.75" style="490" customWidth="1"/>
    <col min="4114" max="4115" width="11.5" style="490" customWidth="1"/>
    <col min="4116" max="4117" width="17.25" style="490" customWidth="1"/>
    <col min="4118" max="4352" width="9" style="490"/>
    <col min="4353" max="4353" width="4.5" style="490" customWidth="1"/>
    <col min="4354" max="4354" width="0.875" style="490" customWidth="1"/>
    <col min="4355" max="4355" width="0.5" style="490" customWidth="1"/>
    <col min="4356" max="4356" width="2.75" style="490" customWidth="1"/>
    <col min="4357" max="4357" width="1.75" style="490" customWidth="1"/>
    <col min="4358" max="4358" width="1.5" style="490" customWidth="1"/>
    <col min="4359" max="4359" width="2.75" style="490" customWidth="1"/>
    <col min="4360" max="4367" width="6.25" style="490" customWidth="1"/>
    <col min="4368" max="4369" width="5.75" style="490" customWidth="1"/>
    <col min="4370" max="4371" width="11.5" style="490" customWidth="1"/>
    <col min="4372" max="4373" width="17.25" style="490" customWidth="1"/>
    <col min="4374" max="4608" width="9" style="490"/>
    <col min="4609" max="4609" width="4.5" style="490" customWidth="1"/>
    <col min="4610" max="4610" width="0.875" style="490" customWidth="1"/>
    <col min="4611" max="4611" width="0.5" style="490" customWidth="1"/>
    <col min="4612" max="4612" width="2.75" style="490" customWidth="1"/>
    <col min="4613" max="4613" width="1.75" style="490" customWidth="1"/>
    <col min="4614" max="4614" width="1.5" style="490" customWidth="1"/>
    <col min="4615" max="4615" width="2.75" style="490" customWidth="1"/>
    <col min="4616" max="4623" width="6.25" style="490" customWidth="1"/>
    <col min="4624" max="4625" width="5.75" style="490" customWidth="1"/>
    <col min="4626" max="4627" width="11.5" style="490" customWidth="1"/>
    <col min="4628" max="4629" width="17.25" style="490" customWidth="1"/>
    <col min="4630" max="4864" width="9" style="490"/>
    <col min="4865" max="4865" width="4.5" style="490" customWidth="1"/>
    <col min="4866" max="4866" width="0.875" style="490" customWidth="1"/>
    <col min="4867" max="4867" width="0.5" style="490" customWidth="1"/>
    <col min="4868" max="4868" width="2.75" style="490" customWidth="1"/>
    <col min="4869" max="4869" width="1.75" style="490" customWidth="1"/>
    <col min="4870" max="4870" width="1.5" style="490" customWidth="1"/>
    <col min="4871" max="4871" width="2.75" style="490" customWidth="1"/>
    <col min="4872" max="4879" width="6.25" style="490" customWidth="1"/>
    <col min="4880" max="4881" width="5.75" style="490" customWidth="1"/>
    <col min="4882" max="4883" width="11.5" style="490" customWidth="1"/>
    <col min="4884" max="4885" width="17.25" style="490" customWidth="1"/>
    <col min="4886" max="5120" width="9" style="490"/>
    <col min="5121" max="5121" width="4.5" style="490" customWidth="1"/>
    <col min="5122" max="5122" width="0.875" style="490" customWidth="1"/>
    <col min="5123" max="5123" width="0.5" style="490" customWidth="1"/>
    <col min="5124" max="5124" width="2.75" style="490" customWidth="1"/>
    <col min="5125" max="5125" width="1.75" style="490" customWidth="1"/>
    <col min="5126" max="5126" width="1.5" style="490" customWidth="1"/>
    <col min="5127" max="5127" width="2.75" style="490" customWidth="1"/>
    <col min="5128" max="5135" width="6.25" style="490" customWidth="1"/>
    <col min="5136" max="5137" width="5.75" style="490" customWidth="1"/>
    <col min="5138" max="5139" width="11.5" style="490" customWidth="1"/>
    <col min="5140" max="5141" width="17.25" style="490" customWidth="1"/>
    <col min="5142" max="5376" width="9" style="490"/>
    <col min="5377" max="5377" width="4.5" style="490" customWidth="1"/>
    <col min="5378" max="5378" width="0.875" style="490" customWidth="1"/>
    <col min="5379" max="5379" width="0.5" style="490" customWidth="1"/>
    <col min="5380" max="5380" width="2.75" style="490" customWidth="1"/>
    <col min="5381" max="5381" width="1.75" style="490" customWidth="1"/>
    <col min="5382" max="5382" width="1.5" style="490" customWidth="1"/>
    <col min="5383" max="5383" width="2.75" style="490" customWidth="1"/>
    <col min="5384" max="5391" width="6.25" style="490" customWidth="1"/>
    <col min="5392" max="5393" width="5.75" style="490" customWidth="1"/>
    <col min="5394" max="5395" width="11.5" style="490" customWidth="1"/>
    <col min="5396" max="5397" width="17.25" style="490" customWidth="1"/>
    <col min="5398" max="5632" width="9" style="490"/>
    <col min="5633" max="5633" width="4.5" style="490" customWidth="1"/>
    <col min="5634" max="5634" width="0.875" style="490" customWidth="1"/>
    <col min="5635" max="5635" width="0.5" style="490" customWidth="1"/>
    <col min="5636" max="5636" width="2.75" style="490" customWidth="1"/>
    <col min="5637" max="5637" width="1.75" style="490" customWidth="1"/>
    <col min="5638" max="5638" width="1.5" style="490" customWidth="1"/>
    <col min="5639" max="5639" width="2.75" style="490" customWidth="1"/>
    <col min="5640" max="5647" width="6.25" style="490" customWidth="1"/>
    <col min="5648" max="5649" width="5.75" style="490" customWidth="1"/>
    <col min="5650" max="5651" width="11.5" style="490" customWidth="1"/>
    <col min="5652" max="5653" width="17.25" style="490" customWidth="1"/>
    <col min="5654" max="5888" width="9" style="490"/>
    <col min="5889" max="5889" width="4.5" style="490" customWidth="1"/>
    <col min="5890" max="5890" width="0.875" style="490" customWidth="1"/>
    <col min="5891" max="5891" width="0.5" style="490" customWidth="1"/>
    <col min="5892" max="5892" width="2.75" style="490" customWidth="1"/>
    <col min="5893" max="5893" width="1.75" style="490" customWidth="1"/>
    <col min="5894" max="5894" width="1.5" style="490" customWidth="1"/>
    <col min="5895" max="5895" width="2.75" style="490" customWidth="1"/>
    <col min="5896" max="5903" width="6.25" style="490" customWidth="1"/>
    <col min="5904" max="5905" width="5.75" style="490" customWidth="1"/>
    <col min="5906" max="5907" width="11.5" style="490" customWidth="1"/>
    <col min="5908" max="5909" width="17.25" style="490" customWidth="1"/>
    <col min="5910" max="6144" width="9" style="490"/>
    <col min="6145" max="6145" width="4.5" style="490" customWidth="1"/>
    <col min="6146" max="6146" width="0.875" style="490" customWidth="1"/>
    <col min="6147" max="6147" width="0.5" style="490" customWidth="1"/>
    <col min="6148" max="6148" width="2.75" style="490" customWidth="1"/>
    <col min="6149" max="6149" width="1.75" style="490" customWidth="1"/>
    <col min="6150" max="6150" width="1.5" style="490" customWidth="1"/>
    <col min="6151" max="6151" width="2.75" style="490" customWidth="1"/>
    <col min="6152" max="6159" width="6.25" style="490" customWidth="1"/>
    <col min="6160" max="6161" width="5.75" style="490" customWidth="1"/>
    <col min="6162" max="6163" width="11.5" style="490" customWidth="1"/>
    <col min="6164" max="6165" width="17.25" style="490" customWidth="1"/>
    <col min="6166" max="6400" width="9" style="490"/>
    <col min="6401" max="6401" width="4.5" style="490" customWidth="1"/>
    <col min="6402" max="6402" width="0.875" style="490" customWidth="1"/>
    <col min="6403" max="6403" width="0.5" style="490" customWidth="1"/>
    <col min="6404" max="6404" width="2.75" style="490" customWidth="1"/>
    <col min="6405" max="6405" width="1.75" style="490" customWidth="1"/>
    <col min="6406" max="6406" width="1.5" style="490" customWidth="1"/>
    <col min="6407" max="6407" width="2.75" style="490" customWidth="1"/>
    <col min="6408" max="6415" width="6.25" style="490" customWidth="1"/>
    <col min="6416" max="6417" width="5.75" style="490" customWidth="1"/>
    <col min="6418" max="6419" width="11.5" style="490" customWidth="1"/>
    <col min="6420" max="6421" width="17.25" style="490" customWidth="1"/>
    <col min="6422" max="6656" width="9" style="490"/>
    <col min="6657" max="6657" width="4.5" style="490" customWidth="1"/>
    <col min="6658" max="6658" width="0.875" style="490" customWidth="1"/>
    <col min="6659" max="6659" width="0.5" style="490" customWidth="1"/>
    <col min="6660" max="6660" width="2.75" style="490" customWidth="1"/>
    <col min="6661" max="6661" width="1.75" style="490" customWidth="1"/>
    <col min="6662" max="6662" width="1.5" style="490" customWidth="1"/>
    <col min="6663" max="6663" width="2.75" style="490" customWidth="1"/>
    <col min="6664" max="6671" width="6.25" style="490" customWidth="1"/>
    <col min="6672" max="6673" width="5.75" style="490" customWidth="1"/>
    <col min="6674" max="6675" width="11.5" style="490" customWidth="1"/>
    <col min="6676" max="6677" width="17.25" style="490" customWidth="1"/>
    <col min="6678" max="6912" width="9" style="490"/>
    <col min="6913" max="6913" width="4.5" style="490" customWidth="1"/>
    <col min="6914" max="6914" width="0.875" style="490" customWidth="1"/>
    <col min="6915" max="6915" width="0.5" style="490" customWidth="1"/>
    <col min="6916" max="6916" width="2.75" style="490" customWidth="1"/>
    <col min="6917" max="6917" width="1.75" style="490" customWidth="1"/>
    <col min="6918" max="6918" width="1.5" style="490" customWidth="1"/>
    <col min="6919" max="6919" width="2.75" style="490" customWidth="1"/>
    <col min="6920" max="6927" width="6.25" style="490" customWidth="1"/>
    <col min="6928" max="6929" width="5.75" style="490" customWidth="1"/>
    <col min="6930" max="6931" width="11.5" style="490" customWidth="1"/>
    <col min="6932" max="6933" width="17.25" style="490" customWidth="1"/>
    <col min="6934" max="7168" width="9" style="490"/>
    <col min="7169" max="7169" width="4.5" style="490" customWidth="1"/>
    <col min="7170" max="7170" width="0.875" style="490" customWidth="1"/>
    <col min="7171" max="7171" width="0.5" style="490" customWidth="1"/>
    <col min="7172" max="7172" width="2.75" style="490" customWidth="1"/>
    <col min="7173" max="7173" width="1.75" style="490" customWidth="1"/>
    <col min="7174" max="7174" width="1.5" style="490" customWidth="1"/>
    <col min="7175" max="7175" width="2.75" style="490" customWidth="1"/>
    <col min="7176" max="7183" width="6.25" style="490" customWidth="1"/>
    <col min="7184" max="7185" width="5.75" style="490" customWidth="1"/>
    <col min="7186" max="7187" width="11.5" style="490" customWidth="1"/>
    <col min="7188" max="7189" width="17.25" style="490" customWidth="1"/>
    <col min="7190" max="7424" width="9" style="490"/>
    <col min="7425" max="7425" width="4.5" style="490" customWidth="1"/>
    <col min="7426" max="7426" width="0.875" style="490" customWidth="1"/>
    <col min="7427" max="7427" width="0.5" style="490" customWidth="1"/>
    <col min="7428" max="7428" width="2.75" style="490" customWidth="1"/>
    <col min="7429" max="7429" width="1.75" style="490" customWidth="1"/>
    <col min="7430" max="7430" width="1.5" style="490" customWidth="1"/>
    <col min="7431" max="7431" width="2.75" style="490" customWidth="1"/>
    <col min="7432" max="7439" width="6.25" style="490" customWidth="1"/>
    <col min="7440" max="7441" width="5.75" style="490" customWidth="1"/>
    <col min="7442" max="7443" width="11.5" style="490" customWidth="1"/>
    <col min="7444" max="7445" width="17.25" style="490" customWidth="1"/>
    <col min="7446" max="7680" width="9" style="490"/>
    <col min="7681" max="7681" width="4.5" style="490" customWidth="1"/>
    <col min="7682" max="7682" width="0.875" style="490" customWidth="1"/>
    <col min="7683" max="7683" width="0.5" style="490" customWidth="1"/>
    <col min="7684" max="7684" width="2.75" style="490" customWidth="1"/>
    <col min="7685" max="7685" width="1.75" style="490" customWidth="1"/>
    <col min="7686" max="7686" width="1.5" style="490" customWidth="1"/>
    <col min="7687" max="7687" width="2.75" style="490" customWidth="1"/>
    <col min="7688" max="7695" width="6.25" style="490" customWidth="1"/>
    <col min="7696" max="7697" width="5.75" style="490" customWidth="1"/>
    <col min="7698" max="7699" width="11.5" style="490" customWidth="1"/>
    <col min="7700" max="7701" width="17.25" style="490" customWidth="1"/>
    <col min="7702" max="7936" width="9" style="490"/>
    <col min="7937" max="7937" width="4.5" style="490" customWidth="1"/>
    <col min="7938" max="7938" width="0.875" style="490" customWidth="1"/>
    <col min="7939" max="7939" width="0.5" style="490" customWidth="1"/>
    <col min="7940" max="7940" width="2.75" style="490" customWidth="1"/>
    <col min="7941" max="7941" width="1.75" style="490" customWidth="1"/>
    <col min="7942" max="7942" width="1.5" style="490" customWidth="1"/>
    <col min="7943" max="7943" width="2.75" style="490" customWidth="1"/>
    <col min="7944" max="7951" width="6.25" style="490" customWidth="1"/>
    <col min="7952" max="7953" width="5.75" style="490" customWidth="1"/>
    <col min="7954" max="7955" width="11.5" style="490" customWidth="1"/>
    <col min="7956" max="7957" width="17.25" style="490" customWidth="1"/>
    <col min="7958" max="8192" width="9" style="490"/>
    <col min="8193" max="8193" width="4.5" style="490" customWidth="1"/>
    <col min="8194" max="8194" width="0.875" style="490" customWidth="1"/>
    <col min="8195" max="8195" width="0.5" style="490" customWidth="1"/>
    <col min="8196" max="8196" width="2.75" style="490" customWidth="1"/>
    <col min="8197" max="8197" width="1.75" style="490" customWidth="1"/>
    <col min="8198" max="8198" width="1.5" style="490" customWidth="1"/>
    <col min="8199" max="8199" width="2.75" style="490" customWidth="1"/>
    <col min="8200" max="8207" width="6.25" style="490" customWidth="1"/>
    <col min="8208" max="8209" width="5.75" style="490" customWidth="1"/>
    <col min="8210" max="8211" width="11.5" style="490" customWidth="1"/>
    <col min="8212" max="8213" width="17.25" style="490" customWidth="1"/>
    <col min="8214" max="8448" width="9" style="490"/>
    <col min="8449" max="8449" width="4.5" style="490" customWidth="1"/>
    <col min="8450" max="8450" width="0.875" style="490" customWidth="1"/>
    <col min="8451" max="8451" width="0.5" style="490" customWidth="1"/>
    <col min="8452" max="8452" width="2.75" style="490" customWidth="1"/>
    <col min="8453" max="8453" width="1.75" style="490" customWidth="1"/>
    <col min="8454" max="8454" width="1.5" style="490" customWidth="1"/>
    <col min="8455" max="8455" width="2.75" style="490" customWidth="1"/>
    <col min="8456" max="8463" width="6.25" style="490" customWidth="1"/>
    <col min="8464" max="8465" width="5.75" style="490" customWidth="1"/>
    <col min="8466" max="8467" width="11.5" style="490" customWidth="1"/>
    <col min="8468" max="8469" width="17.25" style="490" customWidth="1"/>
    <col min="8470" max="8704" width="9" style="490"/>
    <col min="8705" max="8705" width="4.5" style="490" customWidth="1"/>
    <col min="8706" max="8706" width="0.875" style="490" customWidth="1"/>
    <col min="8707" max="8707" width="0.5" style="490" customWidth="1"/>
    <col min="8708" max="8708" width="2.75" style="490" customWidth="1"/>
    <col min="8709" max="8709" width="1.75" style="490" customWidth="1"/>
    <col min="8710" max="8710" width="1.5" style="490" customWidth="1"/>
    <col min="8711" max="8711" width="2.75" style="490" customWidth="1"/>
    <col min="8712" max="8719" width="6.25" style="490" customWidth="1"/>
    <col min="8720" max="8721" width="5.75" style="490" customWidth="1"/>
    <col min="8722" max="8723" width="11.5" style="490" customWidth="1"/>
    <col min="8724" max="8725" width="17.25" style="490" customWidth="1"/>
    <col min="8726" max="8960" width="9" style="490"/>
    <col min="8961" max="8961" width="4.5" style="490" customWidth="1"/>
    <col min="8962" max="8962" width="0.875" style="490" customWidth="1"/>
    <col min="8963" max="8963" width="0.5" style="490" customWidth="1"/>
    <col min="8964" max="8964" width="2.75" style="490" customWidth="1"/>
    <col min="8965" max="8965" width="1.75" style="490" customWidth="1"/>
    <col min="8966" max="8966" width="1.5" style="490" customWidth="1"/>
    <col min="8967" max="8967" width="2.75" style="490" customWidth="1"/>
    <col min="8968" max="8975" width="6.25" style="490" customWidth="1"/>
    <col min="8976" max="8977" width="5.75" style="490" customWidth="1"/>
    <col min="8978" max="8979" width="11.5" style="490" customWidth="1"/>
    <col min="8980" max="8981" width="17.25" style="490" customWidth="1"/>
    <col min="8982" max="9216" width="9" style="490"/>
    <col min="9217" max="9217" width="4.5" style="490" customWidth="1"/>
    <col min="9218" max="9218" width="0.875" style="490" customWidth="1"/>
    <col min="9219" max="9219" width="0.5" style="490" customWidth="1"/>
    <col min="9220" max="9220" width="2.75" style="490" customWidth="1"/>
    <col min="9221" max="9221" width="1.75" style="490" customWidth="1"/>
    <col min="9222" max="9222" width="1.5" style="490" customWidth="1"/>
    <col min="9223" max="9223" width="2.75" style="490" customWidth="1"/>
    <col min="9224" max="9231" width="6.25" style="490" customWidth="1"/>
    <col min="9232" max="9233" width="5.75" style="490" customWidth="1"/>
    <col min="9234" max="9235" width="11.5" style="490" customWidth="1"/>
    <col min="9236" max="9237" width="17.25" style="490" customWidth="1"/>
    <col min="9238" max="9472" width="9" style="490"/>
    <col min="9473" max="9473" width="4.5" style="490" customWidth="1"/>
    <col min="9474" max="9474" width="0.875" style="490" customWidth="1"/>
    <col min="9475" max="9475" width="0.5" style="490" customWidth="1"/>
    <col min="9476" max="9476" width="2.75" style="490" customWidth="1"/>
    <col min="9477" max="9477" width="1.75" style="490" customWidth="1"/>
    <col min="9478" max="9478" width="1.5" style="490" customWidth="1"/>
    <col min="9479" max="9479" width="2.75" style="490" customWidth="1"/>
    <col min="9480" max="9487" width="6.25" style="490" customWidth="1"/>
    <col min="9488" max="9489" width="5.75" style="490" customWidth="1"/>
    <col min="9490" max="9491" width="11.5" style="490" customWidth="1"/>
    <col min="9492" max="9493" width="17.25" style="490" customWidth="1"/>
    <col min="9494" max="9728" width="9" style="490"/>
    <col min="9729" max="9729" width="4.5" style="490" customWidth="1"/>
    <col min="9730" max="9730" width="0.875" style="490" customWidth="1"/>
    <col min="9731" max="9731" width="0.5" style="490" customWidth="1"/>
    <col min="9732" max="9732" width="2.75" style="490" customWidth="1"/>
    <col min="9733" max="9733" width="1.75" style="490" customWidth="1"/>
    <col min="9734" max="9734" width="1.5" style="490" customWidth="1"/>
    <col min="9735" max="9735" width="2.75" style="490" customWidth="1"/>
    <col min="9736" max="9743" width="6.25" style="490" customWidth="1"/>
    <col min="9744" max="9745" width="5.75" style="490" customWidth="1"/>
    <col min="9746" max="9747" width="11.5" style="490" customWidth="1"/>
    <col min="9748" max="9749" width="17.25" style="490" customWidth="1"/>
    <col min="9750" max="9984" width="9" style="490"/>
    <col min="9985" max="9985" width="4.5" style="490" customWidth="1"/>
    <col min="9986" max="9986" width="0.875" style="490" customWidth="1"/>
    <col min="9987" max="9987" width="0.5" style="490" customWidth="1"/>
    <col min="9988" max="9988" width="2.75" style="490" customWidth="1"/>
    <col min="9989" max="9989" width="1.75" style="490" customWidth="1"/>
    <col min="9990" max="9990" width="1.5" style="490" customWidth="1"/>
    <col min="9991" max="9991" width="2.75" style="490" customWidth="1"/>
    <col min="9992" max="9999" width="6.25" style="490" customWidth="1"/>
    <col min="10000" max="10001" width="5.75" style="490" customWidth="1"/>
    <col min="10002" max="10003" width="11.5" style="490" customWidth="1"/>
    <col min="10004" max="10005" width="17.25" style="490" customWidth="1"/>
    <col min="10006" max="10240" width="9" style="490"/>
    <col min="10241" max="10241" width="4.5" style="490" customWidth="1"/>
    <col min="10242" max="10242" width="0.875" style="490" customWidth="1"/>
    <col min="10243" max="10243" width="0.5" style="490" customWidth="1"/>
    <col min="10244" max="10244" width="2.75" style="490" customWidth="1"/>
    <col min="10245" max="10245" width="1.75" style="490" customWidth="1"/>
    <col min="10246" max="10246" width="1.5" style="490" customWidth="1"/>
    <col min="10247" max="10247" width="2.75" style="490" customWidth="1"/>
    <col min="10248" max="10255" width="6.25" style="490" customWidth="1"/>
    <col min="10256" max="10257" width="5.75" style="490" customWidth="1"/>
    <col min="10258" max="10259" width="11.5" style="490" customWidth="1"/>
    <col min="10260" max="10261" width="17.25" style="490" customWidth="1"/>
    <col min="10262" max="10496" width="9" style="490"/>
    <col min="10497" max="10497" width="4.5" style="490" customWidth="1"/>
    <col min="10498" max="10498" width="0.875" style="490" customWidth="1"/>
    <col min="10499" max="10499" width="0.5" style="490" customWidth="1"/>
    <col min="10500" max="10500" width="2.75" style="490" customWidth="1"/>
    <col min="10501" max="10501" width="1.75" style="490" customWidth="1"/>
    <col min="10502" max="10502" width="1.5" style="490" customWidth="1"/>
    <col min="10503" max="10503" width="2.75" style="490" customWidth="1"/>
    <col min="10504" max="10511" width="6.25" style="490" customWidth="1"/>
    <col min="10512" max="10513" width="5.75" style="490" customWidth="1"/>
    <col min="10514" max="10515" width="11.5" style="490" customWidth="1"/>
    <col min="10516" max="10517" width="17.25" style="490" customWidth="1"/>
    <col min="10518" max="10752" width="9" style="490"/>
    <col min="10753" max="10753" width="4.5" style="490" customWidth="1"/>
    <col min="10754" max="10754" width="0.875" style="490" customWidth="1"/>
    <col min="10755" max="10755" width="0.5" style="490" customWidth="1"/>
    <col min="10756" max="10756" width="2.75" style="490" customWidth="1"/>
    <col min="10757" max="10757" width="1.75" style="490" customWidth="1"/>
    <col min="10758" max="10758" width="1.5" style="490" customWidth="1"/>
    <col min="10759" max="10759" width="2.75" style="490" customWidth="1"/>
    <col min="10760" max="10767" width="6.25" style="490" customWidth="1"/>
    <col min="10768" max="10769" width="5.75" style="490" customWidth="1"/>
    <col min="10770" max="10771" width="11.5" style="490" customWidth="1"/>
    <col min="10772" max="10773" width="17.25" style="490" customWidth="1"/>
    <col min="10774" max="11008" width="9" style="490"/>
    <col min="11009" max="11009" width="4.5" style="490" customWidth="1"/>
    <col min="11010" max="11010" width="0.875" style="490" customWidth="1"/>
    <col min="11011" max="11011" width="0.5" style="490" customWidth="1"/>
    <col min="11012" max="11012" width="2.75" style="490" customWidth="1"/>
    <col min="11013" max="11013" width="1.75" style="490" customWidth="1"/>
    <col min="11014" max="11014" width="1.5" style="490" customWidth="1"/>
    <col min="11015" max="11015" width="2.75" style="490" customWidth="1"/>
    <col min="11016" max="11023" width="6.25" style="490" customWidth="1"/>
    <col min="11024" max="11025" width="5.75" style="490" customWidth="1"/>
    <col min="11026" max="11027" width="11.5" style="490" customWidth="1"/>
    <col min="11028" max="11029" width="17.25" style="490" customWidth="1"/>
    <col min="11030" max="11264" width="9" style="490"/>
    <col min="11265" max="11265" width="4.5" style="490" customWidth="1"/>
    <col min="11266" max="11266" width="0.875" style="490" customWidth="1"/>
    <col min="11267" max="11267" width="0.5" style="490" customWidth="1"/>
    <col min="11268" max="11268" width="2.75" style="490" customWidth="1"/>
    <col min="11269" max="11269" width="1.75" style="490" customWidth="1"/>
    <col min="11270" max="11270" width="1.5" style="490" customWidth="1"/>
    <col min="11271" max="11271" width="2.75" style="490" customWidth="1"/>
    <col min="11272" max="11279" width="6.25" style="490" customWidth="1"/>
    <col min="11280" max="11281" width="5.75" style="490" customWidth="1"/>
    <col min="11282" max="11283" width="11.5" style="490" customWidth="1"/>
    <col min="11284" max="11285" width="17.25" style="490" customWidth="1"/>
    <col min="11286" max="11520" width="9" style="490"/>
    <col min="11521" max="11521" width="4.5" style="490" customWidth="1"/>
    <col min="11522" max="11522" width="0.875" style="490" customWidth="1"/>
    <col min="11523" max="11523" width="0.5" style="490" customWidth="1"/>
    <col min="11524" max="11524" width="2.75" style="490" customWidth="1"/>
    <col min="11525" max="11525" width="1.75" style="490" customWidth="1"/>
    <col min="11526" max="11526" width="1.5" style="490" customWidth="1"/>
    <col min="11527" max="11527" width="2.75" style="490" customWidth="1"/>
    <col min="11528" max="11535" width="6.25" style="490" customWidth="1"/>
    <col min="11536" max="11537" width="5.75" style="490" customWidth="1"/>
    <col min="11538" max="11539" width="11.5" style="490" customWidth="1"/>
    <col min="11540" max="11541" width="17.25" style="490" customWidth="1"/>
    <col min="11542" max="11776" width="9" style="490"/>
    <col min="11777" max="11777" width="4.5" style="490" customWidth="1"/>
    <col min="11778" max="11778" width="0.875" style="490" customWidth="1"/>
    <col min="11779" max="11779" width="0.5" style="490" customWidth="1"/>
    <col min="11780" max="11780" width="2.75" style="490" customWidth="1"/>
    <col min="11781" max="11781" width="1.75" style="490" customWidth="1"/>
    <col min="11782" max="11782" width="1.5" style="490" customWidth="1"/>
    <col min="11783" max="11783" width="2.75" style="490" customWidth="1"/>
    <col min="11784" max="11791" width="6.25" style="490" customWidth="1"/>
    <col min="11792" max="11793" width="5.75" style="490" customWidth="1"/>
    <col min="11794" max="11795" width="11.5" style="490" customWidth="1"/>
    <col min="11796" max="11797" width="17.25" style="490" customWidth="1"/>
    <col min="11798" max="12032" width="9" style="490"/>
    <col min="12033" max="12033" width="4.5" style="490" customWidth="1"/>
    <col min="12034" max="12034" width="0.875" style="490" customWidth="1"/>
    <col min="12035" max="12035" width="0.5" style="490" customWidth="1"/>
    <col min="12036" max="12036" width="2.75" style="490" customWidth="1"/>
    <col min="12037" max="12037" width="1.75" style="490" customWidth="1"/>
    <col min="12038" max="12038" width="1.5" style="490" customWidth="1"/>
    <col min="12039" max="12039" width="2.75" style="490" customWidth="1"/>
    <col min="12040" max="12047" width="6.25" style="490" customWidth="1"/>
    <col min="12048" max="12049" width="5.75" style="490" customWidth="1"/>
    <col min="12050" max="12051" width="11.5" style="490" customWidth="1"/>
    <col min="12052" max="12053" width="17.25" style="490" customWidth="1"/>
    <col min="12054" max="12288" width="9" style="490"/>
    <col min="12289" max="12289" width="4.5" style="490" customWidth="1"/>
    <col min="12290" max="12290" width="0.875" style="490" customWidth="1"/>
    <col min="12291" max="12291" width="0.5" style="490" customWidth="1"/>
    <col min="12292" max="12292" width="2.75" style="490" customWidth="1"/>
    <col min="12293" max="12293" width="1.75" style="490" customWidth="1"/>
    <col min="12294" max="12294" width="1.5" style="490" customWidth="1"/>
    <col min="12295" max="12295" width="2.75" style="490" customWidth="1"/>
    <col min="12296" max="12303" width="6.25" style="490" customWidth="1"/>
    <col min="12304" max="12305" width="5.75" style="490" customWidth="1"/>
    <col min="12306" max="12307" width="11.5" style="490" customWidth="1"/>
    <col min="12308" max="12309" width="17.25" style="490" customWidth="1"/>
    <col min="12310" max="12544" width="9" style="490"/>
    <col min="12545" max="12545" width="4.5" style="490" customWidth="1"/>
    <col min="12546" max="12546" width="0.875" style="490" customWidth="1"/>
    <col min="12547" max="12547" width="0.5" style="490" customWidth="1"/>
    <col min="12548" max="12548" width="2.75" style="490" customWidth="1"/>
    <col min="12549" max="12549" width="1.75" style="490" customWidth="1"/>
    <col min="12550" max="12550" width="1.5" style="490" customWidth="1"/>
    <col min="12551" max="12551" width="2.75" style="490" customWidth="1"/>
    <col min="12552" max="12559" width="6.25" style="490" customWidth="1"/>
    <col min="12560" max="12561" width="5.75" style="490" customWidth="1"/>
    <col min="12562" max="12563" width="11.5" style="490" customWidth="1"/>
    <col min="12564" max="12565" width="17.25" style="490" customWidth="1"/>
    <col min="12566" max="12800" width="9" style="490"/>
    <col min="12801" max="12801" width="4.5" style="490" customWidth="1"/>
    <col min="12802" max="12802" width="0.875" style="490" customWidth="1"/>
    <col min="12803" max="12803" width="0.5" style="490" customWidth="1"/>
    <col min="12804" max="12804" width="2.75" style="490" customWidth="1"/>
    <col min="12805" max="12805" width="1.75" style="490" customWidth="1"/>
    <col min="12806" max="12806" width="1.5" style="490" customWidth="1"/>
    <col min="12807" max="12807" width="2.75" style="490" customWidth="1"/>
    <col min="12808" max="12815" width="6.25" style="490" customWidth="1"/>
    <col min="12816" max="12817" width="5.75" style="490" customWidth="1"/>
    <col min="12818" max="12819" width="11.5" style="490" customWidth="1"/>
    <col min="12820" max="12821" width="17.25" style="490" customWidth="1"/>
    <col min="12822" max="13056" width="9" style="490"/>
    <col min="13057" max="13057" width="4.5" style="490" customWidth="1"/>
    <col min="13058" max="13058" width="0.875" style="490" customWidth="1"/>
    <col min="13059" max="13059" width="0.5" style="490" customWidth="1"/>
    <col min="13060" max="13060" width="2.75" style="490" customWidth="1"/>
    <col min="13061" max="13061" width="1.75" style="490" customWidth="1"/>
    <col min="13062" max="13062" width="1.5" style="490" customWidth="1"/>
    <col min="13063" max="13063" width="2.75" style="490" customWidth="1"/>
    <col min="13064" max="13071" width="6.25" style="490" customWidth="1"/>
    <col min="13072" max="13073" width="5.75" style="490" customWidth="1"/>
    <col min="13074" max="13075" width="11.5" style="490" customWidth="1"/>
    <col min="13076" max="13077" width="17.25" style="490" customWidth="1"/>
    <col min="13078" max="13312" width="9" style="490"/>
    <col min="13313" max="13313" width="4.5" style="490" customWidth="1"/>
    <col min="13314" max="13314" width="0.875" style="490" customWidth="1"/>
    <col min="13315" max="13315" width="0.5" style="490" customWidth="1"/>
    <col min="13316" max="13316" width="2.75" style="490" customWidth="1"/>
    <col min="13317" max="13317" width="1.75" style="490" customWidth="1"/>
    <col min="13318" max="13318" width="1.5" style="490" customWidth="1"/>
    <col min="13319" max="13319" width="2.75" style="490" customWidth="1"/>
    <col min="13320" max="13327" width="6.25" style="490" customWidth="1"/>
    <col min="13328" max="13329" width="5.75" style="490" customWidth="1"/>
    <col min="13330" max="13331" width="11.5" style="490" customWidth="1"/>
    <col min="13332" max="13333" width="17.25" style="490" customWidth="1"/>
    <col min="13334" max="13568" width="9" style="490"/>
    <col min="13569" max="13569" width="4.5" style="490" customWidth="1"/>
    <col min="13570" max="13570" width="0.875" style="490" customWidth="1"/>
    <col min="13571" max="13571" width="0.5" style="490" customWidth="1"/>
    <col min="13572" max="13572" width="2.75" style="490" customWidth="1"/>
    <col min="13573" max="13573" width="1.75" style="490" customWidth="1"/>
    <col min="13574" max="13574" width="1.5" style="490" customWidth="1"/>
    <col min="13575" max="13575" width="2.75" style="490" customWidth="1"/>
    <col min="13576" max="13583" width="6.25" style="490" customWidth="1"/>
    <col min="13584" max="13585" width="5.75" style="490" customWidth="1"/>
    <col min="13586" max="13587" width="11.5" style="490" customWidth="1"/>
    <col min="13588" max="13589" width="17.25" style="490" customWidth="1"/>
    <col min="13590" max="13824" width="9" style="490"/>
    <col min="13825" max="13825" width="4.5" style="490" customWidth="1"/>
    <col min="13826" max="13826" width="0.875" style="490" customWidth="1"/>
    <col min="13827" max="13827" width="0.5" style="490" customWidth="1"/>
    <col min="13828" max="13828" width="2.75" style="490" customWidth="1"/>
    <col min="13829" max="13829" width="1.75" style="490" customWidth="1"/>
    <col min="13830" max="13830" width="1.5" style="490" customWidth="1"/>
    <col min="13831" max="13831" width="2.75" style="490" customWidth="1"/>
    <col min="13832" max="13839" width="6.25" style="490" customWidth="1"/>
    <col min="13840" max="13841" width="5.75" style="490" customWidth="1"/>
    <col min="13842" max="13843" width="11.5" style="490" customWidth="1"/>
    <col min="13844" max="13845" width="17.25" style="490" customWidth="1"/>
    <col min="13846" max="14080" width="9" style="490"/>
    <col min="14081" max="14081" width="4.5" style="490" customWidth="1"/>
    <col min="14082" max="14082" width="0.875" style="490" customWidth="1"/>
    <col min="14083" max="14083" width="0.5" style="490" customWidth="1"/>
    <col min="14084" max="14084" width="2.75" style="490" customWidth="1"/>
    <col min="14085" max="14085" width="1.75" style="490" customWidth="1"/>
    <col min="14086" max="14086" width="1.5" style="490" customWidth="1"/>
    <col min="14087" max="14087" width="2.75" style="490" customWidth="1"/>
    <col min="14088" max="14095" width="6.25" style="490" customWidth="1"/>
    <col min="14096" max="14097" width="5.75" style="490" customWidth="1"/>
    <col min="14098" max="14099" width="11.5" style="490" customWidth="1"/>
    <col min="14100" max="14101" width="17.25" style="490" customWidth="1"/>
    <col min="14102" max="14336" width="9" style="490"/>
    <col min="14337" max="14337" width="4.5" style="490" customWidth="1"/>
    <col min="14338" max="14338" width="0.875" style="490" customWidth="1"/>
    <col min="14339" max="14339" width="0.5" style="490" customWidth="1"/>
    <col min="14340" max="14340" width="2.75" style="490" customWidth="1"/>
    <col min="14341" max="14341" width="1.75" style="490" customWidth="1"/>
    <col min="14342" max="14342" width="1.5" style="490" customWidth="1"/>
    <col min="14343" max="14343" width="2.75" style="490" customWidth="1"/>
    <col min="14344" max="14351" width="6.25" style="490" customWidth="1"/>
    <col min="14352" max="14353" width="5.75" style="490" customWidth="1"/>
    <col min="14354" max="14355" width="11.5" style="490" customWidth="1"/>
    <col min="14356" max="14357" width="17.25" style="490" customWidth="1"/>
    <col min="14358" max="14592" width="9" style="490"/>
    <col min="14593" max="14593" width="4.5" style="490" customWidth="1"/>
    <col min="14594" max="14594" width="0.875" style="490" customWidth="1"/>
    <col min="14595" max="14595" width="0.5" style="490" customWidth="1"/>
    <col min="14596" max="14596" width="2.75" style="490" customWidth="1"/>
    <col min="14597" max="14597" width="1.75" style="490" customWidth="1"/>
    <col min="14598" max="14598" width="1.5" style="490" customWidth="1"/>
    <col min="14599" max="14599" width="2.75" style="490" customWidth="1"/>
    <col min="14600" max="14607" width="6.25" style="490" customWidth="1"/>
    <col min="14608" max="14609" width="5.75" style="490" customWidth="1"/>
    <col min="14610" max="14611" width="11.5" style="490" customWidth="1"/>
    <col min="14612" max="14613" width="17.25" style="490" customWidth="1"/>
    <col min="14614" max="14848" width="9" style="490"/>
    <col min="14849" max="14849" width="4.5" style="490" customWidth="1"/>
    <col min="14850" max="14850" width="0.875" style="490" customWidth="1"/>
    <col min="14851" max="14851" width="0.5" style="490" customWidth="1"/>
    <col min="14852" max="14852" width="2.75" style="490" customWidth="1"/>
    <col min="14853" max="14853" width="1.75" style="490" customWidth="1"/>
    <col min="14854" max="14854" width="1.5" style="490" customWidth="1"/>
    <col min="14855" max="14855" width="2.75" style="490" customWidth="1"/>
    <col min="14856" max="14863" width="6.25" style="490" customWidth="1"/>
    <col min="14864" max="14865" width="5.75" style="490" customWidth="1"/>
    <col min="14866" max="14867" width="11.5" style="490" customWidth="1"/>
    <col min="14868" max="14869" width="17.25" style="490" customWidth="1"/>
    <col min="14870" max="15104" width="9" style="490"/>
    <col min="15105" max="15105" width="4.5" style="490" customWidth="1"/>
    <col min="15106" max="15106" width="0.875" style="490" customWidth="1"/>
    <col min="15107" max="15107" width="0.5" style="490" customWidth="1"/>
    <col min="15108" max="15108" width="2.75" style="490" customWidth="1"/>
    <col min="15109" max="15109" width="1.75" style="490" customWidth="1"/>
    <col min="15110" max="15110" width="1.5" style="490" customWidth="1"/>
    <col min="15111" max="15111" width="2.75" style="490" customWidth="1"/>
    <col min="15112" max="15119" width="6.25" style="490" customWidth="1"/>
    <col min="15120" max="15121" width="5.75" style="490" customWidth="1"/>
    <col min="15122" max="15123" width="11.5" style="490" customWidth="1"/>
    <col min="15124" max="15125" width="17.25" style="490" customWidth="1"/>
    <col min="15126" max="15360" width="9" style="490"/>
    <col min="15361" max="15361" width="4.5" style="490" customWidth="1"/>
    <col min="15362" max="15362" width="0.875" style="490" customWidth="1"/>
    <col min="15363" max="15363" width="0.5" style="490" customWidth="1"/>
    <col min="15364" max="15364" width="2.75" style="490" customWidth="1"/>
    <col min="15365" max="15365" width="1.75" style="490" customWidth="1"/>
    <col min="15366" max="15366" width="1.5" style="490" customWidth="1"/>
    <col min="15367" max="15367" width="2.75" style="490" customWidth="1"/>
    <col min="15368" max="15375" width="6.25" style="490" customWidth="1"/>
    <col min="15376" max="15377" width="5.75" style="490" customWidth="1"/>
    <col min="15378" max="15379" width="11.5" style="490" customWidth="1"/>
    <col min="15380" max="15381" width="17.25" style="490" customWidth="1"/>
    <col min="15382" max="15616" width="9" style="490"/>
    <col min="15617" max="15617" width="4.5" style="490" customWidth="1"/>
    <col min="15618" max="15618" width="0.875" style="490" customWidth="1"/>
    <col min="15619" max="15619" width="0.5" style="490" customWidth="1"/>
    <col min="15620" max="15620" width="2.75" style="490" customWidth="1"/>
    <col min="15621" max="15621" width="1.75" style="490" customWidth="1"/>
    <col min="15622" max="15622" width="1.5" style="490" customWidth="1"/>
    <col min="15623" max="15623" width="2.75" style="490" customWidth="1"/>
    <col min="15624" max="15631" width="6.25" style="490" customWidth="1"/>
    <col min="15632" max="15633" width="5.75" style="490" customWidth="1"/>
    <col min="15634" max="15635" width="11.5" style="490" customWidth="1"/>
    <col min="15636" max="15637" width="17.25" style="490" customWidth="1"/>
    <col min="15638" max="15872" width="9" style="490"/>
    <col min="15873" max="15873" width="4.5" style="490" customWidth="1"/>
    <col min="15874" max="15874" width="0.875" style="490" customWidth="1"/>
    <col min="15875" max="15875" width="0.5" style="490" customWidth="1"/>
    <col min="15876" max="15876" width="2.75" style="490" customWidth="1"/>
    <col min="15877" max="15877" width="1.75" style="490" customWidth="1"/>
    <col min="15878" max="15878" width="1.5" style="490" customWidth="1"/>
    <col min="15879" max="15879" width="2.75" style="490" customWidth="1"/>
    <col min="15880" max="15887" width="6.25" style="490" customWidth="1"/>
    <col min="15888" max="15889" width="5.75" style="490" customWidth="1"/>
    <col min="15890" max="15891" width="11.5" style="490" customWidth="1"/>
    <col min="15892" max="15893" width="17.25" style="490" customWidth="1"/>
    <col min="15894" max="16128" width="9" style="490"/>
    <col min="16129" max="16129" width="4.5" style="490" customWidth="1"/>
    <col min="16130" max="16130" width="0.875" style="490" customWidth="1"/>
    <col min="16131" max="16131" width="0.5" style="490" customWidth="1"/>
    <col min="16132" max="16132" width="2.75" style="490" customWidth="1"/>
    <col min="16133" max="16133" width="1.75" style="490" customWidth="1"/>
    <col min="16134" max="16134" width="1.5" style="490" customWidth="1"/>
    <col min="16135" max="16135" width="2.75" style="490" customWidth="1"/>
    <col min="16136" max="16143" width="6.25" style="490" customWidth="1"/>
    <col min="16144" max="16145" width="5.75" style="490" customWidth="1"/>
    <col min="16146" max="16147" width="11.5" style="490" customWidth="1"/>
    <col min="16148" max="16149" width="17.25" style="490" customWidth="1"/>
    <col min="16150" max="16384" width="9" style="490"/>
  </cols>
  <sheetData>
    <row r="1" spans="1:21" ht="14.25">
      <c r="U1" s="523" t="s">
        <v>66</v>
      </c>
    </row>
    <row r="2" spans="1:21" ht="21.95" customHeight="1">
      <c r="A2" s="1788" t="s">
        <v>509</v>
      </c>
      <c r="B2" s="1788" t="s">
        <v>508</v>
      </c>
      <c r="C2" s="1784"/>
      <c r="D2" s="1784"/>
      <c r="E2" s="1784"/>
      <c r="F2" s="1784"/>
      <c r="G2" s="1784"/>
      <c r="H2" s="1808" t="s">
        <v>507</v>
      </c>
      <c r="I2" s="1809"/>
      <c r="J2" s="1809"/>
      <c r="K2" s="1809"/>
      <c r="L2" s="1809"/>
      <c r="M2" s="1809"/>
      <c r="N2" s="1809"/>
      <c r="O2" s="1809"/>
      <c r="P2" s="1809"/>
      <c r="Q2" s="1809"/>
      <c r="R2" s="1809"/>
      <c r="S2" s="1810"/>
      <c r="T2" s="1788" t="s">
        <v>506</v>
      </c>
      <c r="U2" s="1788" t="s">
        <v>514</v>
      </c>
    </row>
    <row r="3" spans="1:21" ht="17.25">
      <c r="A3" s="1788"/>
      <c r="B3" s="1784"/>
      <c r="C3" s="1784"/>
      <c r="D3" s="1784"/>
      <c r="E3" s="1784"/>
      <c r="F3" s="1784"/>
      <c r="G3" s="1784"/>
      <c r="H3" s="1791" t="s">
        <v>504</v>
      </c>
      <c r="I3" s="1792"/>
      <c r="J3" s="1792"/>
      <c r="K3" s="1792"/>
      <c r="L3" s="1792"/>
      <c r="M3" s="1792"/>
      <c r="N3" s="1792"/>
      <c r="O3" s="1792"/>
      <c r="P3" s="1792"/>
      <c r="Q3" s="1792"/>
      <c r="R3" s="1792"/>
      <c r="S3" s="1793"/>
      <c r="T3" s="1788"/>
      <c r="U3" s="1788"/>
    </row>
    <row r="4" spans="1:21" ht="17.25">
      <c r="A4" s="1788"/>
      <c r="B4" s="1784"/>
      <c r="C4" s="1784"/>
      <c r="D4" s="1784"/>
      <c r="E4" s="1784"/>
      <c r="F4" s="1784"/>
      <c r="G4" s="1784"/>
      <c r="H4" s="1784" t="s">
        <v>503</v>
      </c>
      <c r="I4" s="1784"/>
      <c r="J4" s="1784" t="s">
        <v>502</v>
      </c>
      <c r="K4" s="1784"/>
      <c r="L4" s="1784" t="s">
        <v>501</v>
      </c>
      <c r="M4" s="1784"/>
      <c r="N4" s="1784" t="s">
        <v>500</v>
      </c>
      <c r="O4" s="1784"/>
      <c r="P4" s="1776" t="s">
        <v>499</v>
      </c>
      <c r="Q4" s="1777"/>
      <c r="R4" s="1777"/>
      <c r="S4" s="1778"/>
      <c r="T4" s="1788"/>
      <c r="U4" s="1788"/>
    </row>
    <row r="5" spans="1:21" ht="35.1" customHeight="1">
      <c r="A5" s="1788"/>
      <c r="B5" s="1784"/>
      <c r="C5" s="1784"/>
      <c r="D5" s="1784"/>
      <c r="E5" s="1784"/>
      <c r="F5" s="1784"/>
      <c r="G5" s="1784"/>
      <c r="H5" s="1779" t="s">
        <v>498</v>
      </c>
      <c r="I5" s="1779"/>
      <c r="J5" s="1779" t="s">
        <v>497</v>
      </c>
      <c r="K5" s="1779"/>
      <c r="L5" s="1779" t="s">
        <v>496</v>
      </c>
      <c r="M5" s="1779"/>
      <c r="N5" s="1779" t="s">
        <v>513</v>
      </c>
      <c r="O5" s="1779"/>
      <c r="P5" s="1774" t="s">
        <v>494</v>
      </c>
      <c r="Q5" s="1774"/>
      <c r="R5" s="522" t="s">
        <v>493</v>
      </c>
      <c r="S5" s="522" t="s">
        <v>492</v>
      </c>
      <c r="T5" s="1788"/>
      <c r="U5" s="1788"/>
    </row>
    <row r="6" spans="1:21" ht="30" customHeight="1">
      <c r="A6" s="1804" t="s">
        <v>322</v>
      </c>
      <c r="B6" s="1737" t="s">
        <v>483</v>
      </c>
      <c r="C6" s="1737"/>
      <c r="D6" s="1737"/>
      <c r="E6" s="1737"/>
      <c r="F6" s="1737"/>
      <c r="G6" s="1738"/>
      <c r="H6" s="1731">
        <v>23000</v>
      </c>
      <c r="I6" s="1732"/>
      <c r="J6" s="1731">
        <v>23000</v>
      </c>
      <c r="K6" s="1732"/>
      <c r="L6" s="1731">
        <v>46000</v>
      </c>
      <c r="M6" s="1732"/>
      <c r="N6" s="1731">
        <v>28000</v>
      </c>
      <c r="O6" s="1732"/>
      <c r="P6" s="1742">
        <v>3300</v>
      </c>
      <c r="Q6" s="1743"/>
      <c r="R6" s="516">
        <v>3300</v>
      </c>
      <c r="S6" s="515">
        <v>3500</v>
      </c>
      <c r="T6" s="1759"/>
      <c r="U6" s="1759"/>
    </row>
    <row r="7" spans="1:21" ht="39.950000000000003" customHeight="1">
      <c r="A7" s="1805"/>
      <c r="B7" s="1740"/>
      <c r="C7" s="1740"/>
      <c r="D7" s="1740"/>
      <c r="E7" s="1740"/>
      <c r="F7" s="1740"/>
      <c r="G7" s="1741"/>
      <c r="H7" s="1724"/>
      <c r="I7" s="1725"/>
      <c r="J7" s="1724"/>
      <c r="K7" s="1725"/>
      <c r="L7" s="1724"/>
      <c r="M7" s="1725"/>
      <c r="N7" s="1724"/>
      <c r="O7" s="1725"/>
      <c r="P7" s="1726"/>
      <c r="Q7" s="1726"/>
      <c r="R7" s="514"/>
      <c r="S7" s="513"/>
      <c r="T7" s="1760"/>
      <c r="U7" s="1760"/>
    </row>
    <row r="8" spans="1:21" ht="50.1" customHeight="1">
      <c r="A8" s="1805"/>
      <c r="B8" s="1794"/>
      <c r="C8" s="1794"/>
      <c r="D8" s="1718" t="s">
        <v>472</v>
      </c>
      <c r="E8" s="1719"/>
      <c r="F8" s="1719"/>
      <c r="G8" s="1720"/>
      <c r="H8" s="1747">
        <f>H6*1.5</f>
        <v>34500</v>
      </c>
      <c r="I8" s="1728"/>
      <c r="J8" s="1727">
        <f>J6*1.5</f>
        <v>34500</v>
      </c>
      <c r="K8" s="1728"/>
      <c r="L8" s="1727">
        <f>L6*1.5</f>
        <v>69000</v>
      </c>
      <c r="M8" s="1728"/>
      <c r="N8" s="1727">
        <f>N6*1.5</f>
        <v>42000</v>
      </c>
      <c r="O8" s="1728"/>
      <c r="P8" s="1733">
        <f>P6*1.5</f>
        <v>4950</v>
      </c>
      <c r="Q8" s="1733"/>
      <c r="R8" s="510">
        <f>R6*1.5</f>
        <v>4950</v>
      </c>
      <c r="S8" s="510">
        <f>S6*1.5</f>
        <v>5250</v>
      </c>
      <c r="T8" s="1759"/>
      <c r="U8" s="1759"/>
    </row>
    <row r="9" spans="1:21" ht="50.1" customHeight="1">
      <c r="A9" s="1805"/>
      <c r="B9" s="1794"/>
      <c r="C9" s="1794"/>
      <c r="D9" s="1796"/>
      <c r="E9" s="1797"/>
      <c r="F9" s="1797"/>
      <c r="G9" s="1798"/>
      <c r="H9" s="1807"/>
      <c r="I9" s="1749"/>
      <c r="J9" s="1748"/>
      <c r="K9" s="1749"/>
      <c r="L9" s="1748"/>
      <c r="M9" s="1749"/>
      <c r="N9" s="1748"/>
      <c r="O9" s="1749"/>
      <c r="P9" s="1750"/>
      <c r="Q9" s="1750"/>
      <c r="R9" s="512"/>
      <c r="S9" s="511"/>
      <c r="T9" s="1760"/>
      <c r="U9" s="1760"/>
    </row>
    <row r="10" spans="1:21" ht="80.099999999999994" customHeight="1">
      <c r="A10" s="1805"/>
      <c r="B10" s="1794"/>
      <c r="C10" s="1794"/>
      <c r="D10" s="1718" t="s">
        <v>471</v>
      </c>
      <c r="E10" s="1719"/>
      <c r="F10" s="1719"/>
      <c r="G10" s="1720"/>
      <c r="H10" s="1727">
        <f>H6*2</f>
        <v>46000</v>
      </c>
      <c r="I10" s="1728"/>
      <c r="J10" s="1799">
        <f>J6*2</f>
        <v>46000</v>
      </c>
      <c r="K10" s="1728"/>
      <c r="L10" s="1727">
        <f>L6*2</f>
        <v>92000</v>
      </c>
      <c r="M10" s="1728"/>
      <c r="N10" s="1727">
        <f>N6*2</f>
        <v>56000</v>
      </c>
      <c r="O10" s="1728"/>
      <c r="P10" s="1733">
        <f>P6*2</f>
        <v>6600</v>
      </c>
      <c r="Q10" s="1733"/>
      <c r="R10" s="510">
        <f>R6*2</f>
        <v>6600</v>
      </c>
      <c r="S10" s="509">
        <f>S6*2</f>
        <v>7000</v>
      </c>
      <c r="T10" s="508"/>
      <c r="U10" s="508"/>
    </row>
    <row r="11" spans="1:21" ht="80.099999999999994" customHeight="1">
      <c r="A11" s="1805"/>
      <c r="B11" s="1794"/>
      <c r="C11" s="1794"/>
      <c r="D11" s="1796"/>
      <c r="E11" s="1756"/>
      <c r="F11" s="1756"/>
      <c r="G11" s="1757"/>
      <c r="H11" s="519"/>
      <c r="I11" s="518"/>
      <c r="J11" s="519"/>
      <c r="K11" s="518"/>
      <c r="L11" s="519"/>
      <c r="M11" s="518"/>
      <c r="N11" s="519"/>
      <c r="O11" s="518"/>
      <c r="P11" s="1748"/>
      <c r="Q11" s="1749"/>
      <c r="R11" s="517"/>
      <c r="S11" s="511"/>
      <c r="T11" s="508"/>
      <c r="U11" s="508"/>
    </row>
    <row r="12" spans="1:21" ht="30" customHeight="1">
      <c r="A12" s="1805"/>
      <c r="B12" s="1737" t="s">
        <v>481</v>
      </c>
      <c r="C12" s="1737"/>
      <c r="D12" s="1737"/>
      <c r="E12" s="1737"/>
      <c r="F12" s="1737"/>
      <c r="G12" s="1738"/>
      <c r="H12" s="1727">
        <f>H6*0.5</f>
        <v>11500</v>
      </c>
      <c r="I12" s="1728"/>
      <c r="J12" s="1727">
        <f>J6*0.5</f>
        <v>11500</v>
      </c>
      <c r="K12" s="1728"/>
      <c r="L12" s="1727">
        <f>L6*0.5</f>
        <v>23000</v>
      </c>
      <c r="M12" s="1728"/>
      <c r="N12" s="1727">
        <f>N6*0.5</f>
        <v>14000</v>
      </c>
      <c r="O12" s="1728"/>
      <c r="P12" s="1742">
        <f>P6*0.5</f>
        <v>1650</v>
      </c>
      <c r="Q12" s="1743"/>
      <c r="R12" s="516">
        <v>30</v>
      </c>
      <c r="S12" s="515">
        <f>S6*0.5</f>
        <v>1750</v>
      </c>
      <c r="T12" s="1759"/>
      <c r="U12" s="1759"/>
    </row>
    <row r="13" spans="1:21" ht="39.950000000000003" customHeight="1">
      <c r="A13" s="1805"/>
      <c r="B13" s="1740"/>
      <c r="C13" s="1740"/>
      <c r="D13" s="1740"/>
      <c r="E13" s="1740"/>
      <c r="F13" s="1740"/>
      <c r="G13" s="1741"/>
      <c r="H13" s="1748"/>
      <c r="I13" s="1749"/>
      <c r="J13" s="1748"/>
      <c r="K13" s="1749"/>
      <c r="L13" s="1748"/>
      <c r="M13" s="1749"/>
      <c r="N13" s="1748"/>
      <c r="O13" s="1749"/>
      <c r="P13" s="1726"/>
      <c r="Q13" s="1726"/>
      <c r="R13" s="514"/>
      <c r="S13" s="513"/>
      <c r="T13" s="1760"/>
      <c r="U13" s="1760"/>
    </row>
    <row r="14" spans="1:21" ht="50.1" customHeight="1">
      <c r="A14" s="1805"/>
      <c r="B14" s="1751"/>
      <c r="C14" s="1752"/>
      <c r="D14" s="1718" t="s">
        <v>472</v>
      </c>
      <c r="E14" s="1719"/>
      <c r="F14" s="1719"/>
      <c r="G14" s="1720"/>
      <c r="H14" s="1768">
        <f>H8*0.5</f>
        <v>17250</v>
      </c>
      <c r="I14" s="1769"/>
      <c r="J14" s="1768">
        <f>J8*0.5</f>
        <v>17250</v>
      </c>
      <c r="K14" s="1769"/>
      <c r="L14" s="1768">
        <f>L8*0.5</f>
        <v>34500</v>
      </c>
      <c r="M14" s="1769"/>
      <c r="N14" s="1768">
        <f>N8*0.5</f>
        <v>21000</v>
      </c>
      <c r="O14" s="1769"/>
      <c r="P14" s="1733">
        <f>P8*0.5</f>
        <v>2475</v>
      </c>
      <c r="Q14" s="1733"/>
      <c r="R14" s="510">
        <f>R8*0.5</f>
        <v>2475</v>
      </c>
      <c r="S14" s="509">
        <f>S8*0.5</f>
        <v>2625</v>
      </c>
      <c r="T14" s="1770"/>
      <c r="U14" s="1770"/>
    </row>
    <row r="15" spans="1:21" ht="50.1" customHeight="1">
      <c r="A15" s="1805"/>
      <c r="B15" s="1751"/>
      <c r="C15" s="1752"/>
      <c r="D15" s="1796"/>
      <c r="E15" s="1797"/>
      <c r="F15" s="1797"/>
      <c r="G15" s="1798"/>
      <c r="H15" s="1748"/>
      <c r="I15" s="1749"/>
      <c r="J15" s="1748"/>
      <c r="K15" s="1749"/>
      <c r="L15" s="1748"/>
      <c r="M15" s="1749"/>
      <c r="N15" s="1748"/>
      <c r="O15" s="1749"/>
      <c r="P15" s="1750"/>
      <c r="Q15" s="1750"/>
      <c r="R15" s="512"/>
      <c r="S15" s="511"/>
      <c r="T15" s="1771"/>
      <c r="U15" s="1771"/>
    </row>
    <row r="16" spans="1:21" ht="80.099999999999994" customHeight="1">
      <c r="A16" s="1805"/>
      <c r="B16" s="1751"/>
      <c r="C16" s="1794"/>
      <c r="D16" s="1718" t="s">
        <v>471</v>
      </c>
      <c r="E16" s="1719"/>
      <c r="F16" s="1719"/>
      <c r="G16" s="1720"/>
      <c r="H16" s="1747">
        <f>H10*0.5</f>
        <v>23000</v>
      </c>
      <c r="I16" s="1728"/>
      <c r="J16" s="1727">
        <f>J10*0.5</f>
        <v>23000</v>
      </c>
      <c r="K16" s="1728"/>
      <c r="L16" s="1727">
        <f>L10*0.5</f>
        <v>46000</v>
      </c>
      <c r="M16" s="1728"/>
      <c r="N16" s="1727">
        <f>N10*0.5</f>
        <v>28000</v>
      </c>
      <c r="O16" s="1728"/>
      <c r="P16" s="1733">
        <f>P10*0.5</f>
        <v>3300</v>
      </c>
      <c r="Q16" s="1733"/>
      <c r="R16" s="510">
        <f>R10*0.5</f>
        <v>3300</v>
      </c>
      <c r="S16" s="509">
        <f>S10*0.5</f>
        <v>3500</v>
      </c>
      <c r="T16" s="1759"/>
      <c r="U16" s="1759"/>
    </row>
    <row r="17" spans="1:21" ht="80.099999999999994" customHeight="1">
      <c r="A17" s="1805"/>
      <c r="B17" s="1766"/>
      <c r="C17" s="1795"/>
      <c r="D17" s="1755"/>
      <c r="E17" s="1756"/>
      <c r="F17" s="1756"/>
      <c r="G17" s="1757"/>
      <c r="H17" s="1748"/>
      <c r="I17" s="1749"/>
      <c r="J17" s="1748"/>
      <c r="K17" s="1749"/>
      <c r="L17" s="1748"/>
      <c r="M17" s="1749"/>
      <c r="N17" s="1748"/>
      <c r="O17" s="1749"/>
      <c r="P17" s="1748"/>
      <c r="Q17" s="1749"/>
      <c r="R17" s="517"/>
      <c r="S17" s="511"/>
      <c r="T17" s="1760"/>
      <c r="U17" s="1760"/>
    </row>
    <row r="18" spans="1:21" ht="17.25">
      <c r="A18" s="1805"/>
      <c r="B18" s="1740" t="s">
        <v>512</v>
      </c>
      <c r="C18" s="1740"/>
      <c r="D18" s="1740"/>
      <c r="E18" s="1740"/>
      <c r="F18" s="1740"/>
      <c r="G18" s="1741"/>
      <c r="H18" s="1799" t="s">
        <v>477</v>
      </c>
      <c r="I18" s="1800"/>
      <c r="J18" s="1747"/>
      <c r="K18" s="1747"/>
      <c r="L18" s="1747"/>
      <c r="M18" s="1747"/>
      <c r="N18" s="1747"/>
      <c r="O18" s="1747"/>
      <c r="P18" s="1747"/>
      <c r="Q18" s="1747"/>
      <c r="R18" s="1747"/>
      <c r="S18" s="1728"/>
      <c r="T18" s="1759"/>
      <c r="U18" s="1759"/>
    </row>
    <row r="19" spans="1:21" ht="72" customHeight="1">
      <c r="A19" s="1806"/>
      <c r="B19" s="1745"/>
      <c r="C19" s="1745"/>
      <c r="D19" s="1745"/>
      <c r="E19" s="1745"/>
      <c r="F19" s="1745"/>
      <c r="G19" s="1746"/>
      <c r="H19" s="1765"/>
      <c r="I19" s="1765"/>
      <c r="J19" s="1765"/>
      <c r="K19" s="1765"/>
      <c r="L19" s="1765"/>
      <c r="M19" s="1765"/>
      <c r="N19" s="1765"/>
      <c r="O19" s="1765"/>
      <c r="P19" s="1765"/>
      <c r="Q19" s="1765"/>
      <c r="R19" s="1765"/>
      <c r="S19" s="1765"/>
      <c r="T19" s="1760"/>
      <c r="U19" s="1760"/>
    </row>
    <row r="20" spans="1:21" ht="14.25">
      <c r="A20" s="528" t="s">
        <v>273</v>
      </c>
      <c r="B20" s="527"/>
      <c r="C20" s="526"/>
      <c r="D20" s="526"/>
      <c r="E20" s="526"/>
      <c r="F20" s="526"/>
      <c r="G20" s="526"/>
      <c r="H20" s="526"/>
      <c r="I20" s="526"/>
      <c r="J20" s="526"/>
      <c r="K20" s="526"/>
      <c r="L20" s="526"/>
      <c r="M20" s="526"/>
      <c r="N20" s="526"/>
      <c r="O20" s="526"/>
      <c r="P20" s="526"/>
      <c r="Q20" s="526"/>
      <c r="R20" s="526"/>
      <c r="S20" s="526"/>
      <c r="T20" s="525"/>
      <c r="U20" s="524"/>
    </row>
    <row r="21" spans="1:21" ht="31.5" customHeight="1">
      <c r="A21" s="1801" t="s">
        <v>511</v>
      </c>
      <c r="B21" s="1802"/>
      <c r="C21" s="1802"/>
      <c r="D21" s="1802"/>
      <c r="E21" s="1802"/>
      <c r="F21" s="1802"/>
      <c r="G21" s="1802"/>
      <c r="H21" s="1802"/>
      <c r="I21" s="1802"/>
      <c r="J21" s="1802"/>
      <c r="K21" s="1802"/>
      <c r="L21" s="1802"/>
      <c r="M21" s="1802"/>
      <c r="N21" s="1802"/>
      <c r="O21" s="1802"/>
      <c r="P21" s="1802"/>
      <c r="Q21" s="1802"/>
      <c r="R21" s="1802"/>
      <c r="S21" s="1802"/>
      <c r="T21" s="1802"/>
      <c r="U21" s="1803"/>
    </row>
    <row r="22" spans="1:21" ht="17.25">
      <c r="A22" s="500"/>
      <c r="B22" s="499"/>
      <c r="C22" s="499"/>
      <c r="D22" s="498"/>
      <c r="E22" s="498"/>
      <c r="F22" s="498"/>
      <c r="G22" s="498"/>
      <c r="H22" s="497"/>
      <c r="I22" s="497"/>
      <c r="J22" s="497"/>
      <c r="K22" s="497"/>
      <c r="L22" s="497"/>
      <c r="M22" s="497"/>
      <c r="N22" s="497"/>
      <c r="O22" s="497"/>
      <c r="P22" s="497"/>
      <c r="Q22" s="497"/>
      <c r="R22" s="497"/>
      <c r="S22" s="497"/>
      <c r="T22" s="496"/>
      <c r="U22" s="496"/>
    </row>
    <row r="23" spans="1:21" s="491" customFormat="1" ht="26.1" customHeight="1">
      <c r="A23" s="495" t="s">
        <v>469</v>
      </c>
      <c r="B23" s="494"/>
      <c r="C23" s="493"/>
      <c r="D23" s="492"/>
      <c r="E23" s="492"/>
      <c r="F23" s="492"/>
    </row>
    <row r="24" spans="1:21" s="491" customFormat="1" ht="51.95" customHeight="1">
      <c r="A24" s="1758" t="s">
        <v>510</v>
      </c>
      <c r="B24" s="1758"/>
      <c r="C24" s="1758"/>
      <c r="D24" s="1758"/>
      <c r="E24" s="1758"/>
      <c r="F24" s="1758"/>
      <c r="G24" s="1758"/>
      <c r="H24" s="1758"/>
      <c r="I24" s="1758"/>
      <c r="J24" s="1758"/>
      <c r="K24" s="1758"/>
      <c r="L24" s="1758"/>
      <c r="M24" s="1758"/>
      <c r="N24" s="1758"/>
      <c r="O24" s="1758"/>
      <c r="P24" s="1758"/>
      <c r="Q24" s="1758"/>
      <c r="R24" s="1758"/>
      <c r="S24" s="1758"/>
      <c r="T24" s="1758"/>
      <c r="U24" s="1758"/>
    </row>
  </sheetData>
  <mergeCells count="98">
    <mergeCell ref="A2:A5"/>
    <mergeCell ref="B2:G5"/>
    <mergeCell ref="H2:S2"/>
    <mergeCell ref="T2:T5"/>
    <mergeCell ref="U2:U5"/>
    <mergeCell ref="H3:S3"/>
    <mergeCell ref="H4:I4"/>
    <mergeCell ref="J4:K4"/>
    <mergeCell ref="L4:M4"/>
    <mergeCell ref="N4:O4"/>
    <mergeCell ref="P4:S4"/>
    <mergeCell ref="H5:I5"/>
    <mergeCell ref="J5:K5"/>
    <mergeCell ref="L5:M5"/>
    <mergeCell ref="N5:O5"/>
    <mergeCell ref="P5:Q5"/>
    <mergeCell ref="T8:T9"/>
    <mergeCell ref="U8:U9"/>
    <mergeCell ref="H9:I9"/>
    <mergeCell ref="J9:K9"/>
    <mergeCell ref="L9:M9"/>
    <mergeCell ref="N9:O9"/>
    <mergeCell ref="P9:Q9"/>
    <mergeCell ref="H8:I8"/>
    <mergeCell ref="J8:K8"/>
    <mergeCell ref="T6:T7"/>
    <mergeCell ref="U6:U7"/>
    <mergeCell ref="H7:I7"/>
    <mergeCell ref="J7:K7"/>
    <mergeCell ref="L7:M7"/>
    <mergeCell ref="N7:O7"/>
    <mergeCell ref="P7:Q7"/>
    <mergeCell ref="H6:I6"/>
    <mergeCell ref="J6:K6"/>
    <mergeCell ref="L6:M6"/>
    <mergeCell ref="N6:O6"/>
    <mergeCell ref="P6:Q6"/>
    <mergeCell ref="P10:Q10"/>
    <mergeCell ref="P11:Q11"/>
    <mergeCell ref="L8:M8"/>
    <mergeCell ref="N8:O8"/>
    <mergeCell ref="P8:Q8"/>
    <mergeCell ref="B12:G13"/>
    <mergeCell ref="H12:I12"/>
    <mergeCell ref="J12:K12"/>
    <mergeCell ref="L12:M12"/>
    <mergeCell ref="N12:O12"/>
    <mergeCell ref="D10:G11"/>
    <mergeCell ref="H10:I10"/>
    <mergeCell ref="J10:K10"/>
    <mergeCell ref="L10:M10"/>
    <mergeCell ref="N10:O10"/>
    <mergeCell ref="T12:T13"/>
    <mergeCell ref="U12:U13"/>
    <mergeCell ref="H13:I13"/>
    <mergeCell ref="J13:K13"/>
    <mergeCell ref="L13:M13"/>
    <mergeCell ref="N13:O13"/>
    <mergeCell ref="P13:Q13"/>
    <mergeCell ref="P12:Q12"/>
    <mergeCell ref="A24:U24"/>
    <mergeCell ref="B18:G19"/>
    <mergeCell ref="H18:S18"/>
    <mergeCell ref="T18:T19"/>
    <mergeCell ref="U18:U19"/>
    <mergeCell ref="H19:S19"/>
    <mergeCell ref="A21:U21"/>
    <mergeCell ref="A6:A19"/>
    <mergeCell ref="B6:G7"/>
    <mergeCell ref="B8:C11"/>
    <mergeCell ref="D8:G9"/>
    <mergeCell ref="N16:O16"/>
    <mergeCell ref="N15:O15"/>
    <mergeCell ref="H15:I15"/>
    <mergeCell ref="J15:K15"/>
    <mergeCell ref="L15:M15"/>
    <mergeCell ref="H14:I14"/>
    <mergeCell ref="J14:K14"/>
    <mergeCell ref="L14:M14"/>
    <mergeCell ref="D16:G17"/>
    <mergeCell ref="H16:I16"/>
    <mergeCell ref="J16:K16"/>
    <mergeCell ref="T14:T15"/>
    <mergeCell ref="N14:O14"/>
    <mergeCell ref="B14:C17"/>
    <mergeCell ref="U14:U15"/>
    <mergeCell ref="T16:T17"/>
    <mergeCell ref="U16:U17"/>
    <mergeCell ref="H17:I17"/>
    <mergeCell ref="N17:O17"/>
    <mergeCell ref="P17:Q17"/>
    <mergeCell ref="P15:Q15"/>
    <mergeCell ref="P16:Q16"/>
    <mergeCell ref="P14:Q14"/>
    <mergeCell ref="L16:M16"/>
    <mergeCell ref="J17:K17"/>
    <mergeCell ref="L17:M17"/>
    <mergeCell ref="D14:G15"/>
  </mergeCells>
  <phoneticPr fontId="5"/>
  <pageMargins left="0.70866141732283472" right="0.70866141732283472" top="0.74803149606299213" bottom="0.74803149606299213" header="0.31496062992125984" footer="0.31496062992125984"/>
  <pageSetup paperSize="9" scale="63" orientation="portrait" r:id="rId1"/>
  <headerFooter>
    <oddHeader>&amp;L様式６-４-３(８)利用料金設定計画　別紙②</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view="pageLayout" zoomScaleNormal="100" zoomScaleSheetLayoutView="100" workbookViewId="0"/>
  </sheetViews>
  <sheetFormatPr defaultRowHeight="13.5"/>
  <cols>
    <col min="1" max="1" width="6.375" style="529" customWidth="1"/>
    <col min="2" max="2" width="4.625" style="529" customWidth="1"/>
    <col min="3" max="3" width="4.25" style="529" customWidth="1"/>
    <col min="4" max="4" width="2" style="529" customWidth="1"/>
    <col min="5" max="6" width="1.5" style="529" customWidth="1"/>
    <col min="7" max="7" width="5.125" style="529" customWidth="1"/>
    <col min="8" max="8" width="3.375" style="529" customWidth="1"/>
    <col min="9" max="9" width="3.875" style="529" customWidth="1"/>
    <col min="10" max="15" width="8" style="529" customWidth="1"/>
    <col min="16" max="17" width="8.625" style="529" customWidth="1"/>
    <col min="18" max="19" width="8" style="529" customWidth="1"/>
    <col min="20" max="20" width="35.75" style="530" customWidth="1"/>
    <col min="21" max="21" width="32.625" style="530" customWidth="1"/>
    <col min="22" max="23" width="8.625" style="529" customWidth="1"/>
    <col min="24" max="24" width="2.375" style="529" customWidth="1"/>
    <col min="25" max="256" width="9" style="529"/>
    <col min="257" max="257" width="7" style="529" customWidth="1"/>
    <col min="258" max="258" width="4.625" style="529" customWidth="1"/>
    <col min="259" max="259" width="4.25" style="529" customWidth="1"/>
    <col min="260" max="260" width="2" style="529" customWidth="1"/>
    <col min="261" max="262" width="1.5" style="529" customWidth="1"/>
    <col min="263" max="263" width="5.125" style="529" customWidth="1"/>
    <col min="264" max="264" width="3.375" style="529" customWidth="1"/>
    <col min="265" max="265" width="3.875" style="529" customWidth="1"/>
    <col min="266" max="275" width="8" style="529" customWidth="1"/>
    <col min="276" max="277" width="17.375" style="529" customWidth="1"/>
    <col min="278" max="279" width="8.625" style="529" customWidth="1"/>
    <col min="280" max="280" width="2.375" style="529" customWidth="1"/>
    <col min="281" max="512" width="9" style="529"/>
    <col min="513" max="513" width="7" style="529" customWidth="1"/>
    <col min="514" max="514" width="4.625" style="529" customWidth="1"/>
    <col min="515" max="515" width="4.25" style="529" customWidth="1"/>
    <col min="516" max="516" width="2" style="529" customWidth="1"/>
    <col min="517" max="518" width="1.5" style="529" customWidth="1"/>
    <col min="519" max="519" width="5.125" style="529" customWidth="1"/>
    <col min="520" max="520" width="3.375" style="529" customWidth="1"/>
    <col min="521" max="521" width="3.875" style="529" customWidth="1"/>
    <col min="522" max="531" width="8" style="529" customWidth="1"/>
    <col min="532" max="533" width="17.375" style="529" customWidth="1"/>
    <col min="534" max="535" width="8.625" style="529" customWidth="1"/>
    <col min="536" max="536" width="2.375" style="529" customWidth="1"/>
    <col min="537" max="768" width="9" style="529"/>
    <col min="769" max="769" width="7" style="529" customWidth="1"/>
    <col min="770" max="770" width="4.625" style="529" customWidth="1"/>
    <col min="771" max="771" width="4.25" style="529" customWidth="1"/>
    <col min="772" max="772" width="2" style="529" customWidth="1"/>
    <col min="773" max="774" width="1.5" style="529" customWidth="1"/>
    <col min="775" max="775" width="5.125" style="529" customWidth="1"/>
    <col min="776" max="776" width="3.375" style="529" customWidth="1"/>
    <col min="777" max="777" width="3.875" style="529" customWidth="1"/>
    <col min="778" max="787" width="8" style="529" customWidth="1"/>
    <col min="788" max="789" width="17.375" style="529" customWidth="1"/>
    <col min="790" max="791" width="8.625" style="529" customWidth="1"/>
    <col min="792" max="792" width="2.375" style="529" customWidth="1"/>
    <col min="793" max="1024" width="9" style="529"/>
    <col min="1025" max="1025" width="7" style="529" customWidth="1"/>
    <col min="1026" max="1026" width="4.625" style="529" customWidth="1"/>
    <col min="1027" max="1027" width="4.25" style="529" customWidth="1"/>
    <col min="1028" max="1028" width="2" style="529" customWidth="1"/>
    <col min="1029" max="1030" width="1.5" style="529" customWidth="1"/>
    <col min="1031" max="1031" width="5.125" style="529" customWidth="1"/>
    <col min="1032" max="1032" width="3.375" style="529" customWidth="1"/>
    <col min="1033" max="1033" width="3.875" style="529" customWidth="1"/>
    <col min="1034" max="1043" width="8" style="529" customWidth="1"/>
    <col min="1044" max="1045" width="17.375" style="529" customWidth="1"/>
    <col min="1046" max="1047" width="8.625" style="529" customWidth="1"/>
    <col min="1048" max="1048" width="2.375" style="529" customWidth="1"/>
    <col min="1049" max="1280" width="9" style="529"/>
    <col min="1281" max="1281" width="7" style="529" customWidth="1"/>
    <col min="1282" max="1282" width="4.625" style="529" customWidth="1"/>
    <col min="1283" max="1283" width="4.25" style="529" customWidth="1"/>
    <col min="1284" max="1284" width="2" style="529" customWidth="1"/>
    <col min="1285" max="1286" width="1.5" style="529" customWidth="1"/>
    <col min="1287" max="1287" width="5.125" style="529" customWidth="1"/>
    <col min="1288" max="1288" width="3.375" style="529" customWidth="1"/>
    <col min="1289" max="1289" width="3.875" style="529" customWidth="1"/>
    <col min="1290" max="1299" width="8" style="529" customWidth="1"/>
    <col min="1300" max="1301" width="17.375" style="529" customWidth="1"/>
    <col min="1302" max="1303" width="8.625" style="529" customWidth="1"/>
    <col min="1304" max="1304" width="2.375" style="529" customWidth="1"/>
    <col min="1305" max="1536" width="9" style="529"/>
    <col min="1537" max="1537" width="7" style="529" customWidth="1"/>
    <col min="1538" max="1538" width="4.625" style="529" customWidth="1"/>
    <col min="1539" max="1539" width="4.25" style="529" customWidth="1"/>
    <col min="1540" max="1540" width="2" style="529" customWidth="1"/>
    <col min="1541" max="1542" width="1.5" style="529" customWidth="1"/>
    <col min="1543" max="1543" width="5.125" style="529" customWidth="1"/>
    <col min="1544" max="1544" width="3.375" style="529" customWidth="1"/>
    <col min="1545" max="1545" width="3.875" style="529" customWidth="1"/>
    <col min="1546" max="1555" width="8" style="529" customWidth="1"/>
    <col min="1556" max="1557" width="17.375" style="529" customWidth="1"/>
    <col min="1558" max="1559" width="8.625" style="529" customWidth="1"/>
    <col min="1560" max="1560" width="2.375" style="529" customWidth="1"/>
    <col min="1561" max="1792" width="9" style="529"/>
    <col min="1793" max="1793" width="7" style="529" customWidth="1"/>
    <col min="1794" max="1794" width="4.625" style="529" customWidth="1"/>
    <col min="1795" max="1795" width="4.25" style="529" customWidth="1"/>
    <col min="1796" max="1796" width="2" style="529" customWidth="1"/>
    <col min="1797" max="1798" width="1.5" style="529" customWidth="1"/>
    <col min="1799" max="1799" width="5.125" style="529" customWidth="1"/>
    <col min="1800" max="1800" width="3.375" style="529" customWidth="1"/>
    <col min="1801" max="1801" width="3.875" style="529" customWidth="1"/>
    <col min="1802" max="1811" width="8" style="529" customWidth="1"/>
    <col min="1812" max="1813" width="17.375" style="529" customWidth="1"/>
    <col min="1814" max="1815" width="8.625" style="529" customWidth="1"/>
    <col min="1816" max="1816" width="2.375" style="529" customWidth="1"/>
    <col min="1817" max="2048" width="9" style="529"/>
    <col min="2049" max="2049" width="7" style="529" customWidth="1"/>
    <col min="2050" max="2050" width="4.625" style="529" customWidth="1"/>
    <col min="2051" max="2051" width="4.25" style="529" customWidth="1"/>
    <col min="2052" max="2052" width="2" style="529" customWidth="1"/>
    <col min="2053" max="2054" width="1.5" style="529" customWidth="1"/>
    <col min="2055" max="2055" width="5.125" style="529" customWidth="1"/>
    <col min="2056" max="2056" width="3.375" style="529" customWidth="1"/>
    <col min="2057" max="2057" width="3.875" style="529" customWidth="1"/>
    <col min="2058" max="2067" width="8" style="529" customWidth="1"/>
    <col min="2068" max="2069" width="17.375" style="529" customWidth="1"/>
    <col min="2070" max="2071" width="8.625" style="529" customWidth="1"/>
    <col min="2072" max="2072" width="2.375" style="529" customWidth="1"/>
    <col min="2073" max="2304" width="9" style="529"/>
    <col min="2305" max="2305" width="7" style="529" customWidth="1"/>
    <col min="2306" max="2306" width="4.625" style="529" customWidth="1"/>
    <col min="2307" max="2307" width="4.25" style="529" customWidth="1"/>
    <col min="2308" max="2308" width="2" style="529" customWidth="1"/>
    <col min="2309" max="2310" width="1.5" style="529" customWidth="1"/>
    <col min="2311" max="2311" width="5.125" style="529" customWidth="1"/>
    <col min="2312" max="2312" width="3.375" style="529" customWidth="1"/>
    <col min="2313" max="2313" width="3.875" style="529" customWidth="1"/>
    <col min="2314" max="2323" width="8" style="529" customWidth="1"/>
    <col min="2324" max="2325" width="17.375" style="529" customWidth="1"/>
    <col min="2326" max="2327" width="8.625" style="529" customWidth="1"/>
    <col min="2328" max="2328" width="2.375" style="529" customWidth="1"/>
    <col min="2329" max="2560" width="9" style="529"/>
    <col min="2561" max="2561" width="7" style="529" customWidth="1"/>
    <col min="2562" max="2562" width="4.625" style="529" customWidth="1"/>
    <col min="2563" max="2563" width="4.25" style="529" customWidth="1"/>
    <col min="2564" max="2564" width="2" style="529" customWidth="1"/>
    <col min="2565" max="2566" width="1.5" style="529" customWidth="1"/>
    <col min="2567" max="2567" width="5.125" style="529" customWidth="1"/>
    <col min="2568" max="2568" width="3.375" style="529" customWidth="1"/>
    <col min="2569" max="2569" width="3.875" style="529" customWidth="1"/>
    <col min="2570" max="2579" width="8" style="529" customWidth="1"/>
    <col min="2580" max="2581" width="17.375" style="529" customWidth="1"/>
    <col min="2582" max="2583" width="8.625" style="529" customWidth="1"/>
    <col min="2584" max="2584" width="2.375" style="529" customWidth="1"/>
    <col min="2585" max="2816" width="9" style="529"/>
    <col min="2817" max="2817" width="7" style="529" customWidth="1"/>
    <col min="2818" max="2818" width="4.625" style="529" customWidth="1"/>
    <col min="2819" max="2819" width="4.25" style="529" customWidth="1"/>
    <col min="2820" max="2820" width="2" style="529" customWidth="1"/>
    <col min="2821" max="2822" width="1.5" style="529" customWidth="1"/>
    <col min="2823" max="2823" width="5.125" style="529" customWidth="1"/>
    <col min="2824" max="2824" width="3.375" style="529" customWidth="1"/>
    <col min="2825" max="2825" width="3.875" style="529" customWidth="1"/>
    <col min="2826" max="2835" width="8" style="529" customWidth="1"/>
    <col min="2836" max="2837" width="17.375" style="529" customWidth="1"/>
    <col min="2838" max="2839" width="8.625" style="529" customWidth="1"/>
    <col min="2840" max="2840" width="2.375" style="529" customWidth="1"/>
    <col min="2841" max="3072" width="9" style="529"/>
    <col min="3073" max="3073" width="7" style="529" customWidth="1"/>
    <col min="3074" max="3074" width="4.625" style="529" customWidth="1"/>
    <col min="3075" max="3075" width="4.25" style="529" customWidth="1"/>
    <col min="3076" max="3076" width="2" style="529" customWidth="1"/>
    <col min="3077" max="3078" width="1.5" style="529" customWidth="1"/>
    <col min="3079" max="3079" width="5.125" style="529" customWidth="1"/>
    <col min="3080" max="3080" width="3.375" style="529" customWidth="1"/>
    <col min="3081" max="3081" width="3.875" style="529" customWidth="1"/>
    <col min="3082" max="3091" width="8" style="529" customWidth="1"/>
    <col min="3092" max="3093" width="17.375" style="529" customWidth="1"/>
    <col min="3094" max="3095" width="8.625" style="529" customWidth="1"/>
    <col min="3096" max="3096" width="2.375" style="529" customWidth="1"/>
    <col min="3097" max="3328" width="9" style="529"/>
    <col min="3329" max="3329" width="7" style="529" customWidth="1"/>
    <col min="3330" max="3330" width="4.625" style="529" customWidth="1"/>
    <col min="3331" max="3331" width="4.25" style="529" customWidth="1"/>
    <col min="3332" max="3332" width="2" style="529" customWidth="1"/>
    <col min="3333" max="3334" width="1.5" style="529" customWidth="1"/>
    <col min="3335" max="3335" width="5.125" style="529" customWidth="1"/>
    <col min="3336" max="3336" width="3.375" style="529" customWidth="1"/>
    <col min="3337" max="3337" width="3.875" style="529" customWidth="1"/>
    <col min="3338" max="3347" width="8" style="529" customWidth="1"/>
    <col min="3348" max="3349" width="17.375" style="529" customWidth="1"/>
    <col min="3350" max="3351" width="8.625" style="529" customWidth="1"/>
    <col min="3352" max="3352" width="2.375" style="529" customWidth="1"/>
    <col min="3353" max="3584" width="9" style="529"/>
    <col min="3585" max="3585" width="7" style="529" customWidth="1"/>
    <col min="3586" max="3586" width="4.625" style="529" customWidth="1"/>
    <col min="3587" max="3587" width="4.25" style="529" customWidth="1"/>
    <col min="3588" max="3588" width="2" style="529" customWidth="1"/>
    <col min="3589" max="3590" width="1.5" style="529" customWidth="1"/>
    <col min="3591" max="3591" width="5.125" style="529" customWidth="1"/>
    <col min="3592" max="3592" width="3.375" style="529" customWidth="1"/>
    <col min="3593" max="3593" width="3.875" style="529" customWidth="1"/>
    <col min="3594" max="3603" width="8" style="529" customWidth="1"/>
    <col min="3604" max="3605" width="17.375" style="529" customWidth="1"/>
    <col min="3606" max="3607" width="8.625" style="529" customWidth="1"/>
    <col min="3608" max="3608" width="2.375" style="529" customWidth="1"/>
    <col min="3609" max="3840" width="9" style="529"/>
    <col min="3841" max="3841" width="7" style="529" customWidth="1"/>
    <col min="3842" max="3842" width="4.625" style="529" customWidth="1"/>
    <col min="3843" max="3843" width="4.25" style="529" customWidth="1"/>
    <col min="3844" max="3844" width="2" style="529" customWidth="1"/>
    <col min="3845" max="3846" width="1.5" style="529" customWidth="1"/>
    <col min="3847" max="3847" width="5.125" style="529" customWidth="1"/>
    <col min="3848" max="3848" width="3.375" style="529" customWidth="1"/>
    <col min="3849" max="3849" width="3.875" style="529" customWidth="1"/>
    <col min="3850" max="3859" width="8" style="529" customWidth="1"/>
    <col min="3860" max="3861" width="17.375" style="529" customWidth="1"/>
    <col min="3862" max="3863" width="8.625" style="529" customWidth="1"/>
    <col min="3864" max="3864" width="2.375" style="529" customWidth="1"/>
    <col min="3865" max="4096" width="9" style="529"/>
    <col min="4097" max="4097" width="7" style="529" customWidth="1"/>
    <col min="4098" max="4098" width="4.625" style="529" customWidth="1"/>
    <col min="4099" max="4099" width="4.25" style="529" customWidth="1"/>
    <col min="4100" max="4100" width="2" style="529" customWidth="1"/>
    <col min="4101" max="4102" width="1.5" style="529" customWidth="1"/>
    <col min="4103" max="4103" width="5.125" style="529" customWidth="1"/>
    <col min="4104" max="4104" width="3.375" style="529" customWidth="1"/>
    <col min="4105" max="4105" width="3.875" style="529" customWidth="1"/>
    <col min="4106" max="4115" width="8" style="529" customWidth="1"/>
    <col min="4116" max="4117" width="17.375" style="529" customWidth="1"/>
    <col min="4118" max="4119" width="8.625" style="529" customWidth="1"/>
    <col min="4120" max="4120" width="2.375" style="529" customWidth="1"/>
    <col min="4121" max="4352" width="9" style="529"/>
    <col min="4353" max="4353" width="7" style="529" customWidth="1"/>
    <col min="4354" max="4354" width="4.625" style="529" customWidth="1"/>
    <col min="4355" max="4355" width="4.25" style="529" customWidth="1"/>
    <col min="4356" max="4356" width="2" style="529" customWidth="1"/>
    <col min="4357" max="4358" width="1.5" style="529" customWidth="1"/>
    <col min="4359" max="4359" width="5.125" style="529" customWidth="1"/>
    <col min="4360" max="4360" width="3.375" style="529" customWidth="1"/>
    <col min="4361" max="4361" width="3.875" style="529" customWidth="1"/>
    <col min="4362" max="4371" width="8" style="529" customWidth="1"/>
    <col min="4372" max="4373" width="17.375" style="529" customWidth="1"/>
    <col min="4374" max="4375" width="8.625" style="529" customWidth="1"/>
    <col min="4376" max="4376" width="2.375" style="529" customWidth="1"/>
    <col min="4377" max="4608" width="9" style="529"/>
    <col min="4609" max="4609" width="7" style="529" customWidth="1"/>
    <col min="4610" max="4610" width="4.625" style="529" customWidth="1"/>
    <col min="4611" max="4611" width="4.25" style="529" customWidth="1"/>
    <col min="4612" max="4612" width="2" style="529" customWidth="1"/>
    <col min="4613" max="4614" width="1.5" style="529" customWidth="1"/>
    <col min="4615" max="4615" width="5.125" style="529" customWidth="1"/>
    <col min="4616" max="4616" width="3.375" style="529" customWidth="1"/>
    <col min="4617" max="4617" width="3.875" style="529" customWidth="1"/>
    <col min="4618" max="4627" width="8" style="529" customWidth="1"/>
    <col min="4628" max="4629" width="17.375" style="529" customWidth="1"/>
    <col min="4630" max="4631" width="8.625" style="529" customWidth="1"/>
    <col min="4632" max="4632" width="2.375" style="529" customWidth="1"/>
    <col min="4633" max="4864" width="9" style="529"/>
    <col min="4865" max="4865" width="7" style="529" customWidth="1"/>
    <col min="4866" max="4866" width="4.625" style="529" customWidth="1"/>
    <col min="4867" max="4867" width="4.25" style="529" customWidth="1"/>
    <col min="4868" max="4868" width="2" style="529" customWidth="1"/>
    <col min="4869" max="4870" width="1.5" style="529" customWidth="1"/>
    <col min="4871" max="4871" width="5.125" style="529" customWidth="1"/>
    <col min="4872" max="4872" width="3.375" style="529" customWidth="1"/>
    <col min="4873" max="4873" width="3.875" style="529" customWidth="1"/>
    <col min="4874" max="4883" width="8" style="529" customWidth="1"/>
    <col min="4884" max="4885" width="17.375" style="529" customWidth="1"/>
    <col min="4886" max="4887" width="8.625" style="529" customWidth="1"/>
    <col min="4888" max="4888" width="2.375" style="529" customWidth="1"/>
    <col min="4889" max="5120" width="9" style="529"/>
    <col min="5121" max="5121" width="7" style="529" customWidth="1"/>
    <col min="5122" max="5122" width="4.625" style="529" customWidth="1"/>
    <col min="5123" max="5123" width="4.25" style="529" customWidth="1"/>
    <col min="5124" max="5124" width="2" style="529" customWidth="1"/>
    <col min="5125" max="5126" width="1.5" style="529" customWidth="1"/>
    <col min="5127" max="5127" width="5.125" style="529" customWidth="1"/>
    <col min="5128" max="5128" width="3.375" style="529" customWidth="1"/>
    <col min="5129" max="5129" width="3.875" style="529" customWidth="1"/>
    <col min="5130" max="5139" width="8" style="529" customWidth="1"/>
    <col min="5140" max="5141" width="17.375" style="529" customWidth="1"/>
    <col min="5142" max="5143" width="8.625" style="529" customWidth="1"/>
    <col min="5144" max="5144" width="2.375" style="529" customWidth="1"/>
    <col min="5145" max="5376" width="9" style="529"/>
    <col min="5377" max="5377" width="7" style="529" customWidth="1"/>
    <col min="5378" max="5378" width="4.625" style="529" customWidth="1"/>
    <col min="5379" max="5379" width="4.25" style="529" customWidth="1"/>
    <col min="5380" max="5380" width="2" style="529" customWidth="1"/>
    <col min="5381" max="5382" width="1.5" style="529" customWidth="1"/>
    <col min="5383" max="5383" width="5.125" style="529" customWidth="1"/>
    <col min="5384" max="5384" width="3.375" style="529" customWidth="1"/>
    <col min="5385" max="5385" width="3.875" style="529" customWidth="1"/>
    <col min="5386" max="5395" width="8" style="529" customWidth="1"/>
    <col min="5396" max="5397" width="17.375" style="529" customWidth="1"/>
    <col min="5398" max="5399" width="8.625" style="529" customWidth="1"/>
    <col min="5400" max="5400" width="2.375" style="529" customWidth="1"/>
    <col min="5401" max="5632" width="9" style="529"/>
    <col min="5633" max="5633" width="7" style="529" customWidth="1"/>
    <col min="5634" max="5634" width="4.625" style="529" customWidth="1"/>
    <col min="5635" max="5635" width="4.25" style="529" customWidth="1"/>
    <col min="5636" max="5636" width="2" style="529" customWidth="1"/>
    <col min="5637" max="5638" width="1.5" style="529" customWidth="1"/>
    <col min="5639" max="5639" width="5.125" style="529" customWidth="1"/>
    <col min="5640" max="5640" width="3.375" style="529" customWidth="1"/>
    <col min="5641" max="5641" width="3.875" style="529" customWidth="1"/>
    <col min="5642" max="5651" width="8" style="529" customWidth="1"/>
    <col min="5652" max="5653" width="17.375" style="529" customWidth="1"/>
    <col min="5654" max="5655" width="8.625" style="529" customWidth="1"/>
    <col min="5656" max="5656" width="2.375" style="529" customWidth="1"/>
    <col min="5657" max="5888" width="9" style="529"/>
    <col min="5889" max="5889" width="7" style="529" customWidth="1"/>
    <col min="5890" max="5890" width="4.625" style="529" customWidth="1"/>
    <col min="5891" max="5891" width="4.25" style="529" customWidth="1"/>
    <col min="5892" max="5892" width="2" style="529" customWidth="1"/>
    <col min="5893" max="5894" width="1.5" style="529" customWidth="1"/>
    <col min="5895" max="5895" width="5.125" style="529" customWidth="1"/>
    <col min="5896" max="5896" width="3.375" style="529" customWidth="1"/>
    <col min="5897" max="5897" width="3.875" style="529" customWidth="1"/>
    <col min="5898" max="5907" width="8" style="529" customWidth="1"/>
    <col min="5908" max="5909" width="17.375" style="529" customWidth="1"/>
    <col min="5910" max="5911" width="8.625" style="529" customWidth="1"/>
    <col min="5912" max="5912" width="2.375" style="529" customWidth="1"/>
    <col min="5913" max="6144" width="9" style="529"/>
    <col min="6145" max="6145" width="7" style="529" customWidth="1"/>
    <col min="6146" max="6146" width="4.625" style="529" customWidth="1"/>
    <col min="6147" max="6147" width="4.25" style="529" customWidth="1"/>
    <col min="6148" max="6148" width="2" style="529" customWidth="1"/>
    <col min="6149" max="6150" width="1.5" style="529" customWidth="1"/>
    <col min="6151" max="6151" width="5.125" style="529" customWidth="1"/>
    <col min="6152" max="6152" width="3.375" style="529" customWidth="1"/>
    <col min="6153" max="6153" width="3.875" style="529" customWidth="1"/>
    <col min="6154" max="6163" width="8" style="529" customWidth="1"/>
    <col min="6164" max="6165" width="17.375" style="529" customWidth="1"/>
    <col min="6166" max="6167" width="8.625" style="529" customWidth="1"/>
    <col min="6168" max="6168" width="2.375" style="529" customWidth="1"/>
    <col min="6169" max="6400" width="9" style="529"/>
    <col min="6401" max="6401" width="7" style="529" customWidth="1"/>
    <col min="6402" max="6402" width="4.625" style="529" customWidth="1"/>
    <col min="6403" max="6403" width="4.25" style="529" customWidth="1"/>
    <col min="6404" max="6404" width="2" style="529" customWidth="1"/>
    <col min="6405" max="6406" width="1.5" style="529" customWidth="1"/>
    <col min="6407" max="6407" width="5.125" style="529" customWidth="1"/>
    <col min="6408" max="6408" width="3.375" style="529" customWidth="1"/>
    <col min="6409" max="6409" width="3.875" style="529" customWidth="1"/>
    <col min="6410" max="6419" width="8" style="529" customWidth="1"/>
    <col min="6420" max="6421" width="17.375" style="529" customWidth="1"/>
    <col min="6422" max="6423" width="8.625" style="529" customWidth="1"/>
    <col min="6424" max="6424" width="2.375" style="529" customWidth="1"/>
    <col min="6425" max="6656" width="9" style="529"/>
    <col min="6657" max="6657" width="7" style="529" customWidth="1"/>
    <col min="6658" max="6658" width="4.625" style="529" customWidth="1"/>
    <col min="6659" max="6659" width="4.25" style="529" customWidth="1"/>
    <col min="6660" max="6660" width="2" style="529" customWidth="1"/>
    <col min="6661" max="6662" width="1.5" style="529" customWidth="1"/>
    <col min="6663" max="6663" width="5.125" style="529" customWidth="1"/>
    <col min="6664" max="6664" width="3.375" style="529" customWidth="1"/>
    <col min="6665" max="6665" width="3.875" style="529" customWidth="1"/>
    <col min="6666" max="6675" width="8" style="529" customWidth="1"/>
    <col min="6676" max="6677" width="17.375" style="529" customWidth="1"/>
    <col min="6678" max="6679" width="8.625" style="529" customWidth="1"/>
    <col min="6680" max="6680" width="2.375" style="529" customWidth="1"/>
    <col min="6681" max="6912" width="9" style="529"/>
    <col min="6913" max="6913" width="7" style="529" customWidth="1"/>
    <col min="6914" max="6914" width="4.625" style="529" customWidth="1"/>
    <col min="6915" max="6915" width="4.25" style="529" customWidth="1"/>
    <col min="6916" max="6916" width="2" style="529" customWidth="1"/>
    <col min="6917" max="6918" width="1.5" style="529" customWidth="1"/>
    <col min="6919" max="6919" width="5.125" style="529" customWidth="1"/>
    <col min="6920" max="6920" width="3.375" style="529" customWidth="1"/>
    <col min="6921" max="6921" width="3.875" style="529" customWidth="1"/>
    <col min="6922" max="6931" width="8" style="529" customWidth="1"/>
    <col min="6932" max="6933" width="17.375" style="529" customWidth="1"/>
    <col min="6934" max="6935" width="8.625" style="529" customWidth="1"/>
    <col min="6936" max="6936" width="2.375" style="529" customWidth="1"/>
    <col min="6937" max="7168" width="9" style="529"/>
    <col min="7169" max="7169" width="7" style="529" customWidth="1"/>
    <col min="7170" max="7170" width="4.625" style="529" customWidth="1"/>
    <col min="7171" max="7171" width="4.25" style="529" customWidth="1"/>
    <col min="7172" max="7172" width="2" style="529" customWidth="1"/>
    <col min="7173" max="7174" width="1.5" style="529" customWidth="1"/>
    <col min="7175" max="7175" width="5.125" style="529" customWidth="1"/>
    <col min="7176" max="7176" width="3.375" style="529" customWidth="1"/>
    <col min="7177" max="7177" width="3.875" style="529" customWidth="1"/>
    <col min="7178" max="7187" width="8" style="529" customWidth="1"/>
    <col min="7188" max="7189" width="17.375" style="529" customWidth="1"/>
    <col min="7190" max="7191" width="8.625" style="529" customWidth="1"/>
    <col min="7192" max="7192" width="2.375" style="529" customWidth="1"/>
    <col min="7193" max="7424" width="9" style="529"/>
    <col min="7425" max="7425" width="7" style="529" customWidth="1"/>
    <col min="7426" max="7426" width="4.625" style="529" customWidth="1"/>
    <col min="7427" max="7427" width="4.25" style="529" customWidth="1"/>
    <col min="7428" max="7428" width="2" style="529" customWidth="1"/>
    <col min="7429" max="7430" width="1.5" style="529" customWidth="1"/>
    <col min="7431" max="7431" width="5.125" style="529" customWidth="1"/>
    <col min="7432" max="7432" width="3.375" style="529" customWidth="1"/>
    <col min="7433" max="7433" width="3.875" style="529" customWidth="1"/>
    <col min="7434" max="7443" width="8" style="529" customWidth="1"/>
    <col min="7444" max="7445" width="17.375" style="529" customWidth="1"/>
    <col min="7446" max="7447" width="8.625" style="529" customWidth="1"/>
    <col min="7448" max="7448" width="2.375" style="529" customWidth="1"/>
    <col min="7449" max="7680" width="9" style="529"/>
    <col min="7681" max="7681" width="7" style="529" customWidth="1"/>
    <col min="7682" max="7682" width="4.625" style="529" customWidth="1"/>
    <col min="7683" max="7683" width="4.25" style="529" customWidth="1"/>
    <col min="7684" max="7684" width="2" style="529" customWidth="1"/>
    <col min="7685" max="7686" width="1.5" style="529" customWidth="1"/>
    <col min="7687" max="7687" width="5.125" style="529" customWidth="1"/>
    <col min="7688" max="7688" width="3.375" style="529" customWidth="1"/>
    <col min="7689" max="7689" width="3.875" style="529" customWidth="1"/>
    <col min="7690" max="7699" width="8" style="529" customWidth="1"/>
    <col min="7700" max="7701" width="17.375" style="529" customWidth="1"/>
    <col min="7702" max="7703" width="8.625" style="529" customWidth="1"/>
    <col min="7704" max="7704" width="2.375" style="529" customWidth="1"/>
    <col min="7705" max="7936" width="9" style="529"/>
    <col min="7937" max="7937" width="7" style="529" customWidth="1"/>
    <col min="7938" max="7938" width="4.625" style="529" customWidth="1"/>
    <col min="7939" max="7939" width="4.25" style="529" customWidth="1"/>
    <col min="7940" max="7940" width="2" style="529" customWidth="1"/>
    <col min="7941" max="7942" width="1.5" style="529" customWidth="1"/>
    <col min="7943" max="7943" width="5.125" style="529" customWidth="1"/>
    <col min="7944" max="7944" width="3.375" style="529" customWidth="1"/>
    <col min="7945" max="7945" width="3.875" style="529" customWidth="1"/>
    <col min="7946" max="7955" width="8" style="529" customWidth="1"/>
    <col min="7956" max="7957" width="17.375" style="529" customWidth="1"/>
    <col min="7958" max="7959" width="8.625" style="529" customWidth="1"/>
    <col min="7960" max="7960" width="2.375" style="529" customWidth="1"/>
    <col min="7961" max="8192" width="9" style="529"/>
    <col min="8193" max="8193" width="7" style="529" customWidth="1"/>
    <col min="8194" max="8194" width="4.625" style="529" customWidth="1"/>
    <col min="8195" max="8195" width="4.25" style="529" customWidth="1"/>
    <col min="8196" max="8196" width="2" style="529" customWidth="1"/>
    <col min="8197" max="8198" width="1.5" style="529" customWidth="1"/>
    <col min="8199" max="8199" width="5.125" style="529" customWidth="1"/>
    <col min="8200" max="8200" width="3.375" style="529" customWidth="1"/>
    <col min="8201" max="8201" width="3.875" style="529" customWidth="1"/>
    <col min="8202" max="8211" width="8" style="529" customWidth="1"/>
    <col min="8212" max="8213" width="17.375" style="529" customWidth="1"/>
    <col min="8214" max="8215" width="8.625" style="529" customWidth="1"/>
    <col min="8216" max="8216" width="2.375" style="529" customWidth="1"/>
    <col min="8217" max="8448" width="9" style="529"/>
    <col min="8449" max="8449" width="7" style="529" customWidth="1"/>
    <col min="8450" max="8450" width="4.625" style="529" customWidth="1"/>
    <col min="8451" max="8451" width="4.25" style="529" customWidth="1"/>
    <col min="8452" max="8452" width="2" style="529" customWidth="1"/>
    <col min="8453" max="8454" width="1.5" style="529" customWidth="1"/>
    <col min="8455" max="8455" width="5.125" style="529" customWidth="1"/>
    <col min="8456" max="8456" width="3.375" style="529" customWidth="1"/>
    <col min="8457" max="8457" width="3.875" style="529" customWidth="1"/>
    <col min="8458" max="8467" width="8" style="529" customWidth="1"/>
    <col min="8468" max="8469" width="17.375" style="529" customWidth="1"/>
    <col min="8470" max="8471" width="8.625" style="529" customWidth="1"/>
    <col min="8472" max="8472" width="2.375" style="529" customWidth="1"/>
    <col min="8473" max="8704" width="9" style="529"/>
    <col min="8705" max="8705" width="7" style="529" customWidth="1"/>
    <col min="8706" max="8706" width="4.625" style="529" customWidth="1"/>
    <col min="8707" max="8707" width="4.25" style="529" customWidth="1"/>
    <col min="8708" max="8708" width="2" style="529" customWidth="1"/>
    <col min="8709" max="8710" width="1.5" style="529" customWidth="1"/>
    <col min="8711" max="8711" width="5.125" style="529" customWidth="1"/>
    <col min="8712" max="8712" width="3.375" style="529" customWidth="1"/>
    <col min="8713" max="8713" width="3.875" style="529" customWidth="1"/>
    <col min="8714" max="8723" width="8" style="529" customWidth="1"/>
    <col min="8724" max="8725" width="17.375" style="529" customWidth="1"/>
    <col min="8726" max="8727" width="8.625" style="529" customWidth="1"/>
    <col min="8728" max="8728" width="2.375" style="529" customWidth="1"/>
    <col min="8729" max="8960" width="9" style="529"/>
    <col min="8961" max="8961" width="7" style="529" customWidth="1"/>
    <col min="8962" max="8962" width="4.625" style="529" customWidth="1"/>
    <col min="8963" max="8963" width="4.25" style="529" customWidth="1"/>
    <col min="8964" max="8964" width="2" style="529" customWidth="1"/>
    <col min="8965" max="8966" width="1.5" style="529" customWidth="1"/>
    <col min="8967" max="8967" width="5.125" style="529" customWidth="1"/>
    <col min="8968" max="8968" width="3.375" style="529" customWidth="1"/>
    <col min="8969" max="8969" width="3.875" style="529" customWidth="1"/>
    <col min="8970" max="8979" width="8" style="529" customWidth="1"/>
    <col min="8980" max="8981" width="17.375" style="529" customWidth="1"/>
    <col min="8982" max="8983" width="8.625" style="529" customWidth="1"/>
    <col min="8984" max="8984" width="2.375" style="529" customWidth="1"/>
    <col min="8985" max="9216" width="9" style="529"/>
    <col min="9217" max="9217" width="7" style="529" customWidth="1"/>
    <col min="9218" max="9218" width="4.625" style="529" customWidth="1"/>
    <col min="9219" max="9219" width="4.25" style="529" customWidth="1"/>
    <col min="9220" max="9220" width="2" style="529" customWidth="1"/>
    <col min="9221" max="9222" width="1.5" style="529" customWidth="1"/>
    <col min="9223" max="9223" width="5.125" style="529" customWidth="1"/>
    <col min="9224" max="9224" width="3.375" style="529" customWidth="1"/>
    <col min="9225" max="9225" width="3.875" style="529" customWidth="1"/>
    <col min="9226" max="9235" width="8" style="529" customWidth="1"/>
    <col min="9236" max="9237" width="17.375" style="529" customWidth="1"/>
    <col min="9238" max="9239" width="8.625" style="529" customWidth="1"/>
    <col min="9240" max="9240" width="2.375" style="529" customWidth="1"/>
    <col min="9241" max="9472" width="9" style="529"/>
    <col min="9473" max="9473" width="7" style="529" customWidth="1"/>
    <col min="9474" max="9474" width="4.625" style="529" customWidth="1"/>
    <col min="9475" max="9475" width="4.25" style="529" customWidth="1"/>
    <col min="9476" max="9476" width="2" style="529" customWidth="1"/>
    <col min="9477" max="9478" width="1.5" style="529" customWidth="1"/>
    <col min="9479" max="9479" width="5.125" style="529" customWidth="1"/>
    <col min="9480" max="9480" width="3.375" style="529" customWidth="1"/>
    <col min="9481" max="9481" width="3.875" style="529" customWidth="1"/>
    <col min="9482" max="9491" width="8" style="529" customWidth="1"/>
    <col min="9492" max="9493" width="17.375" style="529" customWidth="1"/>
    <col min="9494" max="9495" width="8.625" style="529" customWidth="1"/>
    <col min="9496" max="9496" width="2.375" style="529" customWidth="1"/>
    <col min="9497" max="9728" width="9" style="529"/>
    <col min="9729" max="9729" width="7" style="529" customWidth="1"/>
    <col min="9730" max="9730" width="4.625" style="529" customWidth="1"/>
    <col min="9731" max="9731" width="4.25" style="529" customWidth="1"/>
    <col min="9732" max="9732" width="2" style="529" customWidth="1"/>
    <col min="9733" max="9734" width="1.5" style="529" customWidth="1"/>
    <col min="9735" max="9735" width="5.125" style="529" customWidth="1"/>
    <col min="9736" max="9736" width="3.375" style="529" customWidth="1"/>
    <col min="9737" max="9737" width="3.875" style="529" customWidth="1"/>
    <col min="9738" max="9747" width="8" style="529" customWidth="1"/>
    <col min="9748" max="9749" width="17.375" style="529" customWidth="1"/>
    <col min="9750" max="9751" width="8.625" style="529" customWidth="1"/>
    <col min="9752" max="9752" width="2.375" style="529" customWidth="1"/>
    <col min="9753" max="9984" width="9" style="529"/>
    <col min="9985" max="9985" width="7" style="529" customWidth="1"/>
    <col min="9986" max="9986" width="4.625" style="529" customWidth="1"/>
    <col min="9987" max="9987" width="4.25" style="529" customWidth="1"/>
    <col min="9988" max="9988" width="2" style="529" customWidth="1"/>
    <col min="9989" max="9990" width="1.5" style="529" customWidth="1"/>
    <col min="9991" max="9991" width="5.125" style="529" customWidth="1"/>
    <col min="9992" max="9992" width="3.375" style="529" customWidth="1"/>
    <col min="9993" max="9993" width="3.875" style="529" customWidth="1"/>
    <col min="9994" max="10003" width="8" style="529" customWidth="1"/>
    <col min="10004" max="10005" width="17.375" style="529" customWidth="1"/>
    <col min="10006" max="10007" width="8.625" style="529" customWidth="1"/>
    <col min="10008" max="10008" width="2.375" style="529" customWidth="1"/>
    <col min="10009" max="10240" width="9" style="529"/>
    <col min="10241" max="10241" width="7" style="529" customWidth="1"/>
    <col min="10242" max="10242" width="4.625" style="529" customWidth="1"/>
    <col min="10243" max="10243" width="4.25" style="529" customWidth="1"/>
    <col min="10244" max="10244" width="2" style="529" customWidth="1"/>
    <col min="10245" max="10246" width="1.5" style="529" customWidth="1"/>
    <col min="10247" max="10247" width="5.125" style="529" customWidth="1"/>
    <col min="10248" max="10248" width="3.375" style="529" customWidth="1"/>
    <col min="10249" max="10249" width="3.875" style="529" customWidth="1"/>
    <col min="10250" max="10259" width="8" style="529" customWidth="1"/>
    <col min="10260" max="10261" width="17.375" style="529" customWidth="1"/>
    <col min="10262" max="10263" width="8.625" style="529" customWidth="1"/>
    <col min="10264" max="10264" width="2.375" style="529" customWidth="1"/>
    <col min="10265" max="10496" width="9" style="529"/>
    <col min="10497" max="10497" width="7" style="529" customWidth="1"/>
    <col min="10498" max="10498" width="4.625" style="529" customWidth="1"/>
    <col min="10499" max="10499" width="4.25" style="529" customWidth="1"/>
    <col min="10500" max="10500" width="2" style="529" customWidth="1"/>
    <col min="10501" max="10502" width="1.5" style="529" customWidth="1"/>
    <col min="10503" max="10503" width="5.125" style="529" customWidth="1"/>
    <col min="10504" max="10504" width="3.375" style="529" customWidth="1"/>
    <col min="10505" max="10505" width="3.875" style="529" customWidth="1"/>
    <col min="10506" max="10515" width="8" style="529" customWidth="1"/>
    <col min="10516" max="10517" width="17.375" style="529" customWidth="1"/>
    <col min="10518" max="10519" width="8.625" style="529" customWidth="1"/>
    <col min="10520" max="10520" width="2.375" style="529" customWidth="1"/>
    <col min="10521" max="10752" width="9" style="529"/>
    <col min="10753" max="10753" width="7" style="529" customWidth="1"/>
    <col min="10754" max="10754" width="4.625" style="529" customWidth="1"/>
    <col min="10755" max="10755" width="4.25" style="529" customWidth="1"/>
    <col min="10756" max="10756" width="2" style="529" customWidth="1"/>
    <col min="10757" max="10758" width="1.5" style="529" customWidth="1"/>
    <col min="10759" max="10759" width="5.125" style="529" customWidth="1"/>
    <col min="10760" max="10760" width="3.375" style="529" customWidth="1"/>
    <col min="10761" max="10761" width="3.875" style="529" customWidth="1"/>
    <col min="10762" max="10771" width="8" style="529" customWidth="1"/>
    <col min="10772" max="10773" width="17.375" style="529" customWidth="1"/>
    <col min="10774" max="10775" width="8.625" style="529" customWidth="1"/>
    <col min="10776" max="10776" width="2.375" style="529" customWidth="1"/>
    <col min="10777" max="11008" width="9" style="529"/>
    <col min="11009" max="11009" width="7" style="529" customWidth="1"/>
    <col min="11010" max="11010" width="4.625" style="529" customWidth="1"/>
    <col min="11011" max="11011" width="4.25" style="529" customWidth="1"/>
    <col min="11012" max="11012" width="2" style="529" customWidth="1"/>
    <col min="11013" max="11014" width="1.5" style="529" customWidth="1"/>
    <col min="11015" max="11015" width="5.125" style="529" customWidth="1"/>
    <col min="11016" max="11016" width="3.375" style="529" customWidth="1"/>
    <col min="11017" max="11017" width="3.875" style="529" customWidth="1"/>
    <col min="11018" max="11027" width="8" style="529" customWidth="1"/>
    <col min="11028" max="11029" width="17.375" style="529" customWidth="1"/>
    <col min="11030" max="11031" width="8.625" style="529" customWidth="1"/>
    <col min="11032" max="11032" width="2.375" style="529" customWidth="1"/>
    <col min="11033" max="11264" width="9" style="529"/>
    <col min="11265" max="11265" width="7" style="529" customWidth="1"/>
    <col min="11266" max="11266" width="4.625" style="529" customWidth="1"/>
    <col min="11267" max="11267" width="4.25" style="529" customWidth="1"/>
    <col min="11268" max="11268" width="2" style="529" customWidth="1"/>
    <col min="11269" max="11270" width="1.5" style="529" customWidth="1"/>
    <col min="11271" max="11271" width="5.125" style="529" customWidth="1"/>
    <col min="11272" max="11272" width="3.375" style="529" customWidth="1"/>
    <col min="11273" max="11273" width="3.875" style="529" customWidth="1"/>
    <col min="11274" max="11283" width="8" style="529" customWidth="1"/>
    <col min="11284" max="11285" width="17.375" style="529" customWidth="1"/>
    <col min="11286" max="11287" width="8.625" style="529" customWidth="1"/>
    <col min="11288" max="11288" width="2.375" style="529" customWidth="1"/>
    <col min="11289" max="11520" width="9" style="529"/>
    <col min="11521" max="11521" width="7" style="529" customWidth="1"/>
    <col min="11522" max="11522" width="4.625" style="529" customWidth="1"/>
    <col min="11523" max="11523" width="4.25" style="529" customWidth="1"/>
    <col min="11524" max="11524" width="2" style="529" customWidth="1"/>
    <col min="11525" max="11526" width="1.5" style="529" customWidth="1"/>
    <col min="11527" max="11527" width="5.125" style="529" customWidth="1"/>
    <col min="11528" max="11528" width="3.375" style="529" customWidth="1"/>
    <col min="11529" max="11529" width="3.875" style="529" customWidth="1"/>
    <col min="11530" max="11539" width="8" style="529" customWidth="1"/>
    <col min="11540" max="11541" width="17.375" style="529" customWidth="1"/>
    <col min="11542" max="11543" width="8.625" style="529" customWidth="1"/>
    <col min="11544" max="11544" width="2.375" style="529" customWidth="1"/>
    <col min="11545" max="11776" width="9" style="529"/>
    <col min="11777" max="11777" width="7" style="529" customWidth="1"/>
    <col min="11778" max="11778" width="4.625" style="529" customWidth="1"/>
    <col min="11779" max="11779" width="4.25" style="529" customWidth="1"/>
    <col min="11780" max="11780" width="2" style="529" customWidth="1"/>
    <col min="11781" max="11782" width="1.5" style="529" customWidth="1"/>
    <col min="11783" max="11783" width="5.125" style="529" customWidth="1"/>
    <col min="11784" max="11784" width="3.375" style="529" customWidth="1"/>
    <col min="11785" max="11785" width="3.875" style="529" customWidth="1"/>
    <col min="11786" max="11795" width="8" style="529" customWidth="1"/>
    <col min="11796" max="11797" width="17.375" style="529" customWidth="1"/>
    <col min="11798" max="11799" width="8.625" style="529" customWidth="1"/>
    <col min="11800" max="11800" width="2.375" style="529" customWidth="1"/>
    <col min="11801" max="12032" width="9" style="529"/>
    <col min="12033" max="12033" width="7" style="529" customWidth="1"/>
    <col min="12034" max="12034" width="4.625" style="529" customWidth="1"/>
    <col min="12035" max="12035" width="4.25" style="529" customWidth="1"/>
    <col min="12036" max="12036" width="2" style="529" customWidth="1"/>
    <col min="12037" max="12038" width="1.5" style="529" customWidth="1"/>
    <col min="12039" max="12039" width="5.125" style="529" customWidth="1"/>
    <col min="12040" max="12040" width="3.375" style="529" customWidth="1"/>
    <col min="12041" max="12041" width="3.875" style="529" customWidth="1"/>
    <col min="12042" max="12051" width="8" style="529" customWidth="1"/>
    <col min="12052" max="12053" width="17.375" style="529" customWidth="1"/>
    <col min="12054" max="12055" width="8.625" style="529" customWidth="1"/>
    <col min="12056" max="12056" width="2.375" style="529" customWidth="1"/>
    <col min="12057" max="12288" width="9" style="529"/>
    <col min="12289" max="12289" width="7" style="529" customWidth="1"/>
    <col min="12290" max="12290" width="4.625" style="529" customWidth="1"/>
    <col min="12291" max="12291" width="4.25" style="529" customWidth="1"/>
    <col min="12292" max="12292" width="2" style="529" customWidth="1"/>
    <col min="12293" max="12294" width="1.5" style="529" customWidth="1"/>
    <col min="12295" max="12295" width="5.125" style="529" customWidth="1"/>
    <col min="12296" max="12296" width="3.375" style="529" customWidth="1"/>
    <col min="12297" max="12297" width="3.875" style="529" customWidth="1"/>
    <col min="12298" max="12307" width="8" style="529" customWidth="1"/>
    <col min="12308" max="12309" width="17.375" style="529" customWidth="1"/>
    <col min="12310" max="12311" width="8.625" style="529" customWidth="1"/>
    <col min="12312" max="12312" width="2.375" style="529" customWidth="1"/>
    <col min="12313" max="12544" width="9" style="529"/>
    <col min="12545" max="12545" width="7" style="529" customWidth="1"/>
    <col min="12546" max="12546" width="4.625" style="529" customWidth="1"/>
    <col min="12547" max="12547" width="4.25" style="529" customWidth="1"/>
    <col min="12548" max="12548" width="2" style="529" customWidth="1"/>
    <col min="12549" max="12550" width="1.5" style="529" customWidth="1"/>
    <col min="12551" max="12551" width="5.125" style="529" customWidth="1"/>
    <col min="12552" max="12552" width="3.375" style="529" customWidth="1"/>
    <col min="12553" max="12553" width="3.875" style="529" customWidth="1"/>
    <col min="12554" max="12563" width="8" style="529" customWidth="1"/>
    <col min="12564" max="12565" width="17.375" style="529" customWidth="1"/>
    <col min="12566" max="12567" width="8.625" style="529" customWidth="1"/>
    <col min="12568" max="12568" width="2.375" style="529" customWidth="1"/>
    <col min="12569" max="12800" width="9" style="529"/>
    <col min="12801" max="12801" width="7" style="529" customWidth="1"/>
    <col min="12802" max="12802" width="4.625" style="529" customWidth="1"/>
    <col min="12803" max="12803" width="4.25" style="529" customWidth="1"/>
    <col min="12804" max="12804" width="2" style="529" customWidth="1"/>
    <col min="12805" max="12806" width="1.5" style="529" customWidth="1"/>
    <col min="12807" max="12807" width="5.125" style="529" customWidth="1"/>
    <col min="12808" max="12808" width="3.375" style="529" customWidth="1"/>
    <col min="12809" max="12809" width="3.875" style="529" customWidth="1"/>
    <col min="12810" max="12819" width="8" style="529" customWidth="1"/>
    <col min="12820" max="12821" width="17.375" style="529" customWidth="1"/>
    <col min="12822" max="12823" width="8.625" style="529" customWidth="1"/>
    <col min="12824" max="12824" width="2.375" style="529" customWidth="1"/>
    <col min="12825" max="13056" width="9" style="529"/>
    <col min="13057" max="13057" width="7" style="529" customWidth="1"/>
    <col min="13058" max="13058" width="4.625" style="529" customWidth="1"/>
    <col min="13059" max="13059" width="4.25" style="529" customWidth="1"/>
    <col min="13060" max="13060" width="2" style="529" customWidth="1"/>
    <col min="13061" max="13062" width="1.5" style="529" customWidth="1"/>
    <col min="13063" max="13063" width="5.125" style="529" customWidth="1"/>
    <col min="13064" max="13064" width="3.375" style="529" customWidth="1"/>
    <col min="13065" max="13065" width="3.875" style="529" customWidth="1"/>
    <col min="13066" max="13075" width="8" style="529" customWidth="1"/>
    <col min="13076" max="13077" width="17.375" style="529" customWidth="1"/>
    <col min="13078" max="13079" width="8.625" style="529" customWidth="1"/>
    <col min="13080" max="13080" width="2.375" style="529" customWidth="1"/>
    <col min="13081" max="13312" width="9" style="529"/>
    <col min="13313" max="13313" width="7" style="529" customWidth="1"/>
    <col min="13314" max="13314" width="4.625" style="529" customWidth="1"/>
    <col min="13315" max="13315" width="4.25" style="529" customWidth="1"/>
    <col min="13316" max="13316" width="2" style="529" customWidth="1"/>
    <col min="13317" max="13318" width="1.5" style="529" customWidth="1"/>
    <col min="13319" max="13319" width="5.125" style="529" customWidth="1"/>
    <col min="13320" max="13320" width="3.375" style="529" customWidth="1"/>
    <col min="13321" max="13321" width="3.875" style="529" customWidth="1"/>
    <col min="13322" max="13331" width="8" style="529" customWidth="1"/>
    <col min="13332" max="13333" width="17.375" style="529" customWidth="1"/>
    <col min="13334" max="13335" width="8.625" style="529" customWidth="1"/>
    <col min="13336" max="13336" width="2.375" style="529" customWidth="1"/>
    <col min="13337" max="13568" width="9" style="529"/>
    <col min="13569" max="13569" width="7" style="529" customWidth="1"/>
    <col min="13570" max="13570" width="4.625" style="529" customWidth="1"/>
    <col min="13571" max="13571" width="4.25" style="529" customWidth="1"/>
    <col min="13572" max="13572" width="2" style="529" customWidth="1"/>
    <col min="13573" max="13574" width="1.5" style="529" customWidth="1"/>
    <col min="13575" max="13575" width="5.125" style="529" customWidth="1"/>
    <col min="13576" max="13576" width="3.375" style="529" customWidth="1"/>
    <col min="13577" max="13577" width="3.875" style="529" customWidth="1"/>
    <col min="13578" max="13587" width="8" style="529" customWidth="1"/>
    <col min="13588" max="13589" width="17.375" style="529" customWidth="1"/>
    <col min="13590" max="13591" width="8.625" style="529" customWidth="1"/>
    <col min="13592" max="13592" width="2.375" style="529" customWidth="1"/>
    <col min="13593" max="13824" width="9" style="529"/>
    <col min="13825" max="13825" width="7" style="529" customWidth="1"/>
    <col min="13826" max="13826" width="4.625" style="529" customWidth="1"/>
    <col min="13827" max="13827" width="4.25" style="529" customWidth="1"/>
    <col min="13828" max="13828" width="2" style="529" customWidth="1"/>
    <col min="13829" max="13830" width="1.5" style="529" customWidth="1"/>
    <col min="13831" max="13831" width="5.125" style="529" customWidth="1"/>
    <col min="13832" max="13832" width="3.375" style="529" customWidth="1"/>
    <col min="13833" max="13833" width="3.875" style="529" customWidth="1"/>
    <col min="13834" max="13843" width="8" style="529" customWidth="1"/>
    <col min="13844" max="13845" width="17.375" style="529" customWidth="1"/>
    <col min="13846" max="13847" width="8.625" style="529" customWidth="1"/>
    <col min="13848" max="13848" width="2.375" style="529" customWidth="1"/>
    <col min="13849" max="14080" width="9" style="529"/>
    <col min="14081" max="14081" width="7" style="529" customWidth="1"/>
    <col min="14082" max="14082" width="4.625" style="529" customWidth="1"/>
    <col min="14083" max="14083" width="4.25" style="529" customWidth="1"/>
    <col min="14084" max="14084" width="2" style="529" customWidth="1"/>
    <col min="14085" max="14086" width="1.5" style="529" customWidth="1"/>
    <col min="14087" max="14087" width="5.125" style="529" customWidth="1"/>
    <col min="14088" max="14088" width="3.375" style="529" customWidth="1"/>
    <col min="14089" max="14089" width="3.875" style="529" customWidth="1"/>
    <col min="14090" max="14099" width="8" style="529" customWidth="1"/>
    <col min="14100" max="14101" width="17.375" style="529" customWidth="1"/>
    <col min="14102" max="14103" width="8.625" style="529" customWidth="1"/>
    <col min="14104" max="14104" width="2.375" style="529" customWidth="1"/>
    <col min="14105" max="14336" width="9" style="529"/>
    <col min="14337" max="14337" width="7" style="529" customWidth="1"/>
    <col min="14338" max="14338" width="4.625" style="529" customWidth="1"/>
    <col min="14339" max="14339" width="4.25" style="529" customWidth="1"/>
    <col min="14340" max="14340" width="2" style="529" customWidth="1"/>
    <col min="14341" max="14342" width="1.5" style="529" customWidth="1"/>
    <col min="14343" max="14343" width="5.125" style="529" customWidth="1"/>
    <col min="14344" max="14344" width="3.375" style="529" customWidth="1"/>
    <col min="14345" max="14345" width="3.875" style="529" customWidth="1"/>
    <col min="14346" max="14355" width="8" style="529" customWidth="1"/>
    <col min="14356" max="14357" width="17.375" style="529" customWidth="1"/>
    <col min="14358" max="14359" width="8.625" style="529" customWidth="1"/>
    <col min="14360" max="14360" width="2.375" style="529" customWidth="1"/>
    <col min="14361" max="14592" width="9" style="529"/>
    <col min="14593" max="14593" width="7" style="529" customWidth="1"/>
    <col min="14594" max="14594" width="4.625" style="529" customWidth="1"/>
    <col min="14595" max="14595" width="4.25" style="529" customWidth="1"/>
    <col min="14596" max="14596" width="2" style="529" customWidth="1"/>
    <col min="14597" max="14598" width="1.5" style="529" customWidth="1"/>
    <col min="14599" max="14599" width="5.125" style="529" customWidth="1"/>
    <col min="14600" max="14600" width="3.375" style="529" customWidth="1"/>
    <col min="14601" max="14601" width="3.875" style="529" customWidth="1"/>
    <col min="14602" max="14611" width="8" style="529" customWidth="1"/>
    <col min="14612" max="14613" width="17.375" style="529" customWidth="1"/>
    <col min="14614" max="14615" width="8.625" style="529" customWidth="1"/>
    <col min="14616" max="14616" width="2.375" style="529" customWidth="1"/>
    <col min="14617" max="14848" width="9" style="529"/>
    <col min="14849" max="14849" width="7" style="529" customWidth="1"/>
    <col min="14850" max="14850" width="4.625" style="529" customWidth="1"/>
    <col min="14851" max="14851" width="4.25" style="529" customWidth="1"/>
    <col min="14852" max="14852" width="2" style="529" customWidth="1"/>
    <col min="14853" max="14854" width="1.5" style="529" customWidth="1"/>
    <col min="14855" max="14855" width="5.125" style="529" customWidth="1"/>
    <col min="14856" max="14856" width="3.375" style="529" customWidth="1"/>
    <col min="14857" max="14857" width="3.875" style="529" customWidth="1"/>
    <col min="14858" max="14867" width="8" style="529" customWidth="1"/>
    <col min="14868" max="14869" width="17.375" style="529" customWidth="1"/>
    <col min="14870" max="14871" width="8.625" style="529" customWidth="1"/>
    <col min="14872" max="14872" width="2.375" style="529" customWidth="1"/>
    <col min="14873" max="15104" width="9" style="529"/>
    <col min="15105" max="15105" width="7" style="529" customWidth="1"/>
    <col min="15106" max="15106" width="4.625" style="529" customWidth="1"/>
    <col min="15107" max="15107" width="4.25" style="529" customWidth="1"/>
    <col min="15108" max="15108" width="2" style="529" customWidth="1"/>
    <col min="15109" max="15110" width="1.5" style="529" customWidth="1"/>
    <col min="15111" max="15111" width="5.125" style="529" customWidth="1"/>
    <col min="15112" max="15112" width="3.375" style="529" customWidth="1"/>
    <col min="15113" max="15113" width="3.875" style="529" customWidth="1"/>
    <col min="15114" max="15123" width="8" style="529" customWidth="1"/>
    <col min="15124" max="15125" width="17.375" style="529" customWidth="1"/>
    <col min="15126" max="15127" width="8.625" style="529" customWidth="1"/>
    <col min="15128" max="15128" width="2.375" style="529" customWidth="1"/>
    <col min="15129" max="15360" width="9" style="529"/>
    <col min="15361" max="15361" width="7" style="529" customWidth="1"/>
    <col min="15362" max="15362" width="4.625" style="529" customWidth="1"/>
    <col min="15363" max="15363" width="4.25" style="529" customWidth="1"/>
    <col min="15364" max="15364" width="2" style="529" customWidth="1"/>
    <col min="15365" max="15366" width="1.5" style="529" customWidth="1"/>
    <col min="15367" max="15367" width="5.125" style="529" customWidth="1"/>
    <col min="15368" max="15368" width="3.375" style="529" customWidth="1"/>
    <col min="15369" max="15369" width="3.875" style="529" customWidth="1"/>
    <col min="15370" max="15379" width="8" style="529" customWidth="1"/>
    <col min="15380" max="15381" width="17.375" style="529" customWidth="1"/>
    <col min="15382" max="15383" width="8.625" style="529" customWidth="1"/>
    <col min="15384" max="15384" width="2.375" style="529" customWidth="1"/>
    <col min="15385" max="15616" width="9" style="529"/>
    <col min="15617" max="15617" width="7" style="529" customWidth="1"/>
    <col min="15618" max="15618" width="4.625" style="529" customWidth="1"/>
    <col min="15619" max="15619" width="4.25" style="529" customWidth="1"/>
    <col min="15620" max="15620" width="2" style="529" customWidth="1"/>
    <col min="15621" max="15622" width="1.5" style="529" customWidth="1"/>
    <col min="15623" max="15623" width="5.125" style="529" customWidth="1"/>
    <col min="15624" max="15624" width="3.375" style="529" customWidth="1"/>
    <col min="15625" max="15625" width="3.875" style="529" customWidth="1"/>
    <col min="15626" max="15635" width="8" style="529" customWidth="1"/>
    <col min="15636" max="15637" width="17.375" style="529" customWidth="1"/>
    <col min="15638" max="15639" width="8.625" style="529" customWidth="1"/>
    <col min="15640" max="15640" width="2.375" style="529" customWidth="1"/>
    <col min="15641" max="15872" width="9" style="529"/>
    <col min="15873" max="15873" width="7" style="529" customWidth="1"/>
    <col min="15874" max="15874" width="4.625" style="529" customWidth="1"/>
    <col min="15875" max="15875" width="4.25" style="529" customWidth="1"/>
    <col min="15876" max="15876" width="2" style="529" customWidth="1"/>
    <col min="15877" max="15878" width="1.5" style="529" customWidth="1"/>
    <col min="15879" max="15879" width="5.125" style="529" customWidth="1"/>
    <col min="15880" max="15880" width="3.375" style="529" customWidth="1"/>
    <col min="15881" max="15881" width="3.875" style="529" customWidth="1"/>
    <col min="15882" max="15891" width="8" style="529" customWidth="1"/>
    <col min="15892" max="15893" width="17.375" style="529" customWidth="1"/>
    <col min="15894" max="15895" width="8.625" style="529" customWidth="1"/>
    <col min="15896" max="15896" width="2.375" style="529" customWidth="1"/>
    <col min="15897" max="16128" width="9" style="529"/>
    <col min="16129" max="16129" width="7" style="529" customWidth="1"/>
    <col min="16130" max="16130" width="4.625" style="529" customWidth="1"/>
    <col min="16131" max="16131" width="4.25" style="529" customWidth="1"/>
    <col min="16132" max="16132" width="2" style="529" customWidth="1"/>
    <col min="16133" max="16134" width="1.5" style="529" customWidth="1"/>
    <col min="16135" max="16135" width="5.125" style="529" customWidth="1"/>
    <col min="16136" max="16136" width="3.375" style="529" customWidth="1"/>
    <col min="16137" max="16137" width="3.875" style="529" customWidth="1"/>
    <col min="16138" max="16147" width="8" style="529" customWidth="1"/>
    <col min="16148" max="16149" width="17.375" style="529" customWidth="1"/>
    <col min="16150" max="16151" width="8.625" style="529" customWidth="1"/>
    <col min="16152" max="16152" width="2.375" style="529" customWidth="1"/>
    <col min="16153" max="16384" width="9" style="529"/>
  </cols>
  <sheetData>
    <row r="1" spans="1:21" ht="24" customHeight="1">
      <c r="A1" s="495"/>
      <c r="U1" s="554" t="s">
        <v>66</v>
      </c>
    </row>
    <row r="2" spans="1:21" ht="24" customHeight="1">
      <c r="A2" s="1883" t="s">
        <v>509</v>
      </c>
      <c r="B2" s="1884"/>
      <c r="C2" s="1884"/>
      <c r="D2" s="1884"/>
      <c r="E2" s="1884"/>
      <c r="F2" s="1884"/>
      <c r="G2" s="1884"/>
      <c r="H2" s="1885" t="s">
        <v>556</v>
      </c>
      <c r="I2" s="1886"/>
      <c r="J2" s="1886"/>
      <c r="K2" s="1886"/>
      <c r="L2" s="1886"/>
      <c r="M2" s="1886"/>
      <c r="N2" s="1886"/>
      <c r="O2" s="1886"/>
      <c r="P2" s="1886"/>
      <c r="Q2" s="1886"/>
      <c r="R2" s="1886"/>
      <c r="S2" s="1887"/>
      <c r="T2" s="1881" t="s">
        <v>506</v>
      </c>
      <c r="U2" s="1881" t="s">
        <v>555</v>
      </c>
    </row>
    <row r="3" spans="1:21" ht="24" customHeight="1">
      <c r="A3" s="1883"/>
      <c r="B3" s="1884"/>
      <c r="C3" s="1884"/>
      <c r="D3" s="1884"/>
      <c r="E3" s="1884"/>
      <c r="F3" s="1884"/>
      <c r="G3" s="1884"/>
      <c r="H3" s="1791" t="s">
        <v>554</v>
      </c>
      <c r="I3" s="1792"/>
      <c r="J3" s="1792"/>
      <c r="K3" s="1792"/>
      <c r="L3" s="1792"/>
      <c r="M3" s="1792"/>
      <c r="N3" s="1792"/>
      <c r="O3" s="1792"/>
      <c r="P3" s="1792"/>
      <c r="Q3" s="1792"/>
      <c r="R3" s="1792"/>
      <c r="S3" s="1793"/>
      <c r="T3" s="1881"/>
      <c r="U3" s="1881"/>
    </row>
    <row r="4" spans="1:21" ht="23.25" customHeight="1">
      <c r="A4" s="1883"/>
      <c r="B4" s="1884"/>
      <c r="C4" s="1884"/>
      <c r="D4" s="1884"/>
      <c r="E4" s="1884"/>
      <c r="F4" s="1884"/>
      <c r="G4" s="1884"/>
      <c r="H4" s="1784" t="s">
        <v>553</v>
      </c>
      <c r="I4" s="1784"/>
      <c r="J4" s="1882" t="s">
        <v>552</v>
      </c>
      <c r="K4" s="1882"/>
      <c r="L4" s="1882" t="s">
        <v>551</v>
      </c>
      <c r="M4" s="1882"/>
      <c r="N4" s="1882" t="s">
        <v>550</v>
      </c>
      <c r="O4" s="1882"/>
      <c r="P4" s="1882" t="s">
        <v>549</v>
      </c>
      <c r="Q4" s="1882"/>
      <c r="R4" s="1882" t="s">
        <v>548</v>
      </c>
      <c r="S4" s="1882"/>
      <c r="T4" s="1881"/>
      <c r="U4" s="1881"/>
    </row>
    <row r="5" spans="1:21" ht="25.5" customHeight="1">
      <c r="A5" s="1883"/>
      <c r="B5" s="1884"/>
      <c r="C5" s="1884"/>
      <c r="D5" s="1884"/>
      <c r="E5" s="1884"/>
      <c r="F5" s="1884"/>
      <c r="G5" s="1884"/>
      <c r="H5" s="1784"/>
      <c r="I5" s="1784"/>
      <c r="J5" s="1880" t="s">
        <v>547</v>
      </c>
      <c r="K5" s="1880"/>
      <c r="L5" s="1880" t="s">
        <v>546</v>
      </c>
      <c r="M5" s="1880"/>
      <c r="N5" s="1880" t="s">
        <v>545</v>
      </c>
      <c r="O5" s="1880"/>
      <c r="P5" s="1880" t="s">
        <v>544</v>
      </c>
      <c r="Q5" s="1880"/>
      <c r="R5" s="1880" t="s">
        <v>543</v>
      </c>
      <c r="S5" s="1880"/>
      <c r="T5" s="1881"/>
      <c r="U5" s="1881"/>
    </row>
    <row r="6" spans="1:21" ht="27" customHeight="1">
      <c r="A6" s="1883"/>
      <c r="B6" s="1884"/>
      <c r="C6" s="1884"/>
      <c r="D6" s="1884"/>
      <c r="E6" s="1884"/>
      <c r="F6" s="1884"/>
      <c r="G6" s="1884"/>
      <c r="H6" s="1784"/>
      <c r="I6" s="1784"/>
      <c r="J6" s="553" t="s">
        <v>542</v>
      </c>
      <c r="K6" s="552" t="s">
        <v>541</v>
      </c>
      <c r="L6" s="553" t="s">
        <v>542</v>
      </c>
      <c r="M6" s="552" t="s">
        <v>541</v>
      </c>
      <c r="N6" s="553" t="s">
        <v>542</v>
      </c>
      <c r="O6" s="552" t="s">
        <v>541</v>
      </c>
      <c r="P6" s="553" t="s">
        <v>542</v>
      </c>
      <c r="Q6" s="552" t="s">
        <v>541</v>
      </c>
      <c r="R6" s="553" t="s">
        <v>542</v>
      </c>
      <c r="S6" s="552" t="s">
        <v>541</v>
      </c>
      <c r="T6" s="1881"/>
      <c r="U6" s="1881"/>
    </row>
    <row r="7" spans="1:21" ht="50.25" customHeight="1">
      <c r="A7" s="1834" t="s">
        <v>540</v>
      </c>
      <c r="B7" s="1837" t="s">
        <v>530</v>
      </c>
      <c r="C7" s="1840" t="s">
        <v>519</v>
      </c>
      <c r="D7" s="1841"/>
      <c r="E7" s="1841"/>
      <c r="F7" s="1841"/>
      <c r="G7" s="1842"/>
      <c r="H7" s="1819"/>
      <c r="I7" s="1820"/>
      <c r="J7" s="544">
        <v>8900</v>
      </c>
      <c r="K7" s="544">
        <v>9790</v>
      </c>
      <c r="L7" s="544">
        <v>8900</v>
      </c>
      <c r="M7" s="544">
        <v>9790</v>
      </c>
      <c r="N7" s="544">
        <v>8900</v>
      </c>
      <c r="O7" s="544">
        <v>9790</v>
      </c>
      <c r="P7" s="544">
        <v>12900</v>
      </c>
      <c r="Q7" s="544">
        <v>14190</v>
      </c>
      <c r="R7" s="544">
        <v>2200</v>
      </c>
      <c r="S7" s="544">
        <v>2420</v>
      </c>
      <c r="T7" s="1811"/>
      <c r="U7" s="1811"/>
    </row>
    <row r="8" spans="1:21" ht="50.25" customHeight="1">
      <c r="A8" s="1835"/>
      <c r="B8" s="1838"/>
      <c r="C8" s="1843"/>
      <c r="D8" s="1844"/>
      <c r="E8" s="1844"/>
      <c r="F8" s="1844"/>
      <c r="G8" s="1845"/>
      <c r="H8" s="1821"/>
      <c r="I8" s="1822"/>
      <c r="J8" s="551"/>
      <c r="K8" s="551"/>
      <c r="L8" s="551"/>
      <c r="M8" s="551"/>
      <c r="N8" s="551"/>
      <c r="O8" s="551"/>
      <c r="P8" s="551"/>
      <c r="Q8" s="551"/>
      <c r="R8" s="551"/>
      <c r="S8" s="551"/>
      <c r="T8" s="1812"/>
      <c r="U8" s="1812"/>
    </row>
    <row r="9" spans="1:21" ht="50.25" customHeight="1">
      <c r="A9" s="1835"/>
      <c r="B9" s="1838"/>
      <c r="C9" s="541"/>
      <c r="D9" s="1852" t="s">
        <v>521</v>
      </c>
      <c r="E9" s="1853"/>
      <c r="F9" s="1853"/>
      <c r="G9" s="1854"/>
      <c r="H9" s="1819"/>
      <c r="I9" s="1820"/>
      <c r="J9" s="540">
        <v>17800</v>
      </c>
      <c r="K9" s="540">
        <v>19580</v>
      </c>
      <c r="L9" s="540">
        <v>17800</v>
      </c>
      <c r="M9" s="540">
        <v>19580</v>
      </c>
      <c r="N9" s="540">
        <v>17800</v>
      </c>
      <c r="O9" s="540">
        <v>19580</v>
      </c>
      <c r="P9" s="540">
        <v>25800</v>
      </c>
      <c r="Q9" s="540">
        <v>28380</v>
      </c>
      <c r="R9" s="539">
        <v>4400</v>
      </c>
      <c r="S9" s="539">
        <v>4840</v>
      </c>
      <c r="T9" s="1823"/>
      <c r="U9" s="1823"/>
    </row>
    <row r="10" spans="1:21" ht="50.25" customHeight="1">
      <c r="A10" s="1835"/>
      <c r="B10" s="1838"/>
      <c r="C10" s="538"/>
      <c r="D10" s="1855"/>
      <c r="E10" s="1856"/>
      <c r="F10" s="1856"/>
      <c r="G10" s="1857"/>
      <c r="H10" s="1821"/>
      <c r="I10" s="1822"/>
      <c r="J10" s="550"/>
      <c r="K10" s="550"/>
      <c r="L10" s="550"/>
      <c r="M10" s="550"/>
      <c r="N10" s="550"/>
      <c r="O10" s="550"/>
      <c r="P10" s="550"/>
      <c r="Q10" s="550"/>
      <c r="R10" s="550"/>
      <c r="S10" s="550"/>
      <c r="T10" s="1824"/>
      <c r="U10" s="1824"/>
    </row>
    <row r="11" spans="1:21" ht="50.25" customHeight="1">
      <c r="A11" s="1835"/>
      <c r="B11" s="1838"/>
      <c r="C11" s="1874" t="s">
        <v>518</v>
      </c>
      <c r="D11" s="1875"/>
      <c r="E11" s="1875"/>
      <c r="F11" s="1875"/>
      <c r="G11" s="1876"/>
      <c r="H11" s="1819"/>
      <c r="I11" s="1820"/>
      <c r="J11" s="545">
        <v>44500</v>
      </c>
      <c r="K11" s="545">
        <v>48950</v>
      </c>
      <c r="L11" s="545">
        <v>44500</v>
      </c>
      <c r="M11" s="545">
        <v>48950</v>
      </c>
      <c r="N11" s="545">
        <v>44500</v>
      </c>
      <c r="O11" s="545">
        <v>48950</v>
      </c>
      <c r="P11" s="545">
        <v>64500</v>
      </c>
      <c r="Q11" s="545">
        <v>70950</v>
      </c>
      <c r="R11" s="544">
        <v>11000</v>
      </c>
      <c r="S11" s="544">
        <v>12100</v>
      </c>
      <c r="T11" s="1811"/>
      <c r="U11" s="1811"/>
    </row>
    <row r="12" spans="1:21" ht="50.25" customHeight="1">
      <c r="A12" s="1835"/>
      <c r="B12" s="1838"/>
      <c r="C12" s="1877"/>
      <c r="D12" s="1878"/>
      <c r="E12" s="1878"/>
      <c r="F12" s="1878"/>
      <c r="G12" s="1879"/>
      <c r="H12" s="1821"/>
      <c r="I12" s="1822"/>
      <c r="J12" s="543"/>
      <c r="K12" s="543"/>
      <c r="L12" s="543"/>
      <c r="M12" s="543"/>
      <c r="N12" s="543"/>
      <c r="O12" s="543"/>
      <c r="P12" s="543"/>
      <c r="Q12" s="543"/>
      <c r="R12" s="542"/>
      <c r="S12" s="542"/>
      <c r="T12" s="1812"/>
      <c r="U12" s="1812"/>
    </row>
    <row r="13" spans="1:21" ht="50.25" customHeight="1">
      <c r="A13" s="1835"/>
      <c r="B13" s="1838"/>
      <c r="C13" s="541"/>
      <c r="D13" s="1852" t="s">
        <v>521</v>
      </c>
      <c r="E13" s="1853"/>
      <c r="F13" s="1853"/>
      <c r="G13" s="1854"/>
      <c r="H13" s="1819"/>
      <c r="I13" s="1820"/>
      <c r="J13" s="547">
        <v>89000</v>
      </c>
      <c r="K13" s="547">
        <v>97900</v>
      </c>
      <c r="L13" s="547">
        <v>89000</v>
      </c>
      <c r="M13" s="547">
        <v>97900</v>
      </c>
      <c r="N13" s="547">
        <v>89000</v>
      </c>
      <c r="O13" s="547">
        <v>97900</v>
      </c>
      <c r="P13" s="547">
        <v>129000</v>
      </c>
      <c r="Q13" s="547">
        <v>141900</v>
      </c>
      <c r="R13" s="546">
        <v>22000</v>
      </c>
      <c r="S13" s="546">
        <v>24200</v>
      </c>
      <c r="T13" s="1823"/>
      <c r="U13" s="1823"/>
    </row>
    <row r="14" spans="1:21" ht="50.25" customHeight="1">
      <c r="A14" s="1835"/>
      <c r="B14" s="1839"/>
      <c r="C14" s="538"/>
      <c r="D14" s="1855"/>
      <c r="E14" s="1856"/>
      <c r="F14" s="1856"/>
      <c r="G14" s="1857"/>
      <c r="H14" s="1821"/>
      <c r="I14" s="1822"/>
      <c r="J14" s="537"/>
      <c r="K14" s="537"/>
      <c r="L14" s="537"/>
      <c r="M14" s="537"/>
      <c r="N14" s="537"/>
      <c r="O14" s="537"/>
      <c r="P14" s="537"/>
      <c r="Q14" s="537"/>
      <c r="R14" s="537"/>
      <c r="S14" s="537"/>
      <c r="T14" s="1824"/>
      <c r="U14" s="1824"/>
    </row>
    <row r="15" spans="1:21" ht="50.25" customHeight="1">
      <c r="A15" s="1835"/>
      <c r="B15" s="1837" t="s">
        <v>538</v>
      </c>
      <c r="C15" s="1868" t="s">
        <v>537</v>
      </c>
      <c r="D15" s="1869"/>
      <c r="E15" s="1869"/>
      <c r="F15" s="1869"/>
      <c r="G15" s="1870"/>
      <c r="H15" s="1819"/>
      <c r="I15" s="1820"/>
      <c r="J15" s="1827">
        <v>2000</v>
      </c>
      <c r="K15" s="1827"/>
      <c r="L15" s="1827">
        <v>2000</v>
      </c>
      <c r="M15" s="1827"/>
      <c r="N15" s="1827">
        <v>2000</v>
      </c>
      <c r="O15" s="1827"/>
      <c r="P15" s="1827">
        <v>2400</v>
      </c>
      <c r="Q15" s="1827"/>
      <c r="R15" s="1815"/>
      <c r="S15" s="1816"/>
      <c r="T15" s="1811"/>
      <c r="U15" s="1811"/>
    </row>
    <row r="16" spans="1:21" ht="50.25" customHeight="1">
      <c r="A16" s="1835"/>
      <c r="B16" s="1838"/>
      <c r="C16" s="1871"/>
      <c r="D16" s="1872"/>
      <c r="E16" s="1872"/>
      <c r="F16" s="1872"/>
      <c r="G16" s="1873"/>
      <c r="H16" s="1821"/>
      <c r="I16" s="1822"/>
      <c r="J16" s="1866"/>
      <c r="K16" s="1867"/>
      <c r="L16" s="1866"/>
      <c r="M16" s="1867"/>
      <c r="N16" s="1866"/>
      <c r="O16" s="1867"/>
      <c r="P16" s="1866"/>
      <c r="Q16" s="1867"/>
      <c r="R16" s="1817"/>
      <c r="S16" s="1818"/>
      <c r="T16" s="1812"/>
      <c r="U16" s="1812"/>
    </row>
    <row r="17" spans="1:21" ht="50.25" customHeight="1">
      <c r="A17" s="1835"/>
      <c r="B17" s="1838"/>
      <c r="C17" s="1868" t="s">
        <v>536</v>
      </c>
      <c r="D17" s="1869"/>
      <c r="E17" s="1869"/>
      <c r="F17" s="1869"/>
      <c r="G17" s="1870"/>
      <c r="H17" s="1819"/>
      <c r="I17" s="1820"/>
      <c r="J17" s="1827">
        <v>2000</v>
      </c>
      <c r="K17" s="1827"/>
      <c r="L17" s="1827">
        <v>2000</v>
      </c>
      <c r="M17" s="1827"/>
      <c r="N17" s="1827">
        <v>2000</v>
      </c>
      <c r="O17" s="1827"/>
      <c r="P17" s="1827">
        <v>2400</v>
      </c>
      <c r="Q17" s="1827"/>
      <c r="R17" s="1815"/>
      <c r="S17" s="1816"/>
      <c r="T17" s="1811"/>
      <c r="U17" s="1811"/>
    </row>
    <row r="18" spans="1:21" ht="50.25" customHeight="1">
      <c r="A18" s="1835"/>
      <c r="B18" s="1838"/>
      <c r="C18" s="1871"/>
      <c r="D18" s="1872"/>
      <c r="E18" s="1872"/>
      <c r="F18" s="1872"/>
      <c r="G18" s="1873"/>
      <c r="H18" s="1821"/>
      <c r="I18" s="1822"/>
      <c r="J18" s="1866"/>
      <c r="K18" s="1867"/>
      <c r="L18" s="1866"/>
      <c r="M18" s="1867"/>
      <c r="N18" s="1866"/>
      <c r="O18" s="1867"/>
      <c r="P18" s="1866"/>
      <c r="Q18" s="1867"/>
      <c r="R18" s="1817"/>
      <c r="S18" s="1818"/>
      <c r="T18" s="1812"/>
      <c r="U18" s="1812"/>
    </row>
    <row r="19" spans="1:21" ht="50.25" customHeight="1">
      <c r="A19" s="1835"/>
      <c r="B19" s="1838"/>
      <c r="C19" s="1868" t="s">
        <v>535</v>
      </c>
      <c r="D19" s="1869"/>
      <c r="E19" s="1869"/>
      <c r="F19" s="1869"/>
      <c r="G19" s="1870"/>
      <c r="H19" s="1819"/>
      <c r="I19" s="1820"/>
      <c r="J19" s="1827">
        <v>2000</v>
      </c>
      <c r="K19" s="1827"/>
      <c r="L19" s="1827">
        <v>2000</v>
      </c>
      <c r="M19" s="1827"/>
      <c r="N19" s="1827">
        <v>2000</v>
      </c>
      <c r="O19" s="1827"/>
      <c r="P19" s="1827">
        <v>2400</v>
      </c>
      <c r="Q19" s="1827"/>
      <c r="R19" s="1815"/>
      <c r="S19" s="1816"/>
      <c r="T19" s="1811"/>
      <c r="U19" s="1811"/>
    </row>
    <row r="20" spans="1:21" ht="50.25" customHeight="1">
      <c r="A20" s="1835"/>
      <c r="B20" s="1838"/>
      <c r="C20" s="1871"/>
      <c r="D20" s="1872"/>
      <c r="E20" s="1872"/>
      <c r="F20" s="1872"/>
      <c r="G20" s="1873"/>
      <c r="H20" s="1821"/>
      <c r="I20" s="1822"/>
      <c r="J20" s="1866"/>
      <c r="K20" s="1867"/>
      <c r="L20" s="1866"/>
      <c r="M20" s="1867"/>
      <c r="N20" s="1866"/>
      <c r="O20" s="1867"/>
      <c r="P20" s="1866"/>
      <c r="Q20" s="1867"/>
      <c r="R20" s="1817"/>
      <c r="S20" s="1818"/>
      <c r="T20" s="1812"/>
      <c r="U20" s="1812"/>
    </row>
    <row r="21" spans="1:21" ht="50.25" customHeight="1">
      <c r="A21" s="1835"/>
      <c r="B21" s="1838"/>
      <c r="C21" s="1868" t="s">
        <v>534</v>
      </c>
      <c r="D21" s="1869"/>
      <c r="E21" s="1869"/>
      <c r="F21" s="1869"/>
      <c r="G21" s="1870"/>
      <c r="H21" s="1819"/>
      <c r="I21" s="1820"/>
      <c r="J21" s="1827">
        <v>800</v>
      </c>
      <c r="K21" s="1827"/>
      <c r="L21" s="1827">
        <v>800</v>
      </c>
      <c r="M21" s="1827"/>
      <c r="N21" s="1827">
        <v>800</v>
      </c>
      <c r="O21" s="1827"/>
      <c r="P21" s="1827">
        <v>1000</v>
      </c>
      <c r="Q21" s="1827"/>
      <c r="R21" s="1815"/>
      <c r="S21" s="1816"/>
      <c r="T21" s="1811"/>
      <c r="U21" s="1811"/>
    </row>
    <row r="22" spans="1:21" ht="50.25" customHeight="1">
      <c r="A22" s="1835"/>
      <c r="B22" s="1838"/>
      <c r="C22" s="1871"/>
      <c r="D22" s="1872"/>
      <c r="E22" s="1872"/>
      <c r="F22" s="1872"/>
      <c r="G22" s="1873"/>
      <c r="H22" s="1821"/>
      <c r="I22" s="1822"/>
      <c r="J22" s="1866"/>
      <c r="K22" s="1867"/>
      <c r="L22" s="1866"/>
      <c r="M22" s="1867"/>
      <c r="N22" s="1866"/>
      <c r="O22" s="1867"/>
      <c r="P22" s="1866"/>
      <c r="Q22" s="1867"/>
      <c r="R22" s="1817"/>
      <c r="S22" s="1818"/>
      <c r="T22" s="1812"/>
      <c r="U22" s="1812"/>
    </row>
    <row r="23" spans="1:21" ht="50.25" customHeight="1">
      <c r="A23" s="1835"/>
      <c r="B23" s="1838"/>
      <c r="C23" s="1868" t="s">
        <v>533</v>
      </c>
      <c r="D23" s="1869"/>
      <c r="E23" s="1869"/>
      <c r="F23" s="1869"/>
      <c r="G23" s="1870"/>
      <c r="H23" s="1819"/>
      <c r="I23" s="1820"/>
      <c r="J23" s="1827">
        <v>500</v>
      </c>
      <c r="K23" s="1827"/>
      <c r="L23" s="1827">
        <v>500</v>
      </c>
      <c r="M23" s="1827"/>
      <c r="N23" s="1827">
        <v>500</v>
      </c>
      <c r="O23" s="1827"/>
      <c r="P23" s="1827">
        <v>600</v>
      </c>
      <c r="Q23" s="1827"/>
      <c r="R23" s="1815"/>
      <c r="S23" s="1816"/>
      <c r="T23" s="1811"/>
      <c r="U23" s="1811"/>
    </row>
    <row r="24" spans="1:21" ht="50.25" customHeight="1">
      <c r="A24" s="1835"/>
      <c r="B24" s="1838"/>
      <c r="C24" s="1871"/>
      <c r="D24" s="1872"/>
      <c r="E24" s="1872"/>
      <c r="F24" s="1872"/>
      <c r="G24" s="1873"/>
      <c r="H24" s="1821"/>
      <c r="I24" s="1822"/>
      <c r="J24" s="1866"/>
      <c r="K24" s="1867"/>
      <c r="L24" s="1866"/>
      <c r="M24" s="1867"/>
      <c r="N24" s="1866"/>
      <c r="O24" s="1867"/>
      <c r="P24" s="1866"/>
      <c r="Q24" s="1867"/>
      <c r="R24" s="1817"/>
      <c r="S24" s="1818"/>
      <c r="T24" s="1812"/>
      <c r="U24" s="1812"/>
    </row>
    <row r="25" spans="1:21" ht="50.25" customHeight="1">
      <c r="A25" s="1835"/>
      <c r="B25" s="1838"/>
      <c r="C25" s="1868" t="s">
        <v>532</v>
      </c>
      <c r="D25" s="1869"/>
      <c r="E25" s="1869"/>
      <c r="F25" s="1869"/>
      <c r="G25" s="1870"/>
      <c r="H25" s="1819"/>
      <c r="I25" s="1820"/>
      <c r="J25" s="1827">
        <v>1600</v>
      </c>
      <c r="K25" s="1827"/>
      <c r="L25" s="1827">
        <v>1600</v>
      </c>
      <c r="M25" s="1827"/>
      <c r="N25" s="1827">
        <v>1600</v>
      </c>
      <c r="O25" s="1827"/>
      <c r="P25" s="1827">
        <v>1900</v>
      </c>
      <c r="Q25" s="1827"/>
      <c r="R25" s="1815"/>
      <c r="S25" s="1816"/>
      <c r="T25" s="1811"/>
      <c r="U25" s="1811"/>
    </row>
    <row r="26" spans="1:21" ht="50.25" customHeight="1">
      <c r="A26" s="1836"/>
      <c r="B26" s="1839"/>
      <c r="C26" s="1871"/>
      <c r="D26" s="1872"/>
      <c r="E26" s="1872"/>
      <c r="F26" s="1872"/>
      <c r="G26" s="1873"/>
      <c r="H26" s="1821"/>
      <c r="I26" s="1822"/>
      <c r="J26" s="1866"/>
      <c r="K26" s="1867"/>
      <c r="L26" s="1866"/>
      <c r="M26" s="1867"/>
      <c r="N26" s="1866"/>
      <c r="O26" s="1867"/>
      <c r="P26" s="1866"/>
      <c r="Q26" s="1867"/>
      <c r="R26" s="1817"/>
      <c r="S26" s="1818"/>
      <c r="T26" s="1812"/>
      <c r="U26" s="1812"/>
    </row>
    <row r="27" spans="1:21" ht="50.25" customHeight="1">
      <c r="A27" s="1834" t="s">
        <v>539</v>
      </c>
      <c r="B27" s="1837" t="s">
        <v>530</v>
      </c>
      <c r="C27" s="1840" t="s">
        <v>519</v>
      </c>
      <c r="D27" s="1841"/>
      <c r="E27" s="1841"/>
      <c r="F27" s="1841"/>
      <c r="G27" s="1842"/>
      <c r="H27" s="1819"/>
      <c r="I27" s="1820"/>
      <c r="J27" s="544">
        <v>4600</v>
      </c>
      <c r="K27" s="544">
        <v>5060</v>
      </c>
      <c r="L27" s="544">
        <v>4600</v>
      </c>
      <c r="M27" s="544">
        <v>5060</v>
      </c>
      <c r="N27" s="544">
        <v>4600</v>
      </c>
      <c r="O27" s="544">
        <v>5060</v>
      </c>
      <c r="P27" s="544">
        <v>6800</v>
      </c>
      <c r="Q27" s="544">
        <v>7480.0000000000009</v>
      </c>
      <c r="R27" s="544">
        <v>1200</v>
      </c>
      <c r="S27" s="544">
        <v>1320</v>
      </c>
      <c r="T27" s="1811"/>
      <c r="U27" s="1811"/>
    </row>
    <row r="28" spans="1:21" ht="50.25" customHeight="1">
      <c r="A28" s="1835"/>
      <c r="B28" s="1838"/>
      <c r="C28" s="1843"/>
      <c r="D28" s="1844"/>
      <c r="E28" s="1844"/>
      <c r="F28" s="1844"/>
      <c r="G28" s="1845"/>
      <c r="H28" s="1821"/>
      <c r="I28" s="1822"/>
      <c r="J28" s="551"/>
      <c r="K28" s="551"/>
      <c r="L28" s="551"/>
      <c r="M28" s="551"/>
      <c r="N28" s="551"/>
      <c r="O28" s="551"/>
      <c r="P28" s="551"/>
      <c r="Q28" s="551"/>
      <c r="R28" s="551"/>
      <c r="S28" s="551"/>
      <c r="T28" s="1812"/>
      <c r="U28" s="1812"/>
    </row>
    <row r="29" spans="1:21" ht="50.25" customHeight="1">
      <c r="A29" s="1835"/>
      <c r="B29" s="1838"/>
      <c r="C29" s="541"/>
      <c r="D29" s="1852" t="s">
        <v>521</v>
      </c>
      <c r="E29" s="1853"/>
      <c r="F29" s="1853"/>
      <c r="G29" s="1854"/>
      <c r="H29" s="1819"/>
      <c r="I29" s="1820"/>
      <c r="J29" s="540">
        <v>9200</v>
      </c>
      <c r="K29" s="540">
        <v>10120</v>
      </c>
      <c r="L29" s="540">
        <v>9200</v>
      </c>
      <c r="M29" s="540">
        <v>10120</v>
      </c>
      <c r="N29" s="540">
        <v>9200</v>
      </c>
      <c r="O29" s="540">
        <v>10120</v>
      </c>
      <c r="P29" s="540">
        <v>13600</v>
      </c>
      <c r="Q29" s="540">
        <v>14960.000000000002</v>
      </c>
      <c r="R29" s="540">
        <v>2400</v>
      </c>
      <c r="S29" s="540">
        <v>2640</v>
      </c>
      <c r="T29" s="1823"/>
      <c r="U29" s="1823"/>
    </row>
    <row r="30" spans="1:21" ht="50.25" customHeight="1">
      <c r="A30" s="1836"/>
      <c r="B30" s="1838"/>
      <c r="C30" s="538"/>
      <c r="D30" s="1855"/>
      <c r="E30" s="1856"/>
      <c r="F30" s="1856"/>
      <c r="G30" s="1857"/>
      <c r="H30" s="1821"/>
      <c r="I30" s="1822"/>
      <c r="J30" s="550"/>
      <c r="K30" s="550"/>
      <c r="L30" s="550"/>
      <c r="M30" s="550"/>
      <c r="N30" s="550"/>
      <c r="O30" s="550"/>
      <c r="P30" s="550"/>
      <c r="Q30" s="550"/>
      <c r="R30" s="550"/>
      <c r="S30" s="550"/>
      <c r="T30" s="1824"/>
      <c r="U30" s="1824"/>
    </row>
    <row r="31" spans="1:21" ht="50.25" customHeight="1">
      <c r="A31" s="1834" t="s">
        <v>539</v>
      </c>
      <c r="B31" s="1838"/>
      <c r="C31" s="1874" t="s">
        <v>518</v>
      </c>
      <c r="D31" s="1875"/>
      <c r="E31" s="1875"/>
      <c r="F31" s="1875"/>
      <c r="G31" s="1876"/>
      <c r="H31" s="1819"/>
      <c r="I31" s="1820"/>
      <c r="J31" s="544">
        <v>23000</v>
      </c>
      <c r="K31" s="544">
        <v>25300.000000000004</v>
      </c>
      <c r="L31" s="544">
        <v>23000</v>
      </c>
      <c r="M31" s="544">
        <v>25300.000000000004</v>
      </c>
      <c r="N31" s="544">
        <v>23000</v>
      </c>
      <c r="O31" s="544">
        <v>25300.000000000004</v>
      </c>
      <c r="P31" s="544">
        <v>34000</v>
      </c>
      <c r="Q31" s="544">
        <v>37400</v>
      </c>
      <c r="R31" s="544">
        <v>6000</v>
      </c>
      <c r="S31" s="544">
        <v>6600.0000000000009</v>
      </c>
      <c r="T31" s="1811"/>
      <c r="U31" s="1811"/>
    </row>
    <row r="32" spans="1:21" ht="50.25" customHeight="1">
      <c r="A32" s="1835"/>
      <c r="B32" s="1838"/>
      <c r="C32" s="1877"/>
      <c r="D32" s="1878"/>
      <c r="E32" s="1878"/>
      <c r="F32" s="1878"/>
      <c r="G32" s="1879"/>
      <c r="H32" s="1821"/>
      <c r="I32" s="1822"/>
      <c r="J32" s="543"/>
      <c r="K32" s="543"/>
      <c r="L32" s="543"/>
      <c r="M32" s="543"/>
      <c r="N32" s="543"/>
      <c r="O32" s="543"/>
      <c r="P32" s="543"/>
      <c r="Q32" s="543"/>
      <c r="R32" s="542"/>
      <c r="S32" s="542"/>
      <c r="T32" s="1812"/>
      <c r="U32" s="1812"/>
    </row>
    <row r="33" spans="1:21" ht="50.25" customHeight="1">
      <c r="A33" s="1835"/>
      <c r="B33" s="1838"/>
      <c r="C33" s="541"/>
      <c r="D33" s="1852" t="s">
        <v>521</v>
      </c>
      <c r="E33" s="1853"/>
      <c r="F33" s="1853"/>
      <c r="G33" s="1854"/>
      <c r="H33" s="1819"/>
      <c r="I33" s="1820"/>
      <c r="J33" s="540">
        <v>46000</v>
      </c>
      <c r="K33" s="540">
        <v>50600.000000000007</v>
      </c>
      <c r="L33" s="540">
        <v>46000</v>
      </c>
      <c r="M33" s="540">
        <v>50600.000000000007</v>
      </c>
      <c r="N33" s="540">
        <v>46000</v>
      </c>
      <c r="O33" s="540">
        <v>50600.000000000007</v>
      </c>
      <c r="P33" s="540">
        <v>68000</v>
      </c>
      <c r="Q33" s="540">
        <v>74800</v>
      </c>
      <c r="R33" s="540">
        <v>12000</v>
      </c>
      <c r="S33" s="540">
        <v>13200.000000000002</v>
      </c>
      <c r="T33" s="1823"/>
      <c r="U33" s="1823"/>
    </row>
    <row r="34" spans="1:21" ht="50.25" customHeight="1">
      <c r="A34" s="1835"/>
      <c r="B34" s="1839"/>
      <c r="C34" s="538"/>
      <c r="D34" s="1855"/>
      <c r="E34" s="1856"/>
      <c r="F34" s="1856"/>
      <c r="G34" s="1857"/>
      <c r="H34" s="1821"/>
      <c r="I34" s="1822"/>
      <c r="J34" s="537"/>
      <c r="K34" s="537"/>
      <c r="L34" s="537"/>
      <c r="M34" s="537"/>
      <c r="N34" s="537"/>
      <c r="O34" s="537"/>
      <c r="P34" s="537"/>
      <c r="Q34" s="537"/>
      <c r="R34" s="537"/>
      <c r="S34" s="537"/>
      <c r="T34" s="1824"/>
      <c r="U34" s="1824"/>
    </row>
    <row r="35" spans="1:21" ht="50.25" customHeight="1">
      <c r="A35" s="1835"/>
      <c r="B35" s="1837" t="s">
        <v>538</v>
      </c>
      <c r="C35" s="1868" t="s">
        <v>537</v>
      </c>
      <c r="D35" s="1869"/>
      <c r="E35" s="1869"/>
      <c r="F35" s="1869"/>
      <c r="G35" s="1870"/>
      <c r="H35" s="1819"/>
      <c r="I35" s="1820"/>
      <c r="J35" s="1827">
        <v>2000</v>
      </c>
      <c r="K35" s="1827"/>
      <c r="L35" s="1827">
        <v>2000</v>
      </c>
      <c r="M35" s="1827"/>
      <c r="N35" s="1827">
        <v>2000</v>
      </c>
      <c r="O35" s="1827"/>
      <c r="P35" s="1827">
        <v>2400</v>
      </c>
      <c r="Q35" s="1827"/>
      <c r="R35" s="1815"/>
      <c r="S35" s="1816"/>
      <c r="T35" s="1811"/>
      <c r="U35" s="1811"/>
    </row>
    <row r="36" spans="1:21" ht="50.25" customHeight="1">
      <c r="A36" s="1835"/>
      <c r="B36" s="1838"/>
      <c r="C36" s="1871"/>
      <c r="D36" s="1872"/>
      <c r="E36" s="1872"/>
      <c r="F36" s="1872"/>
      <c r="G36" s="1873"/>
      <c r="H36" s="1821"/>
      <c r="I36" s="1822"/>
      <c r="J36" s="1866"/>
      <c r="K36" s="1867"/>
      <c r="L36" s="1866"/>
      <c r="M36" s="1867"/>
      <c r="N36" s="1866"/>
      <c r="O36" s="1867"/>
      <c r="P36" s="1866"/>
      <c r="Q36" s="1867"/>
      <c r="R36" s="1817"/>
      <c r="S36" s="1818"/>
      <c r="T36" s="1812"/>
      <c r="U36" s="1812"/>
    </row>
    <row r="37" spans="1:21" ht="50.25" customHeight="1">
      <c r="A37" s="1835"/>
      <c r="B37" s="1838"/>
      <c r="C37" s="1868" t="s">
        <v>536</v>
      </c>
      <c r="D37" s="1869"/>
      <c r="E37" s="1869"/>
      <c r="F37" s="1869"/>
      <c r="G37" s="1870"/>
      <c r="H37" s="1819"/>
      <c r="I37" s="1820"/>
      <c r="J37" s="1827">
        <v>2000</v>
      </c>
      <c r="K37" s="1827"/>
      <c r="L37" s="1827">
        <v>2000</v>
      </c>
      <c r="M37" s="1827"/>
      <c r="N37" s="1827">
        <v>2000</v>
      </c>
      <c r="O37" s="1827"/>
      <c r="P37" s="1827">
        <v>2400</v>
      </c>
      <c r="Q37" s="1827"/>
      <c r="R37" s="1815"/>
      <c r="S37" s="1816"/>
      <c r="T37" s="1811"/>
      <c r="U37" s="1811"/>
    </row>
    <row r="38" spans="1:21" ht="50.25" customHeight="1">
      <c r="A38" s="1835"/>
      <c r="B38" s="1838"/>
      <c r="C38" s="1871"/>
      <c r="D38" s="1872"/>
      <c r="E38" s="1872"/>
      <c r="F38" s="1872"/>
      <c r="G38" s="1873"/>
      <c r="H38" s="1821"/>
      <c r="I38" s="1822"/>
      <c r="J38" s="1866"/>
      <c r="K38" s="1867"/>
      <c r="L38" s="1866"/>
      <c r="M38" s="1867"/>
      <c r="N38" s="1866"/>
      <c r="O38" s="1867"/>
      <c r="P38" s="1866"/>
      <c r="Q38" s="1867"/>
      <c r="R38" s="1817"/>
      <c r="S38" s="1818"/>
      <c r="T38" s="1812"/>
      <c r="U38" s="1812"/>
    </row>
    <row r="39" spans="1:21" ht="50.25" customHeight="1">
      <c r="A39" s="1835"/>
      <c r="B39" s="1838"/>
      <c r="C39" s="1868" t="s">
        <v>535</v>
      </c>
      <c r="D39" s="1869"/>
      <c r="E39" s="1869"/>
      <c r="F39" s="1869"/>
      <c r="G39" s="1870"/>
      <c r="H39" s="1819"/>
      <c r="I39" s="1820"/>
      <c r="J39" s="1827">
        <v>2000</v>
      </c>
      <c r="K39" s="1827"/>
      <c r="L39" s="1827">
        <v>2000</v>
      </c>
      <c r="M39" s="1827"/>
      <c r="N39" s="1827">
        <v>2000</v>
      </c>
      <c r="O39" s="1827"/>
      <c r="P39" s="1827">
        <v>2400</v>
      </c>
      <c r="Q39" s="1827"/>
      <c r="R39" s="1815"/>
      <c r="S39" s="1816"/>
      <c r="T39" s="1811"/>
      <c r="U39" s="1811"/>
    </row>
    <row r="40" spans="1:21" ht="50.25" customHeight="1">
      <c r="A40" s="1835"/>
      <c r="B40" s="1838"/>
      <c r="C40" s="1871"/>
      <c r="D40" s="1872"/>
      <c r="E40" s="1872"/>
      <c r="F40" s="1872"/>
      <c r="G40" s="1873"/>
      <c r="H40" s="1821"/>
      <c r="I40" s="1822"/>
      <c r="J40" s="1866"/>
      <c r="K40" s="1867"/>
      <c r="L40" s="1866"/>
      <c r="M40" s="1867"/>
      <c r="N40" s="1866"/>
      <c r="O40" s="1867"/>
      <c r="P40" s="1866"/>
      <c r="Q40" s="1867"/>
      <c r="R40" s="1817"/>
      <c r="S40" s="1818"/>
      <c r="T40" s="1812"/>
      <c r="U40" s="1812"/>
    </row>
    <row r="41" spans="1:21" ht="50.25" customHeight="1">
      <c r="A41" s="1835"/>
      <c r="B41" s="1838"/>
      <c r="C41" s="1868" t="s">
        <v>534</v>
      </c>
      <c r="D41" s="1869"/>
      <c r="E41" s="1869"/>
      <c r="F41" s="1869"/>
      <c r="G41" s="1870"/>
      <c r="H41" s="1819"/>
      <c r="I41" s="1820"/>
      <c r="J41" s="1827">
        <v>800</v>
      </c>
      <c r="K41" s="1827"/>
      <c r="L41" s="1827">
        <v>800</v>
      </c>
      <c r="M41" s="1827"/>
      <c r="N41" s="1827">
        <v>800</v>
      </c>
      <c r="O41" s="1827"/>
      <c r="P41" s="1827">
        <v>1000</v>
      </c>
      <c r="Q41" s="1827"/>
      <c r="R41" s="1815"/>
      <c r="S41" s="1816"/>
      <c r="T41" s="1811"/>
      <c r="U41" s="1811"/>
    </row>
    <row r="42" spans="1:21" ht="50.25" customHeight="1">
      <c r="A42" s="1835"/>
      <c r="B42" s="1838"/>
      <c r="C42" s="1871"/>
      <c r="D42" s="1872"/>
      <c r="E42" s="1872"/>
      <c r="F42" s="1872"/>
      <c r="G42" s="1873"/>
      <c r="H42" s="1821"/>
      <c r="I42" s="1822"/>
      <c r="J42" s="1866"/>
      <c r="K42" s="1867"/>
      <c r="L42" s="1866"/>
      <c r="M42" s="1867"/>
      <c r="N42" s="1866"/>
      <c r="O42" s="1867"/>
      <c r="P42" s="1866"/>
      <c r="Q42" s="1867"/>
      <c r="R42" s="1817"/>
      <c r="S42" s="1818"/>
      <c r="T42" s="1812"/>
      <c r="U42" s="1812"/>
    </row>
    <row r="43" spans="1:21" ht="50.25" customHeight="1">
      <c r="A43" s="1835"/>
      <c r="B43" s="1838"/>
      <c r="C43" s="1868" t="s">
        <v>533</v>
      </c>
      <c r="D43" s="1869"/>
      <c r="E43" s="1869"/>
      <c r="F43" s="1869"/>
      <c r="G43" s="1870"/>
      <c r="H43" s="1819"/>
      <c r="I43" s="1820"/>
      <c r="J43" s="1827">
        <v>500</v>
      </c>
      <c r="K43" s="1827"/>
      <c r="L43" s="1827">
        <v>500</v>
      </c>
      <c r="M43" s="1827"/>
      <c r="N43" s="1827">
        <v>500</v>
      </c>
      <c r="O43" s="1827"/>
      <c r="P43" s="1827">
        <v>600</v>
      </c>
      <c r="Q43" s="1827"/>
      <c r="R43" s="1815"/>
      <c r="S43" s="1816"/>
      <c r="T43" s="1811"/>
      <c r="U43" s="1811"/>
    </row>
    <row r="44" spans="1:21" ht="50.25" customHeight="1">
      <c r="A44" s="1835"/>
      <c r="B44" s="1838"/>
      <c r="C44" s="1871"/>
      <c r="D44" s="1872"/>
      <c r="E44" s="1872"/>
      <c r="F44" s="1872"/>
      <c r="G44" s="1873"/>
      <c r="H44" s="1821"/>
      <c r="I44" s="1822"/>
      <c r="J44" s="1866"/>
      <c r="K44" s="1867"/>
      <c r="L44" s="1866"/>
      <c r="M44" s="1867"/>
      <c r="N44" s="1866"/>
      <c r="O44" s="1867"/>
      <c r="P44" s="1866"/>
      <c r="Q44" s="1867"/>
      <c r="R44" s="1817"/>
      <c r="S44" s="1818"/>
      <c r="T44" s="1812"/>
      <c r="U44" s="1812"/>
    </row>
    <row r="45" spans="1:21" ht="50.25" customHeight="1">
      <c r="A45" s="1835"/>
      <c r="B45" s="1838"/>
      <c r="C45" s="1868" t="s">
        <v>532</v>
      </c>
      <c r="D45" s="1869"/>
      <c r="E45" s="1869"/>
      <c r="F45" s="1869"/>
      <c r="G45" s="1870"/>
      <c r="H45" s="1819"/>
      <c r="I45" s="1820"/>
      <c r="J45" s="1827">
        <v>1600</v>
      </c>
      <c r="K45" s="1827"/>
      <c r="L45" s="1827">
        <v>1600</v>
      </c>
      <c r="M45" s="1827"/>
      <c r="N45" s="1827">
        <v>1600</v>
      </c>
      <c r="O45" s="1827"/>
      <c r="P45" s="1827">
        <v>1900</v>
      </c>
      <c r="Q45" s="1827"/>
      <c r="R45" s="1815"/>
      <c r="S45" s="1816"/>
      <c r="T45" s="1811"/>
      <c r="U45" s="1811"/>
    </row>
    <row r="46" spans="1:21" ht="50.25" customHeight="1">
      <c r="A46" s="1836"/>
      <c r="B46" s="1839"/>
      <c r="C46" s="1871"/>
      <c r="D46" s="1872"/>
      <c r="E46" s="1872"/>
      <c r="F46" s="1872"/>
      <c r="G46" s="1873"/>
      <c r="H46" s="1821"/>
      <c r="I46" s="1822"/>
      <c r="J46" s="1866"/>
      <c r="K46" s="1867"/>
      <c r="L46" s="1866"/>
      <c r="M46" s="1867"/>
      <c r="N46" s="1866"/>
      <c r="O46" s="1867"/>
      <c r="P46" s="1866"/>
      <c r="Q46" s="1867"/>
      <c r="R46" s="1817"/>
      <c r="S46" s="1818"/>
      <c r="T46" s="1812"/>
      <c r="U46" s="1812"/>
    </row>
    <row r="47" spans="1:21" ht="50.25" customHeight="1">
      <c r="A47" s="1834" t="s">
        <v>531</v>
      </c>
      <c r="B47" s="1837" t="s">
        <v>530</v>
      </c>
      <c r="C47" s="1840" t="s">
        <v>519</v>
      </c>
      <c r="D47" s="1841"/>
      <c r="E47" s="1841"/>
      <c r="F47" s="1841"/>
      <c r="G47" s="1842"/>
      <c r="H47" s="1819"/>
      <c r="I47" s="1820"/>
      <c r="J47" s="549" t="s">
        <v>529</v>
      </c>
      <c r="K47" s="549" t="s">
        <v>526</v>
      </c>
      <c r="L47" s="549" t="s">
        <v>529</v>
      </c>
      <c r="M47" s="549" t="s">
        <v>528</v>
      </c>
      <c r="N47" s="549" t="s">
        <v>527</v>
      </c>
      <c r="O47" s="549" t="s">
        <v>526</v>
      </c>
      <c r="P47" s="549" t="s">
        <v>525</v>
      </c>
      <c r="Q47" s="549" t="s">
        <v>524</v>
      </c>
      <c r="R47" s="549" t="s">
        <v>523</v>
      </c>
      <c r="S47" s="549" t="s">
        <v>522</v>
      </c>
      <c r="T47" s="1811"/>
      <c r="U47" s="1811"/>
    </row>
    <row r="48" spans="1:21" ht="50.25" customHeight="1">
      <c r="A48" s="1835"/>
      <c r="B48" s="1838"/>
      <c r="C48" s="1843"/>
      <c r="D48" s="1844"/>
      <c r="E48" s="1844"/>
      <c r="F48" s="1844"/>
      <c r="G48" s="1845"/>
      <c r="H48" s="1821"/>
      <c r="I48" s="1822"/>
      <c r="J48" s="548"/>
      <c r="K48" s="548"/>
      <c r="L48" s="548"/>
      <c r="M48" s="548"/>
      <c r="N48" s="548"/>
      <c r="O48" s="548"/>
      <c r="P48" s="548"/>
      <c r="Q48" s="548"/>
      <c r="R48" s="548"/>
      <c r="S48" s="548"/>
      <c r="T48" s="1812"/>
      <c r="U48" s="1812"/>
    </row>
    <row r="49" spans="1:21" ht="50.25" customHeight="1">
      <c r="A49" s="1835"/>
      <c r="B49" s="1838"/>
      <c r="C49" s="541"/>
      <c r="D49" s="1852" t="s">
        <v>521</v>
      </c>
      <c r="E49" s="1853"/>
      <c r="F49" s="1853"/>
      <c r="G49" s="1854"/>
      <c r="H49" s="1819"/>
      <c r="I49" s="1820"/>
      <c r="J49" s="547">
        <v>7000</v>
      </c>
      <c r="K49" s="547">
        <v>7700</v>
      </c>
      <c r="L49" s="547">
        <v>7000</v>
      </c>
      <c r="M49" s="547">
        <v>7700</v>
      </c>
      <c r="N49" s="547">
        <v>7000</v>
      </c>
      <c r="O49" s="547">
        <v>7700</v>
      </c>
      <c r="P49" s="547">
        <v>10400</v>
      </c>
      <c r="Q49" s="547">
        <v>11440</v>
      </c>
      <c r="R49" s="546">
        <v>1800</v>
      </c>
      <c r="S49" s="546">
        <v>1980</v>
      </c>
      <c r="T49" s="1823"/>
      <c r="U49" s="1823"/>
    </row>
    <row r="50" spans="1:21" ht="50.25" customHeight="1">
      <c r="A50" s="1835"/>
      <c r="B50" s="1838"/>
      <c r="C50" s="538"/>
      <c r="D50" s="1855"/>
      <c r="E50" s="1856"/>
      <c r="F50" s="1856"/>
      <c r="G50" s="1857"/>
      <c r="H50" s="1821"/>
      <c r="I50" s="1822"/>
      <c r="J50" s="537"/>
      <c r="K50" s="537"/>
      <c r="L50" s="537"/>
      <c r="M50" s="537"/>
      <c r="N50" s="537"/>
      <c r="O50" s="537"/>
      <c r="P50" s="537"/>
      <c r="Q50" s="537"/>
      <c r="R50" s="537"/>
      <c r="S50" s="537"/>
      <c r="T50" s="1824"/>
      <c r="U50" s="1824"/>
    </row>
    <row r="51" spans="1:21" ht="50.25" customHeight="1">
      <c r="A51" s="1835"/>
      <c r="B51" s="1838"/>
      <c r="C51" s="1846" t="s">
        <v>518</v>
      </c>
      <c r="D51" s="1847"/>
      <c r="E51" s="1847"/>
      <c r="F51" s="1847"/>
      <c r="G51" s="1848"/>
      <c r="H51" s="1819"/>
      <c r="I51" s="1820"/>
      <c r="J51" s="545">
        <v>17500</v>
      </c>
      <c r="K51" s="545">
        <v>19250</v>
      </c>
      <c r="L51" s="545">
        <v>17500</v>
      </c>
      <c r="M51" s="545">
        <v>19250</v>
      </c>
      <c r="N51" s="545">
        <v>17500</v>
      </c>
      <c r="O51" s="545">
        <v>19250</v>
      </c>
      <c r="P51" s="545">
        <v>26000</v>
      </c>
      <c r="Q51" s="545">
        <v>28600</v>
      </c>
      <c r="R51" s="544">
        <v>4500</v>
      </c>
      <c r="S51" s="544">
        <v>4950</v>
      </c>
      <c r="T51" s="1823"/>
      <c r="U51" s="1823"/>
    </row>
    <row r="52" spans="1:21" ht="50.25" customHeight="1">
      <c r="A52" s="1835"/>
      <c r="B52" s="1838"/>
      <c r="C52" s="1849"/>
      <c r="D52" s="1850"/>
      <c r="E52" s="1850"/>
      <c r="F52" s="1850"/>
      <c r="G52" s="1851"/>
      <c r="H52" s="1821"/>
      <c r="I52" s="1822"/>
      <c r="J52" s="543"/>
      <c r="K52" s="543"/>
      <c r="L52" s="543"/>
      <c r="M52" s="543"/>
      <c r="N52" s="543"/>
      <c r="O52" s="543"/>
      <c r="P52" s="543"/>
      <c r="Q52" s="543"/>
      <c r="R52" s="542"/>
      <c r="S52" s="542"/>
      <c r="T52" s="1824"/>
      <c r="U52" s="1824"/>
    </row>
    <row r="53" spans="1:21" ht="50.25" customHeight="1">
      <c r="A53" s="1835"/>
      <c r="B53" s="1838"/>
      <c r="C53" s="541"/>
      <c r="D53" s="1852" t="s">
        <v>521</v>
      </c>
      <c r="E53" s="1853"/>
      <c r="F53" s="1853"/>
      <c r="G53" s="1854"/>
      <c r="H53" s="1819"/>
      <c r="I53" s="1820"/>
      <c r="J53" s="540">
        <v>35000</v>
      </c>
      <c r="K53" s="540">
        <v>38500</v>
      </c>
      <c r="L53" s="540">
        <v>35000</v>
      </c>
      <c r="M53" s="540">
        <v>38500</v>
      </c>
      <c r="N53" s="540">
        <v>35000</v>
      </c>
      <c r="O53" s="540">
        <v>38500</v>
      </c>
      <c r="P53" s="540">
        <v>52000</v>
      </c>
      <c r="Q53" s="540">
        <v>57200</v>
      </c>
      <c r="R53" s="539">
        <v>9000</v>
      </c>
      <c r="S53" s="539">
        <v>9900</v>
      </c>
      <c r="T53" s="1823"/>
      <c r="U53" s="1823"/>
    </row>
    <row r="54" spans="1:21" ht="50.25" customHeight="1">
      <c r="A54" s="1835"/>
      <c r="B54" s="1839"/>
      <c r="C54" s="538"/>
      <c r="D54" s="1855"/>
      <c r="E54" s="1856"/>
      <c r="F54" s="1856"/>
      <c r="G54" s="1857"/>
      <c r="H54" s="1821"/>
      <c r="I54" s="1822"/>
      <c r="J54" s="537"/>
      <c r="K54" s="537"/>
      <c r="L54" s="537"/>
      <c r="M54" s="537"/>
      <c r="N54" s="537"/>
      <c r="O54" s="537"/>
      <c r="P54" s="537"/>
      <c r="Q54" s="537"/>
      <c r="R54" s="537"/>
      <c r="S54" s="537"/>
      <c r="T54" s="1824"/>
      <c r="U54" s="1824"/>
    </row>
    <row r="55" spans="1:21" ht="50.25" customHeight="1">
      <c r="A55" s="1835"/>
      <c r="B55" s="1837" t="s">
        <v>520</v>
      </c>
      <c r="C55" s="1840" t="s">
        <v>519</v>
      </c>
      <c r="D55" s="1841"/>
      <c r="E55" s="1841"/>
      <c r="F55" s="1841"/>
      <c r="G55" s="1842"/>
      <c r="H55" s="1819"/>
      <c r="I55" s="1820"/>
      <c r="J55" s="1813">
        <v>1750</v>
      </c>
      <c r="K55" s="1814"/>
      <c r="L55" s="1813">
        <v>1750</v>
      </c>
      <c r="M55" s="1814"/>
      <c r="N55" s="1813">
        <v>1750</v>
      </c>
      <c r="O55" s="1814"/>
      <c r="P55" s="1813">
        <v>2600</v>
      </c>
      <c r="Q55" s="1814"/>
      <c r="R55" s="1815"/>
      <c r="S55" s="1816"/>
      <c r="T55" s="1811"/>
      <c r="U55" s="1811"/>
    </row>
    <row r="56" spans="1:21" ht="50.25" customHeight="1">
      <c r="A56" s="1835"/>
      <c r="B56" s="1838"/>
      <c r="C56" s="1801"/>
      <c r="D56" s="1802"/>
      <c r="E56" s="1802"/>
      <c r="F56" s="1802"/>
      <c r="G56" s="1803"/>
      <c r="H56" s="1821"/>
      <c r="I56" s="1822"/>
      <c r="J56" s="1825"/>
      <c r="K56" s="1826"/>
      <c r="L56" s="536"/>
      <c r="M56" s="535"/>
      <c r="N56" s="536"/>
      <c r="O56" s="535"/>
      <c r="P56" s="1825"/>
      <c r="Q56" s="1826"/>
      <c r="R56" s="1817"/>
      <c r="S56" s="1818"/>
      <c r="T56" s="1812"/>
      <c r="U56" s="1812"/>
    </row>
    <row r="57" spans="1:21" ht="50.25" customHeight="1">
      <c r="A57" s="1835"/>
      <c r="B57" s="1838"/>
      <c r="C57" s="1828" t="s">
        <v>518</v>
      </c>
      <c r="D57" s="1829"/>
      <c r="E57" s="1829"/>
      <c r="F57" s="1829"/>
      <c r="G57" s="1830"/>
      <c r="H57" s="1819"/>
      <c r="I57" s="1820"/>
      <c r="J57" s="1813">
        <v>8750</v>
      </c>
      <c r="K57" s="1814"/>
      <c r="L57" s="1813">
        <v>8750</v>
      </c>
      <c r="M57" s="1814"/>
      <c r="N57" s="1813">
        <v>8750</v>
      </c>
      <c r="O57" s="1814"/>
      <c r="P57" s="1813">
        <v>13000</v>
      </c>
      <c r="Q57" s="1814"/>
      <c r="R57" s="1815"/>
      <c r="S57" s="1816"/>
      <c r="T57" s="1811"/>
      <c r="U57" s="1811"/>
    </row>
    <row r="58" spans="1:21" ht="50.25" customHeight="1">
      <c r="A58" s="1836"/>
      <c r="B58" s="1839"/>
      <c r="C58" s="1831"/>
      <c r="D58" s="1832"/>
      <c r="E58" s="1832"/>
      <c r="F58" s="1832"/>
      <c r="G58" s="1833"/>
      <c r="H58" s="1821"/>
      <c r="I58" s="1822"/>
      <c r="J58" s="1825"/>
      <c r="K58" s="1826"/>
      <c r="L58" s="536"/>
      <c r="M58" s="535"/>
      <c r="N58" s="536"/>
      <c r="O58" s="535"/>
      <c r="P58" s="1825"/>
      <c r="Q58" s="1826"/>
      <c r="R58" s="1817"/>
      <c r="S58" s="1818"/>
      <c r="T58" s="1812"/>
      <c r="U58" s="1812"/>
    </row>
    <row r="59" spans="1:21" ht="50.25" customHeight="1">
      <c r="A59" s="1860" t="s">
        <v>517</v>
      </c>
      <c r="B59" s="1861"/>
      <c r="C59" s="1861"/>
      <c r="D59" s="1861"/>
      <c r="E59" s="1861"/>
      <c r="F59" s="1861"/>
      <c r="G59" s="1861"/>
      <c r="H59" s="1861"/>
      <c r="I59" s="1862"/>
      <c r="J59" s="1827">
        <v>1000</v>
      </c>
      <c r="K59" s="1827"/>
      <c r="L59" s="1827">
        <v>1000</v>
      </c>
      <c r="M59" s="1827"/>
      <c r="N59" s="1827">
        <v>1000</v>
      </c>
      <c r="O59" s="1827"/>
      <c r="P59" s="1827">
        <v>1100</v>
      </c>
      <c r="Q59" s="1827"/>
      <c r="R59" s="1827">
        <v>200</v>
      </c>
      <c r="S59" s="1827"/>
      <c r="T59" s="1823"/>
      <c r="U59" s="1823"/>
    </row>
    <row r="60" spans="1:21" ht="50.25" customHeight="1">
      <c r="A60" s="1863"/>
      <c r="B60" s="1864"/>
      <c r="C60" s="1864"/>
      <c r="D60" s="1864"/>
      <c r="E60" s="1864"/>
      <c r="F60" s="1864"/>
      <c r="G60" s="1864"/>
      <c r="H60" s="1864"/>
      <c r="I60" s="1865"/>
      <c r="J60" s="1858"/>
      <c r="K60" s="1859"/>
      <c r="L60" s="534"/>
      <c r="M60" s="533"/>
      <c r="N60" s="534"/>
      <c r="O60" s="533"/>
      <c r="P60" s="1858"/>
      <c r="Q60" s="1859"/>
      <c r="R60" s="1858"/>
      <c r="S60" s="1859"/>
      <c r="T60" s="1824"/>
      <c r="U60" s="1824"/>
    </row>
    <row r="61" spans="1:21" s="532" customFormat="1" ht="30.75" customHeight="1">
      <c r="A61" s="528" t="s">
        <v>273</v>
      </c>
      <c r="B61" s="527"/>
      <c r="C61" s="526"/>
      <c r="D61" s="526"/>
      <c r="E61" s="526"/>
      <c r="F61" s="526"/>
      <c r="G61" s="526"/>
      <c r="H61" s="526"/>
      <c r="I61" s="526"/>
      <c r="J61" s="526"/>
      <c r="K61" s="526"/>
      <c r="L61" s="526"/>
      <c r="M61" s="526"/>
      <c r="N61" s="526"/>
      <c r="O61" s="526"/>
      <c r="P61" s="526"/>
      <c r="Q61" s="526"/>
      <c r="R61" s="526"/>
      <c r="S61" s="526"/>
      <c r="T61" s="525"/>
      <c r="U61" s="524"/>
    </row>
    <row r="62" spans="1:21" s="532" customFormat="1" ht="26.1" customHeight="1">
      <c r="A62" s="1801" t="s">
        <v>516</v>
      </c>
      <c r="B62" s="1802"/>
      <c r="C62" s="1802"/>
      <c r="D62" s="1802"/>
      <c r="E62" s="1802"/>
      <c r="F62" s="1802"/>
      <c r="G62" s="1802"/>
      <c r="H62" s="1802"/>
      <c r="I62" s="1802"/>
      <c r="J62" s="1802"/>
      <c r="K62" s="1802"/>
      <c r="L62" s="1802"/>
      <c r="M62" s="1802"/>
      <c r="N62" s="1802"/>
      <c r="O62" s="1802"/>
      <c r="P62" s="1802"/>
      <c r="Q62" s="1802"/>
      <c r="R62" s="1802"/>
      <c r="S62" s="1802"/>
      <c r="T62" s="1802"/>
      <c r="U62" s="1803"/>
    </row>
    <row r="64" spans="1:21" s="531" customFormat="1" ht="26.1" customHeight="1">
      <c r="A64" s="495" t="s">
        <v>469</v>
      </c>
      <c r="B64" s="494"/>
      <c r="C64" s="493"/>
      <c r="D64" s="492"/>
      <c r="E64" s="492"/>
      <c r="F64" s="492"/>
      <c r="G64" s="491"/>
      <c r="H64" s="491"/>
      <c r="I64" s="491"/>
      <c r="J64" s="491"/>
      <c r="K64" s="491"/>
      <c r="L64" s="491"/>
      <c r="M64" s="491"/>
      <c r="N64" s="491"/>
      <c r="O64" s="491"/>
      <c r="P64" s="491"/>
      <c r="Q64" s="491"/>
      <c r="R64" s="491"/>
      <c r="S64" s="491"/>
      <c r="T64" s="491"/>
      <c r="U64" s="491"/>
    </row>
    <row r="65" spans="1:21" s="531" customFormat="1" ht="26.1" customHeight="1">
      <c r="A65" s="1758" t="s">
        <v>515</v>
      </c>
      <c r="B65" s="1758"/>
      <c r="C65" s="1758"/>
      <c r="D65" s="1758"/>
      <c r="E65" s="1758"/>
      <c r="F65" s="1758"/>
      <c r="G65" s="1758"/>
      <c r="H65" s="1758"/>
      <c r="I65" s="1758"/>
      <c r="J65" s="1758"/>
      <c r="K65" s="1758"/>
      <c r="L65" s="1758"/>
      <c r="M65" s="1758"/>
      <c r="N65" s="1758"/>
      <c r="O65" s="1758"/>
      <c r="P65" s="1758"/>
      <c r="Q65" s="1758"/>
      <c r="R65" s="1758"/>
      <c r="S65" s="1758"/>
      <c r="T65" s="1758"/>
      <c r="U65" s="1758"/>
    </row>
  </sheetData>
  <mergeCells count="266">
    <mergeCell ref="A27:A30"/>
    <mergeCell ref="A31:A46"/>
    <mergeCell ref="T2:T6"/>
    <mergeCell ref="U2:U6"/>
    <mergeCell ref="H3:S3"/>
    <mergeCell ref="H4:I6"/>
    <mergeCell ref="J4:K4"/>
    <mergeCell ref="L4:M4"/>
    <mergeCell ref="N4:O4"/>
    <mergeCell ref="P4:Q4"/>
    <mergeCell ref="A7:A26"/>
    <mergeCell ref="B7:B14"/>
    <mergeCell ref="C7:G8"/>
    <mergeCell ref="H7:I8"/>
    <mergeCell ref="T7:T8"/>
    <mergeCell ref="A2:A6"/>
    <mergeCell ref="B2:G6"/>
    <mergeCell ref="H2:S2"/>
    <mergeCell ref="C11:G12"/>
    <mergeCell ref="H11:I12"/>
    <mergeCell ref="T11:T12"/>
    <mergeCell ref="R4:S4"/>
    <mergeCell ref="J5:K5"/>
    <mergeCell ref="L5:M5"/>
    <mergeCell ref="N5:O5"/>
    <mergeCell ref="P5:Q5"/>
    <mergeCell ref="R5:S5"/>
    <mergeCell ref="U7:U8"/>
    <mergeCell ref="D9:G10"/>
    <mergeCell ref="H9:I10"/>
    <mergeCell ref="T9:T10"/>
    <mergeCell ref="U9:U10"/>
    <mergeCell ref="P15:Q15"/>
    <mergeCell ref="R15:S16"/>
    <mergeCell ref="T15:T16"/>
    <mergeCell ref="U15:U16"/>
    <mergeCell ref="J16:K16"/>
    <mergeCell ref="U11:U12"/>
    <mergeCell ref="D13:G14"/>
    <mergeCell ref="H13:I14"/>
    <mergeCell ref="T13:T14"/>
    <mergeCell ref="U13:U14"/>
    <mergeCell ref="L16:M16"/>
    <mergeCell ref="N16:O16"/>
    <mergeCell ref="P16:Q16"/>
    <mergeCell ref="B15:B26"/>
    <mergeCell ref="C15:G16"/>
    <mergeCell ref="H15:I16"/>
    <mergeCell ref="J15:K15"/>
    <mergeCell ref="L15:M15"/>
    <mergeCell ref="N15:O15"/>
    <mergeCell ref="C17:G18"/>
    <mergeCell ref="T17:T18"/>
    <mergeCell ref="U17:U18"/>
    <mergeCell ref="J18:K18"/>
    <mergeCell ref="L18:M18"/>
    <mergeCell ref="N18:O18"/>
    <mergeCell ref="P18:Q18"/>
    <mergeCell ref="H17:I18"/>
    <mergeCell ref="J17:K17"/>
    <mergeCell ref="L17:M17"/>
    <mergeCell ref="N17:O17"/>
    <mergeCell ref="P17:Q17"/>
    <mergeCell ref="R17:S18"/>
    <mergeCell ref="C19:G20"/>
    <mergeCell ref="H19:I20"/>
    <mergeCell ref="J19:K19"/>
    <mergeCell ref="L19:M19"/>
    <mergeCell ref="N19:O19"/>
    <mergeCell ref="P19:Q19"/>
    <mergeCell ref="R19:S20"/>
    <mergeCell ref="T19:T20"/>
    <mergeCell ref="U19:U20"/>
    <mergeCell ref="J20:K20"/>
    <mergeCell ref="L20:M20"/>
    <mergeCell ref="N20:O20"/>
    <mergeCell ref="P20:Q20"/>
    <mergeCell ref="C21:G22"/>
    <mergeCell ref="H21:I22"/>
    <mergeCell ref="J21:K21"/>
    <mergeCell ref="L21:M21"/>
    <mergeCell ref="N21:O21"/>
    <mergeCell ref="P21:Q21"/>
    <mergeCell ref="R21:S22"/>
    <mergeCell ref="T21:T22"/>
    <mergeCell ref="U21:U22"/>
    <mergeCell ref="J22:K22"/>
    <mergeCell ref="L22:M22"/>
    <mergeCell ref="N22:O22"/>
    <mergeCell ref="P22:Q22"/>
    <mergeCell ref="C23:G24"/>
    <mergeCell ref="H23:I24"/>
    <mergeCell ref="J23:K23"/>
    <mergeCell ref="L23:M23"/>
    <mergeCell ref="N23:O23"/>
    <mergeCell ref="P23:Q23"/>
    <mergeCell ref="R23:S24"/>
    <mergeCell ref="T23:T24"/>
    <mergeCell ref="U23:U24"/>
    <mergeCell ref="J24:K24"/>
    <mergeCell ref="L24:M24"/>
    <mergeCell ref="N24:O24"/>
    <mergeCell ref="P24:Q24"/>
    <mergeCell ref="U33:U34"/>
    <mergeCell ref="C25:G26"/>
    <mergeCell ref="H25:I26"/>
    <mergeCell ref="J25:K25"/>
    <mergeCell ref="L25:M25"/>
    <mergeCell ref="N25:O25"/>
    <mergeCell ref="P25:Q25"/>
    <mergeCell ref="R25:S26"/>
    <mergeCell ref="T25:T26"/>
    <mergeCell ref="U25:U26"/>
    <mergeCell ref="J26:K26"/>
    <mergeCell ref="L26:M26"/>
    <mergeCell ref="N26:O26"/>
    <mergeCell ref="P26:Q26"/>
    <mergeCell ref="P35:Q35"/>
    <mergeCell ref="R35:S36"/>
    <mergeCell ref="T35:T36"/>
    <mergeCell ref="U35:U36"/>
    <mergeCell ref="J36:K36"/>
    <mergeCell ref="L36:M36"/>
    <mergeCell ref="N36:O36"/>
    <mergeCell ref="P36:Q36"/>
    <mergeCell ref="B27:B34"/>
    <mergeCell ref="C27:G28"/>
    <mergeCell ref="H27:I28"/>
    <mergeCell ref="T27:T28"/>
    <mergeCell ref="U27:U28"/>
    <mergeCell ref="D29:G30"/>
    <mergeCell ref="H29:I30"/>
    <mergeCell ref="T29:T30"/>
    <mergeCell ref="U29:U30"/>
    <mergeCell ref="C31:G32"/>
    <mergeCell ref="H31:I32"/>
    <mergeCell ref="T31:T32"/>
    <mergeCell ref="U31:U32"/>
    <mergeCell ref="D33:G34"/>
    <mergeCell ref="H33:I34"/>
    <mergeCell ref="T33:T34"/>
    <mergeCell ref="B35:B46"/>
    <mergeCell ref="C35:G36"/>
    <mergeCell ref="H35:I36"/>
    <mergeCell ref="J35:K35"/>
    <mergeCell ref="L35:M35"/>
    <mergeCell ref="N35:O35"/>
    <mergeCell ref="C37:G38"/>
    <mergeCell ref="H37:I38"/>
    <mergeCell ref="J37:K37"/>
    <mergeCell ref="L37:M37"/>
    <mergeCell ref="C41:G42"/>
    <mergeCell ref="H41:I42"/>
    <mergeCell ref="J41:K41"/>
    <mergeCell ref="L41:M41"/>
    <mergeCell ref="N41:O41"/>
    <mergeCell ref="C45:G46"/>
    <mergeCell ref="J44:K44"/>
    <mergeCell ref="L44:M44"/>
    <mergeCell ref="N44:O44"/>
    <mergeCell ref="U37:U38"/>
    <mergeCell ref="J38:K38"/>
    <mergeCell ref="L38:M38"/>
    <mergeCell ref="N38:O38"/>
    <mergeCell ref="P38:Q38"/>
    <mergeCell ref="R39:S40"/>
    <mergeCell ref="T39:T40"/>
    <mergeCell ref="U39:U40"/>
    <mergeCell ref="J40:K40"/>
    <mergeCell ref="L40:M40"/>
    <mergeCell ref="N37:O37"/>
    <mergeCell ref="P37:Q37"/>
    <mergeCell ref="R37:S38"/>
    <mergeCell ref="T37:T38"/>
    <mergeCell ref="N40:O40"/>
    <mergeCell ref="P40:Q40"/>
    <mergeCell ref="J39:K39"/>
    <mergeCell ref="L39:M39"/>
    <mergeCell ref="U51:U52"/>
    <mergeCell ref="U55:U56"/>
    <mergeCell ref="P41:Q41"/>
    <mergeCell ref="N39:O39"/>
    <mergeCell ref="P39:Q39"/>
    <mergeCell ref="R41:S42"/>
    <mergeCell ref="C39:G40"/>
    <mergeCell ref="H39:I40"/>
    <mergeCell ref="C43:G44"/>
    <mergeCell ref="H43:I44"/>
    <mergeCell ref="J43:K43"/>
    <mergeCell ref="L43:M43"/>
    <mergeCell ref="N43:O43"/>
    <mergeCell ref="P43:Q43"/>
    <mergeCell ref="R43:S44"/>
    <mergeCell ref="T41:T42"/>
    <mergeCell ref="U41:U42"/>
    <mergeCell ref="J42:K42"/>
    <mergeCell ref="L42:M42"/>
    <mergeCell ref="N42:O42"/>
    <mergeCell ref="P42:Q42"/>
    <mergeCell ref="T43:T44"/>
    <mergeCell ref="U43:U44"/>
    <mergeCell ref="P44:Q44"/>
    <mergeCell ref="T49:T50"/>
    <mergeCell ref="T47:T48"/>
    <mergeCell ref="R45:S46"/>
    <mergeCell ref="T45:T46"/>
    <mergeCell ref="U45:U46"/>
    <mergeCell ref="J46:K46"/>
    <mergeCell ref="L46:M46"/>
    <mergeCell ref="N46:O46"/>
    <mergeCell ref="P46:Q46"/>
    <mergeCell ref="U47:U48"/>
    <mergeCell ref="H45:I46"/>
    <mergeCell ref="J45:K45"/>
    <mergeCell ref="L45:M45"/>
    <mergeCell ref="N45:O45"/>
    <mergeCell ref="P45:Q45"/>
    <mergeCell ref="A65:U65"/>
    <mergeCell ref="T59:T60"/>
    <mergeCell ref="U59:U60"/>
    <mergeCell ref="J60:K60"/>
    <mergeCell ref="P60:Q60"/>
    <mergeCell ref="R60:S60"/>
    <mergeCell ref="A62:U62"/>
    <mergeCell ref="A59:I60"/>
    <mergeCell ref="J59:K59"/>
    <mergeCell ref="L59:M59"/>
    <mergeCell ref="U49:U50"/>
    <mergeCell ref="B55:B58"/>
    <mergeCell ref="C55:G56"/>
    <mergeCell ref="H55:I56"/>
    <mergeCell ref="J55:K55"/>
    <mergeCell ref="N59:O59"/>
    <mergeCell ref="L55:M55"/>
    <mergeCell ref="P59:Q59"/>
    <mergeCell ref="T51:T52"/>
    <mergeCell ref="R59:S59"/>
    <mergeCell ref="C57:G58"/>
    <mergeCell ref="A47:A58"/>
    <mergeCell ref="B47:B54"/>
    <mergeCell ref="C47:G48"/>
    <mergeCell ref="H47:I48"/>
    <mergeCell ref="C51:G52"/>
    <mergeCell ref="H51:I52"/>
    <mergeCell ref="D53:G54"/>
    <mergeCell ref="J56:K56"/>
    <mergeCell ref="D49:G50"/>
    <mergeCell ref="N55:O55"/>
    <mergeCell ref="J58:K58"/>
    <mergeCell ref="P58:Q58"/>
    <mergeCell ref="J57:K57"/>
    <mergeCell ref="L57:M57"/>
    <mergeCell ref="H49:I50"/>
    <mergeCell ref="T55:T56"/>
    <mergeCell ref="P57:Q57"/>
    <mergeCell ref="R57:S58"/>
    <mergeCell ref="T57:T58"/>
    <mergeCell ref="U57:U58"/>
    <mergeCell ref="N57:O57"/>
    <mergeCell ref="H57:I58"/>
    <mergeCell ref="H53:I54"/>
    <mergeCell ref="T53:T54"/>
    <mergeCell ref="U53:U54"/>
    <mergeCell ref="P56:Q56"/>
    <mergeCell ref="P55:Q55"/>
    <mergeCell ref="R55:S56"/>
  </mergeCells>
  <phoneticPr fontId="5"/>
  <pageMargins left="0.70866141732283472" right="0.70866141732283472" top="0.74803149606299213" bottom="0.74803149606299213" header="0.31496062992125984" footer="0.31496062992125984"/>
  <pageSetup paperSize="9" scale="48" orientation="portrait" r:id="rId1"/>
  <headerFooter>
    <oddHeader>&amp;L様式６-４-３(８)利用料金設定計画　別紙③</oddHeader>
  </headerFooter>
  <rowBreaks count="1" manualBreakCount="1">
    <brk id="3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view="pageLayout" zoomScaleNormal="100" zoomScaleSheetLayoutView="100" workbookViewId="0"/>
  </sheetViews>
  <sheetFormatPr defaultRowHeight="13.5"/>
  <cols>
    <col min="1" max="1" width="11.625" style="490" customWidth="1"/>
    <col min="2" max="2" width="1.5" style="490" customWidth="1"/>
    <col min="3" max="3" width="0.5" style="490" customWidth="1"/>
    <col min="4" max="4" width="2.75" style="490" customWidth="1"/>
    <col min="5" max="5" width="1.75" style="490" customWidth="1"/>
    <col min="6" max="6" width="1.5" style="490" customWidth="1"/>
    <col min="7" max="7" width="1.75" style="490" customWidth="1"/>
    <col min="8" max="21" width="5.75" style="490" customWidth="1"/>
    <col min="22" max="22" width="17.5" style="490" customWidth="1"/>
    <col min="23" max="23" width="15.875" style="490" customWidth="1"/>
    <col min="24" max="256" width="9" style="490"/>
    <col min="257" max="257" width="11.625" style="490" customWidth="1"/>
    <col min="258" max="258" width="1.5" style="490" customWidth="1"/>
    <col min="259" max="259" width="0.5" style="490" customWidth="1"/>
    <col min="260" max="260" width="2.75" style="490" customWidth="1"/>
    <col min="261" max="261" width="1.75" style="490" customWidth="1"/>
    <col min="262" max="262" width="1.5" style="490" customWidth="1"/>
    <col min="263" max="263" width="1.75" style="490" customWidth="1"/>
    <col min="264" max="277" width="5.75" style="490" customWidth="1"/>
    <col min="278" max="279" width="15.625" style="490" customWidth="1"/>
    <col min="280" max="512" width="9" style="490"/>
    <col min="513" max="513" width="11.625" style="490" customWidth="1"/>
    <col min="514" max="514" width="1.5" style="490" customWidth="1"/>
    <col min="515" max="515" width="0.5" style="490" customWidth="1"/>
    <col min="516" max="516" width="2.75" style="490" customWidth="1"/>
    <col min="517" max="517" width="1.75" style="490" customWidth="1"/>
    <col min="518" max="518" width="1.5" style="490" customWidth="1"/>
    <col min="519" max="519" width="1.75" style="490" customWidth="1"/>
    <col min="520" max="533" width="5.75" style="490" customWidth="1"/>
    <col min="534" max="535" width="15.625" style="490" customWidth="1"/>
    <col min="536" max="768" width="9" style="490"/>
    <col min="769" max="769" width="11.625" style="490" customWidth="1"/>
    <col min="770" max="770" width="1.5" style="490" customWidth="1"/>
    <col min="771" max="771" width="0.5" style="490" customWidth="1"/>
    <col min="772" max="772" width="2.75" style="490" customWidth="1"/>
    <col min="773" max="773" width="1.75" style="490" customWidth="1"/>
    <col min="774" max="774" width="1.5" style="490" customWidth="1"/>
    <col min="775" max="775" width="1.75" style="490" customWidth="1"/>
    <col min="776" max="789" width="5.75" style="490" customWidth="1"/>
    <col min="790" max="791" width="15.625" style="490" customWidth="1"/>
    <col min="792" max="1024" width="9" style="490"/>
    <col min="1025" max="1025" width="11.625" style="490" customWidth="1"/>
    <col min="1026" max="1026" width="1.5" style="490" customWidth="1"/>
    <col min="1027" max="1027" width="0.5" style="490" customWidth="1"/>
    <col min="1028" max="1028" width="2.75" style="490" customWidth="1"/>
    <col min="1029" max="1029" width="1.75" style="490" customWidth="1"/>
    <col min="1030" max="1030" width="1.5" style="490" customWidth="1"/>
    <col min="1031" max="1031" width="1.75" style="490" customWidth="1"/>
    <col min="1032" max="1045" width="5.75" style="490" customWidth="1"/>
    <col min="1046" max="1047" width="15.625" style="490" customWidth="1"/>
    <col min="1048" max="1280" width="9" style="490"/>
    <col min="1281" max="1281" width="11.625" style="490" customWidth="1"/>
    <col min="1282" max="1282" width="1.5" style="490" customWidth="1"/>
    <col min="1283" max="1283" width="0.5" style="490" customWidth="1"/>
    <col min="1284" max="1284" width="2.75" style="490" customWidth="1"/>
    <col min="1285" max="1285" width="1.75" style="490" customWidth="1"/>
    <col min="1286" max="1286" width="1.5" style="490" customWidth="1"/>
    <col min="1287" max="1287" width="1.75" style="490" customWidth="1"/>
    <col min="1288" max="1301" width="5.75" style="490" customWidth="1"/>
    <col min="1302" max="1303" width="15.625" style="490" customWidth="1"/>
    <col min="1304" max="1536" width="9" style="490"/>
    <col min="1537" max="1537" width="11.625" style="490" customWidth="1"/>
    <col min="1538" max="1538" width="1.5" style="490" customWidth="1"/>
    <col min="1539" max="1539" width="0.5" style="490" customWidth="1"/>
    <col min="1540" max="1540" width="2.75" style="490" customWidth="1"/>
    <col min="1541" max="1541" width="1.75" style="490" customWidth="1"/>
    <col min="1542" max="1542" width="1.5" style="490" customWidth="1"/>
    <col min="1543" max="1543" width="1.75" style="490" customWidth="1"/>
    <col min="1544" max="1557" width="5.75" style="490" customWidth="1"/>
    <col min="1558" max="1559" width="15.625" style="490" customWidth="1"/>
    <col min="1560" max="1792" width="9" style="490"/>
    <col min="1793" max="1793" width="11.625" style="490" customWidth="1"/>
    <col min="1794" max="1794" width="1.5" style="490" customWidth="1"/>
    <col min="1795" max="1795" width="0.5" style="490" customWidth="1"/>
    <col min="1796" max="1796" width="2.75" style="490" customWidth="1"/>
    <col min="1797" max="1797" width="1.75" style="490" customWidth="1"/>
    <col min="1798" max="1798" width="1.5" style="490" customWidth="1"/>
    <col min="1799" max="1799" width="1.75" style="490" customWidth="1"/>
    <col min="1800" max="1813" width="5.75" style="490" customWidth="1"/>
    <col min="1814" max="1815" width="15.625" style="490" customWidth="1"/>
    <col min="1816" max="2048" width="9" style="490"/>
    <col min="2049" max="2049" width="11.625" style="490" customWidth="1"/>
    <col min="2050" max="2050" width="1.5" style="490" customWidth="1"/>
    <col min="2051" max="2051" width="0.5" style="490" customWidth="1"/>
    <col min="2052" max="2052" width="2.75" style="490" customWidth="1"/>
    <col min="2053" max="2053" width="1.75" style="490" customWidth="1"/>
    <col min="2054" max="2054" width="1.5" style="490" customWidth="1"/>
    <col min="2055" max="2055" width="1.75" style="490" customWidth="1"/>
    <col min="2056" max="2069" width="5.75" style="490" customWidth="1"/>
    <col min="2070" max="2071" width="15.625" style="490" customWidth="1"/>
    <col min="2072" max="2304" width="9" style="490"/>
    <col min="2305" max="2305" width="11.625" style="490" customWidth="1"/>
    <col min="2306" max="2306" width="1.5" style="490" customWidth="1"/>
    <col min="2307" max="2307" width="0.5" style="490" customWidth="1"/>
    <col min="2308" max="2308" width="2.75" style="490" customWidth="1"/>
    <col min="2309" max="2309" width="1.75" style="490" customWidth="1"/>
    <col min="2310" max="2310" width="1.5" style="490" customWidth="1"/>
    <col min="2311" max="2311" width="1.75" style="490" customWidth="1"/>
    <col min="2312" max="2325" width="5.75" style="490" customWidth="1"/>
    <col min="2326" max="2327" width="15.625" style="490" customWidth="1"/>
    <col min="2328" max="2560" width="9" style="490"/>
    <col min="2561" max="2561" width="11.625" style="490" customWidth="1"/>
    <col min="2562" max="2562" width="1.5" style="490" customWidth="1"/>
    <col min="2563" max="2563" width="0.5" style="490" customWidth="1"/>
    <col min="2564" max="2564" width="2.75" style="490" customWidth="1"/>
    <col min="2565" max="2565" width="1.75" style="490" customWidth="1"/>
    <col min="2566" max="2566" width="1.5" style="490" customWidth="1"/>
    <col min="2567" max="2567" width="1.75" style="490" customWidth="1"/>
    <col min="2568" max="2581" width="5.75" style="490" customWidth="1"/>
    <col min="2582" max="2583" width="15.625" style="490" customWidth="1"/>
    <col min="2584" max="2816" width="9" style="490"/>
    <col min="2817" max="2817" width="11.625" style="490" customWidth="1"/>
    <col min="2818" max="2818" width="1.5" style="490" customWidth="1"/>
    <col min="2819" max="2819" width="0.5" style="490" customWidth="1"/>
    <col min="2820" max="2820" width="2.75" style="490" customWidth="1"/>
    <col min="2821" max="2821" width="1.75" style="490" customWidth="1"/>
    <col min="2822" max="2822" width="1.5" style="490" customWidth="1"/>
    <col min="2823" max="2823" width="1.75" style="490" customWidth="1"/>
    <col min="2824" max="2837" width="5.75" style="490" customWidth="1"/>
    <col min="2838" max="2839" width="15.625" style="490" customWidth="1"/>
    <col min="2840" max="3072" width="9" style="490"/>
    <col min="3073" max="3073" width="11.625" style="490" customWidth="1"/>
    <col min="3074" max="3074" width="1.5" style="490" customWidth="1"/>
    <col min="3075" max="3075" width="0.5" style="490" customWidth="1"/>
    <col min="3076" max="3076" width="2.75" style="490" customWidth="1"/>
    <col min="3077" max="3077" width="1.75" style="490" customWidth="1"/>
    <col min="3078" max="3078" width="1.5" style="490" customWidth="1"/>
    <col min="3079" max="3079" width="1.75" style="490" customWidth="1"/>
    <col min="3080" max="3093" width="5.75" style="490" customWidth="1"/>
    <col min="3094" max="3095" width="15.625" style="490" customWidth="1"/>
    <col min="3096" max="3328" width="9" style="490"/>
    <col min="3329" max="3329" width="11.625" style="490" customWidth="1"/>
    <col min="3330" max="3330" width="1.5" style="490" customWidth="1"/>
    <col min="3331" max="3331" width="0.5" style="490" customWidth="1"/>
    <col min="3332" max="3332" width="2.75" style="490" customWidth="1"/>
    <col min="3333" max="3333" width="1.75" style="490" customWidth="1"/>
    <col min="3334" max="3334" width="1.5" style="490" customWidth="1"/>
    <col min="3335" max="3335" width="1.75" style="490" customWidth="1"/>
    <col min="3336" max="3349" width="5.75" style="490" customWidth="1"/>
    <col min="3350" max="3351" width="15.625" style="490" customWidth="1"/>
    <col min="3352" max="3584" width="9" style="490"/>
    <col min="3585" max="3585" width="11.625" style="490" customWidth="1"/>
    <col min="3586" max="3586" width="1.5" style="490" customWidth="1"/>
    <col min="3587" max="3587" width="0.5" style="490" customWidth="1"/>
    <col min="3588" max="3588" width="2.75" style="490" customWidth="1"/>
    <col min="3589" max="3589" width="1.75" style="490" customWidth="1"/>
    <col min="3590" max="3590" width="1.5" style="490" customWidth="1"/>
    <col min="3591" max="3591" width="1.75" style="490" customWidth="1"/>
    <col min="3592" max="3605" width="5.75" style="490" customWidth="1"/>
    <col min="3606" max="3607" width="15.625" style="490" customWidth="1"/>
    <col min="3608" max="3840" width="9" style="490"/>
    <col min="3841" max="3841" width="11.625" style="490" customWidth="1"/>
    <col min="3842" max="3842" width="1.5" style="490" customWidth="1"/>
    <col min="3843" max="3843" width="0.5" style="490" customWidth="1"/>
    <col min="3844" max="3844" width="2.75" style="490" customWidth="1"/>
    <col min="3845" max="3845" width="1.75" style="490" customWidth="1"/>
    <col min="3846" max="3846" width="1.5" style="490" customWidth="1"/>
    <col min="3847" max="3847" width="1.75" style="490" customWidth="1"/>
    <col min="3848" max="3861" width="5.75" style="490" customWidth="1"/>
    <col min="3862" max="3863" width="15.625" style="490" customWidth="1"/>
    <col min="3864" max="4096" width="9" style="490"/>
    <col min="4097" max="4097" width="11.625" style="490" customWidth="1"/>
    <col min="4098" max="4098" width="1.5" style="490" customWidth="1"/>
    <col min="4099" max="4099" width="0.5" style="490" customWidth="1"/>
    <col min="4100" max="4100" width="2.75" style="490" customWidth="1"/>
    <col min="4101" max="4101" width="1.75" style="490" customWidth="1"/>
    <col min="4102" max="4102" width="1.5" style="490" customWidth="1"/>
    <col min="4103" max="4103" width="1.75" style="490" customWidth="1"/>
    <col min="4104" max="4117" width="5.75" style="490" customWidth="1"/>
    <col min="4118" max="4119" width="15.625" style="490" customWidth="1"/>
    <col min="4120" max="4352" width="9" style="490"/>
    <col min="4353" max="4353" width="11.625" style="490" customWidth="1"/>
    <col min="4354" max="4354" width="1.5" style="490" customWidth="1"/>
    <col min="4355" max="4355" width="0.5" style="490" customWidth="1"/>
    <col min="4356" max="4356" width="2.75" style="490" customWidth="1"/>
    <col min="4357" max="4357" width="1.75" style="490" customWidth="1"/>
    <col min="4358" max="4358" width="1.5" style="490" customWidth="1"/>
    <col min="4359" max="4359" width="1.75" style="490" customWidth="1"/>
    <col min="4360" max="4373" width="5.75" style="490" customWidth="1"/>
    <col min="4374" max="4375" width="15.625" style="490" customWidth="1"/>
    <col min="4376" max="4608" width="9" style="490"/>
    <col min="4609" max="4609" width="11.625" style="490" customWidth="1"/>
    <col min="4610" max="4610" width="1.5" style="490" customWidth="1"/>
    <col min="4611" max="4611" width="0.5" style="490" customWidth="1"/>
    <col min="4612" max="4612" width="2.75" style="490" customWidth="1"/>
    <col min="4613" max="4613" width="1.75" style="490" customWidth="1"/>
    <col min="4614" max="4614" width="1.5" style="490" customWidth="1"/>
    <col min="4615" max="4615" width="1.75" style="490" customWidth="1"/>
    <col min="4616" max="4629" width="5.75" style="490" customWidth="1"/>
    <col min="4630" max="4631" width="15.625" style="490" customWidth="1"/>
    <col min="4632" max="4864" width="9" style="490"/>
    <col min="4865" max="4865" width="11.625" style="490" customWidth="1"/>
    <col min="4866" max="4866" width="1.5" style="490" customWidth="1"/>
    <col min="4867" max="4867" width="0.5" style="490" customWidth="1"/>
    <col min="4868" max="4868" width="2.75" style="490" customWidth="1"/>
    <col min="4869" max="4869" width="1.75" style="490" customWidth="1"/>
    <col min="4870" max="4870" width="1.5" style="490" customWidth="1"/>
    <col min="4871" max="4871" width="1.75" style="490" customWidth="1"/>
    <col min="4872" max="4885" width="5.75" style="490" customWidth="1"/>
    <col min="4886" max="4887" width="15.625" style="490" customWidth="1"/>
    <col min="4888" max="5120" width="9" style="490"/>
    <col min="5121" max="5121" width="11.625" style="490" customWidth="1"/>
    <col min="5122" max="5122" width="1.5" style="490" customWidth="1"/>
    <col min="5123" max="5123" width="0.5" style="490" customWidth="1"/>
    <col min="5124" max="5124" width="2.75" style="490" customWidth="1"/>
    <col min="5125" max="5125" width="1.75" style="490" customWidth="1"/>
    <col min="5126" max="5126" width="1.5" style="490" customWidth="1"/>
    <col min="5127" max="5127" width="1.75" style="490" customWidth="1"/>
    <col min="5128" max="5141" width="5.75" style="490" customWidth="1"/>
    <col min="5142" max="5143" width="15.625" style="490" customWidth="1"/>
    <col min="5144" max="5376" width="9" style="490"/>
    <col min="5377" max="5377" width="11.625" style="490" customWidth="1"/>
    <col min="5378" max="5378" width="1.5" style="490" customWidth="1"/>
    <col min="5379" max="5379" width="0.5" style="490" customWidth="1"/>
    <col min="5380" max="5380" width="2.75" style="490" customWidth="1"/>
    <col min="5381" max="5381" width="1.75" style="490" customWidth="1"/>
    <col min="5382" max="5382" width="1.5" style="490" customWidth="1"/>
    <col min="5383" max="5383" width="1.75" style="490" customWidth="1"/>
    <col min="5384" max="5397" width="5.75" style="490" customWidth="1"/>
    <col min="5398" max="5399" width="15.625" style="490" customWidth="1"/>
    <col min="5400" max="5632" width="9" style="490"/>
    <col min="5633" max="5633" width="11.625" style="490" customWidth="1"/>
    <col min="5634" max="5634" width="1.5" style="490" customWidth="1"/>
    <col min="5635" max="5635" width="0.5" style="490" customWidth="1"/>
    <col min="5636" max="5636" width="2.75" style="490" customWidth="1"/>
    <col min="5637" max="5637" width="1.75" style="490" customWidth="1"/>
    <col min="5638" max="5638" width="1.5" style="490" customWidth="1"/>
    <col min="5639" max="5639" width="1.75" style="490" customWidth="1"/>
    <col min="5640" max="5653" width="5.75" style="490" customWidth="1"/>
    <col min="5654" max="5655" width="15.625" style="490" customWidth="1"/>
    <col min="5656" max="5888" width="9" style="490"/>
    <col min="5889" max="5889" width="11.625" style="490" customWidth="1"/>
    <col min="5890" max="5890" width="1.5" style="490" customWidth="1"/>
    <col min="5891" max="5891" width="0.5" style="490" customWidth="1"/>
    <col min="5892" max="5892" width="2.75" style="490" customWidth="1"/>
    <col min="5893" max="5893" width="1.75" style="490" customWidth="1"/>
    <col min="5894" max="5894" width="1.5" style="490" customWidth="1"/>
    <col min="5895" max="5895" width="1.75" style="490" customWidth="1"/>
    <col min="5896" max="5909" width="5.75" style="490" customWidth="1"/>
    <col min="5910" max="5911" width="15.625" style="490" customWidth="1"/>
    <col min="5912" max="6144" width="9" style="490"/>
    <col min="6145" max="6145" width="11.625" style="490" customWidth="1"/>
    <col min="6146" max="6146" width="1.5" style="490" customWidth="1"/>
    <col min="6147" max="6147" width="0.5" style="490" customWidth="1"/>
    <col min="6148" max="6148" width="2.75" style="490" customWidth="1"/>
    <col min="6149" max="6149" width="1.75" style="490" customWidth="1"/>
    <col min="6150" max="6150" width="1.5" style="490" customWidth="1"/>
    <col min="6151" max="6151" width="1.75" style="490" customWidth="1"/>
    <col min="6152" max="6165" width="5.75" style="490" customWidth="1"/>
    <col min="6166" max="6167" width="15.625" style="490" customWidth="1"/>
    <col min="6168" max="6400" width="9" style="490"/>
    <col min="6401" max="6401" width="11.625" style="490" customWidth="1"/>
    <col min="6402" max="6402" width="1.5" style="490" customWidth="1"/>
    <col min="6403" max="6403" width="0.5" style="490" customWidth="1"/>
    <col min="6404" max="6404" width="2.75" style="490" customWidth="1"/>
    <col min="6405" max="6405" width="1.75" style="490" customWidth="1"/>
    <col min="6406" max="6406" width="1.5" style="490" customWidth="1"/>
    <col min="6407" max="6407" width="1.75" style="490" customWidth="1"/>
    <col min="6408" max="6421" width="5.75" style="490" customWidth="1"/>
    <col min="6422" max="6423" width="15.625" style="490" customWidth="1"/>
    <col min="6424" max="6656" width="9" style="490"/>
    <col min="6657" max="6657" width="11.625" style="490" customWidth="1"/>
    <col min="6658" max="6658" width="1.5" style="490" customWidth="1"/>
    <col min="6659" max="6659" width="0.5" style="490" customWidth="1"/>
    <col min="6660" max="6660" width="2.75" style="490" customWidth="1"/>
    <col min="6661" max="6661" width="1.75" style="490" customWidth="1"/>
    <col min="6662" max="6662" width="1.5" style="490" customWidth="1"/>
    <col min="6663" max="6663" width="1.75" style="490" customWidth="1"/>
    <col min="6664" max="6677" width="5.75" style="490" customWidth="1"/>
    <col min="6678" max="6679" width="15.625" style="490" customWidth="1"/>
    <col min="6680" max="6912" width="9" style="490"/>
    <col min="6913" max="6913" width="11.625" style="490" customWidth="1"/>
    <col min="6914" max="6914" width="1.5" style="490" customWidth="1"/>
    <col min="6915" max="6915" width="0.5" style="490" customWidth="1"/>
    <col min="6916" max="6916" width="2.75" style="490" customWidth="1"/>
    <col min="6917" max="6917" width="1.75" style="490" customWidth="1"/>
    <col min="6918" max="6918" width="1.5" style="490" customWidth="1"/>
    <col min="6919" max="6919" width="1.75" style="490" customWidth="1"/>
    <col min="6920" max="6933" width="5.75" style="490" customWidth="1"/>
    <col min="6934" max="6935" width="15.625" style="490" customWidth="1"/>
    <col min="6936" max="7168" width="9" style="490"/>
    <col min="7169" max="7169" width="11.625" style="490" customWidth="1"/>
    <col min="7170" max="7170" width="1.5" style="490" customWidth="1"/>
    <col min="7171" max="7171" width="0.5" style="490" customWidth="1"/>
    <col min="7172" max="7172" width="2.75" style="490" customWidth="1"/>
    <col min="7173" max="7173" width="1.75" style="490" customWidth="1"/>
    <col min="7174" max="7174" width="1.5" style="490" customWidth="1"/>
    <col min="7175" max="7175" width="1.75" style="490" customWidth="1"/>
    <col min="7176" max="7189" width="5.75" style="490" customWidth="1"/>
    <col min="7190" max="7191" width="15.625" style="490" customWidth="1"/>
    <col min="7192" max="7424" width="9" style="490"/>
    <col min="7425" max="7425" width="11.625" style="490" customWidth="1"/>
    <col min="7426" max="7426" width="1.5" style="490" customWidth="1"/>
    <col min="7427" max="7427" width="0.5" style="490" customWidth="1"/>
    <col min="7428" max="7428" width="2.75" style="490" customWidth="1"/>
    <col min="7429" max="7429" width="1.75" style="490" customWidth="1"/>
    <col min="7430" max="7430" width="1.5" style="490" customWidth="1"/>
    <col min="7431" max="7431" width="1.75" style="490" customWidth="1"/>
    <col min="7432" max="7445" width="5.75" style="490" customWidth="1"/>
    <col min="7446" max="7447" width="15.625" style="490" customWidth="1"/>
    <col min="7448" max="7680" width="9" style="490"/>
    <col min="7681" max="7681" width="11.625" style="490" customWidth="1"/>
    <col min="7682" max="7682" width="1.5" style="490" customWidth="1"/>
    <col min="7683" max="7683" width="0.5" style="490" customWidth="1"/>
    <col min="7684" max="7684" width="2.75" style="490" customWidth="1"/>
    <col min="7685" max="7685" width="1.75" style="490" customWidth="1"/>
    <col min="7686" max="7686" width="1.5" style="490" customWidth="1"/>
    <col min="7687" max="7687" width="1.75" style="490" customWidth="1"/>
    <col min="7688" max="7701" width="5.75" style="490" customWidth="1"/>
    <col min="7702" max="7703" width="15.625" style="490" customWidth="1"/>
    <col min="7704" max="7936" width="9" style="490"/>
    <col min="7937" max="7937" width="11.625" style="490" customWidth="1"/>
    <col min="7938" max="7938" width="1.5" style="490" customWidth="1"/>
    <col min="7939" max="7939" width="0.5" style="490" customWidth="1"/>
    <col min="7940" max="7940" width="2.75" style="490" customWidth="1"/>
    <col min="7941" max="7941" width="1.75" style="490" customWidth="1"/>
    <col min="7942" max="7942" width="1.5" style="490" customWidth="1"/>
    <col min="7943" max="7943" width="1.75" style="490" customWidth="1"/>
    <col min="7944" max="7957" width="5.75" style="490" customWidth="1"/>
    <col min="7958" max="7959" width="15.625" style="490" customWidth="1"/>
    <col min="7960" max="8192" width="9" style="490"/>
    <col min="8193" max="8193" width="11.625" style="490" customWidth="1"/>
    <col min="8194" max="8194" width="1.5" style="490" customWidth="1"/>
    <col min="8195" max="8195" width="0.5" style="490" customWidth="1"/>
    <col min="8196" max="8196" width="2.75" style="490" customWidth="1"/>
    <col min="8197" max="8197" width="1.75" style="490" customWidth="1"/>
    <col min="8198" max="8198" width="1.5" style="490" customWidth="1"/>
    <col min="8199" max="8199" width="1.75" style="490" customWidth="1"/>
    <col min="8200" max="8213" width="5.75" style="490" customWidth="1"/>
    <col min="8214" max="8215" width="15.625" style="490" customWidth="1"/>
    <col min="8216" max="8448" width="9" style="490"/>
    <col min="8449" max="8449" width="11.625" style="490" customWidth="1"/>
    <col min="8450" max="8450" width="1.5" style="490" customWidth="1"/>
    <col min="8451" max="8451" width="0.5" style="490" customWidth="1"/>
    <col min="8452" max="8452" width="2.75" style="490" customWidth="1"/>
    <col min="8453" max="8453" width="1.75" style="490" customWidth="1"/>
    <col min="8454" max="8454" width="1.5" style="490" customWidth="1"/>
    <col min="8455" max="8455" width="1.75" style="490" customWidth="1"/>
    <col min="8456" max="8469" width="5.75" style="490" customWidth="1"/>
    <col min="8470" max="8471" width="15.625" style="490" customWidth="1"/>
    <col min="8472" max="8704" width="9" style="490"/>
    <col min="8705" max="8705" width="11.625" style="490" customWidth="1"/>
    <col min="8706" max="8706" width="1.5" style="490" customWidth="1"/>
    <col min="8707" max="8707" width="0.5" style="490" customWidth="1"/>
    <col min="8708" max="8708" width="2.75" style="490" customWidth="1"/>
    <col min="8709" max="8709" width="1.75" style="490" customWidth="1"/>
    <col min="8710" max="8710" width="1.5" style="490" customWidth="1"/>
    <col min="8711" max="8711" width="1.75" style="490" customWidth="1"/>
    <col min="8712" max="8725" width="5.75" style="490" customWidth="1"/>
    <col min="8726" max="8727" width="15.625" style="490" customWidth="1"/>
    <col min="8728" max="8960" width="9" style="490"/>
    <col min="8961" max="8961" width="11.625" style="490" customWidth="1"/>
    <col min="8962" max="8962" width="1.5" style="490" customWidth="1"/>
    <col min="8963" max="8963" width="0.5" style="490" customWidth="1"/>
    <col min="8964" max="8964" width="2.75" style="490" customWidth="1"/>
    <col min="8965" max="8965" width="1.75" style="490" customWidth="1"/>
    <col min="8966" max="8966" width="1.5" style="490" customWidth="1"/>
    <col min="8967" max="8967" width="1.75" style="490" customWidth="1"/>
    <col min="8968" max="8981" width="5.75" style="490" customWidth="1"/>
    <col min="8982" max="8983" width="15.625" style="490" customWidth="1"/>
    <col min="8984" max="9216" width="9" style="490"/>
    <col min="9217" max="9217" width="11.625" style="490" customWidth="1"/>
    <col min="9218" max="9218" width="1.5" style="490" customWidth="1"/>
    <col min="9219" max="9219" width="0.5" style="490" customWidth="1"/>
    <col min="9220" max="9220" width="2.75" style="490" customWidth="1"/>
    <col min="9221" max="9221" width="1.75" style="490" customWidth="1"/>
    <col min="9222" max="9222" width="1.5" style="490" customWidth="1"/>
    <col min="9223" max="9223" width="1.75" style="490" customWidth="1"/>
    <col min="9224" max="9237" width="5.75" style="490" customWidth="1"/>
    <col min="9238" max="9239" width="15.625" style="490" customWidth="1"/>
    <col min="9240" max="9472" width="9" style="490"/>
    <col min="9473" max="9473" width="11.625" style="490" customWidth="1"/>
    <col min="9474" max="9474" width="1.5" style="490" customWidth="1"/>
    <col min="9475" max="9475" width="0.5" style="490" customWidth="1"/>
    <col min="9476" max="9476" width="2.75" style="490" customWidth="1"/>
    <col min="9477" max="9477" width="1.75" style="490" customWidth="1"/>
    <col min="9478" max="9478" width="1.5" style="490" customWidth="1"/>
    <col min="9479" max="9479" width="1.75" style="490" customWidth="1"/>
    <col min="9480" max="9493" width="5.75" style="490" customWidth="1"/>
    <col min="9494" max="9495" width="15.625" style="490" customWidth="1"/>
    <col min="9496" max="9728" width="9" style="490"/>
    <col min="9729" max="9729" width="11.625" style="490" customWidth="1"/>
    <col min="9730" max="9730" width="1.5" style="490" customWidth="1"/>
    <col min="9731" max="9731" width="0.5" style="490" customWidth="1"/>
    <col min="9732" max="9732" width="2.75" style="490" customWidth="1"/>
    <col min="9733" max="9733" width="1.75" style="490" customWidth="1"/>
    <col min="9734" max="9734" width="1.5" style="490" customWidth="1"/>
    <col min="9735" max="9735" width="1.75" style="490" customWidth="1"/>
    <col min="9736" max="9749" width="5.75" style="490" customWidth="1"/>
    <col min="9750" max="9751" width="15.625" style="490" customWidth="1"/>
    <col min="9752" max="9984" width="9" style="490"/>
    <col min="9985" max="9985" width="11.625" style="490" customWidth="1"/>
    <col min="9986" max="9986" width="1.5" style="490" customWidth="1"/>
    <col min="9987" max="9987" width="0.5" style="490" customWidth="1"/>
    <col min="9988" max="9988" width="2.75" style="490" customWidth="1"/>
    <col min="9989" max="9989" width="1.75" style="490" customWidth="1"/>
    <col min="9990" max="9990" width="1.5" style="490" customWidth="1"/>
    <col min="9991" max="9991" width="1.75" style="490" customWidth="1"/>
    <col min="9992" max="10005" width="5.75" style="490" customWidth="1"/>
    <col min="10006" max="10007" width="15.625" style="490" customWidth="1"/>
    <col min="10008" max="10240" width="9" style="490"/>
    <col min="10241" max="10241" width="11.625" style="490" customWidth="1"/>
    <col min="10242" max="10242" width="1.5" style="490" customWidth="1"/>
    <col min="10243" max="10243" width="0.5" style="490" customWidth="1"/>
    <col min="10244" max="10244" width="2.75" style="490" customWidth="1"/>
    <col min="10245" max="10245" width="1.75" style="490" customWidth="1"/>
    <col min="10246" max="10246" width="1.5" style="490" customWidth="1"/>
    <col min="10247" max="10247" width="1.75" style="490" customWidth="1"/>
    <col min="10248" max="10261" width="5.75" style="490" customWidth="1"/>
    <col min="10262" max="10263" width="15.625" style="490" customWidth="1"/>
    <col min="10264" max="10496" width="9" style="490"/>
    <col min="10497" max="10497" width="11.625" style="490" customWidth="1"/>
    <col min="10498" max="10498" width="1.5" style="490" customWidth="1"/>
    <col min="10499" max="10499" width="0.5" style="490" customWidth="1"/>
    <col min="10500" max="10500" width="2.75" style="490" customWidth="1"/>
    <col min="10501" max="10501" width="1.75" style="490" customWidth="1"/>
    <col min="10502" max="10502" width="1.5" style="490" customWidth="1"/>
    <col min="10503" max="10503" width="1.75" style="490" customWidth="1"/>
    <col min="10504" max="10517" width="5.75" style="490" customWidth="1"/>
    <col min="10518" max="10519" width="15.625" style="490" customWidth="1"/>
    <col min="10520" max="10752" width="9" style="490"/>
    <col min="10753" max="10753" width="11.625" style="490" customWidth="1"/>
    <col min="10754" max="10754" width="1.5" style="490" customWidth="1"/>
    <col min="10755" max="10755" width="0.5" style="490" customWidth="1"/>
    <col min="10756" max="10756" width="2.75" style="490" customWidth="1"/>
    <col min="10757" max="10757" width="1.75" style="490" customWidth="1"/>
    <col min="10758" max="10758" width="1.5" style="490" customWidth="1"/>
    <col min="10759" max="10759" width="1.75" style="490" customWidth="1"/>
    <col min="10760" max="10773" width="5.75" style="490" customWidth="1"/>
    <col min="10774" max="10775" width="15.625" style="490" customWidth="1"/>
    <col min="10776" max="11008" width="9" style="490"/>
    <col min="11009" max="11009" width="11.625" style="490" customWidth="1"/>
    <col min="11010" max="11010" width="1.5" style="490" customWidth="1"/>
    <col min="11011" max="11011" width="0.5" style="490" customWidth="1"/>
    <col min="11012" max="11012" width="2.75" style="490" customWidth="1"/>
    <col min="11013" max="11013" width="1.75" style="490" customWidth="1"/>
    <col min="11014" max="11014" width="1.5" style="490" customWidth="1"/>
    <col min="11015" max="11015" width="1.75" style="490" customWidth="1"/>
    <col min="11016" max="11029" width="5.75" style="490" customWidth="1"/>
    <col min="11030" max="11031" width="15.625" style="490" customWidth="1"/>
    <col min="11032" max="11264" width="9" style="490"/>
    <col min="11265" max="11265" width="11.625" style="490" customWidth="1"/>
    <col min="11266" max="11266" width="1.5" style="490" customWidth="1"/>
    <col min="11267" max="11267" width="0.5" style="490" customWidth="1"/>
    <col min="11268" max="11268" width="2.75" style="490" customWidth="1"/>
    <col min="11269" max="11269" width="1.75" style="490" customWidth="1"/>
    <col min="11270" max="11270" width="1.5" style="490" customWidth="1"/>
    <col min="11271" max="11271" width="1.75" style="490" customWidth="1"/>
    <col min="11272" max="11285" width="5.75" style="490" customWidth="1"/>
    <col min="11286" max="11287" width="15.625" style="490" customWidth="1"/>
    <col min="11288" max="11520" width="9" style="490"/>
    <col min="11521" max="11521" width="11.625" style="490" customWidth="1"/>
    <col min="11522" max="11522" width="1.5" style="490" customWidth="1"/>
    <col min="11523" max="11523" width="0.5" style="490" customWidth="1"/>
    <col min="11524" max="11524" width="2.75" style="490" customWidth="1"/>
    <col min="11525" max="11525" width="1.75" style="490" customWidth="1"/>
    <col min="11526" max="11526" width="1.5" style="490" customWidth="1"/>
    <col min="11527" max="11527" width="1.75" style="490" customWidth="1"/>
    <col min="11528" max="11541" width="5.75" style="490" customWidth="1"/>
    <col min="11542" max="11543" width="15.625" style="490" customWidth="1"/>
    <col min="11544" max="11776" width="9" style="490"/>
    <col min="11777" max="11777" width="11.625" style="490" customWidth="1"/>
    <col min="11778" max="11778" width="1.5" style="490" customWidth="1"/>
    <col min="11779" max="11779" width="0.5" style="490" customWidth="1"/>
    <col min="11780" max="11780" width="2.75" style="490" customWidth="1"/>
    <col min="11781" max="11781" width="1.75" style="490" customWidth="1"/>
    <col min="11782" max="11782" width="1.5" style="490" customWidth="1"/>
    <col min="11783" max="11783" width="1.75" style="490" customWidth="1"/>
    <col min="11784" max="11797" width="5.75" style="490" customWidth="1"/>
    <col min="11798" max="11799" width="15.625" style="490" customWidth="1"/>
    <col min="11800" max="12032" width="9" style="490"/>
    <col min="12033" max="12033" width="11.625" style="490" customWidth="1"/>
    <col min="12034" max="12034" width="1.5" style="490" customWidth="1"/>
    <col min="12035" max="12035" width="0.5" style="490" customWidth="1"/>
    <col min="12036" max="12036" width="2.75" style="490" customWidth="1"/>
    <col min="12037" max="12037" width="1.75" style="490" customWidth="1"/>
    <col min="12038" max="12038" width="1.5" style="490" customWidth="1"/>
    <col min="12039" max="12039" width="1.75" style="490" customWidth="1"/>
    <col min="12040" max="12053" width="5.75" style="490" customWidth="1"/>
    <col min="12054" max="12055" width="15.625" style="490" customWidth="1"/>
    <col min="12056" max="12288" width="9" style="490"/>
    <col min="12289" max="12289" width="11.625" style="490" customWidth="1"/>
    <col min="12290" max="12290" width="1.5" style="490" customWidth="1"/>
    <col min="12291" max="12291" width="0.5" style="490" customWidth="1"/>
    <col min="12292" max="12292" width="2.75" style="490" customWidth="1"/>
    <col min="12293" max="12293" width="1.75" style="490" customWidth="1"/>
    <col min="12294" max="12294" width="1.5" style="490" customWidth="1"/>
    <col min="12295" max="12295" width="1.75" style="490" customWidth="1"/>
    <col min="12296" max="12309" width="5.75" style="490" customWidth="1"/>
    <col min="12310" max="12311" width="15.625" style="490" customWidth="1"/>
    <col min="12312" max="12544" width="9" style="490"/>
    <col min="12545" max="12545" width="11.625" style="490" customWidth="1"/>
    <col min="12546" max="12546" width="1.5" style="490" customWidth="1"/>
    <col min="12547" max="12547" width="0.5" style="490" customWidth="1"/>
    <col min="12548" max="12548" width="2.75" style="490" customWidth="1"/>
    <col min="12549" max="12549" width="1.75" style="490" customWidth="1"/>
    <col min="12550" max="12550" width="1.5" style="490" customWidth="1"/>
    <col min="12551" max="12551" width="1.75" style="490" customWidth="1"/>
    <col min="12552" max="12565" width="5.75" style="490" customWidth="1"/>
    <col min="12566" max="12567" width="15.625" style="490" customWidth="1"/>
    <col min="12568" max="12800" width="9" style="490"/>
    <col min="12801" max="12801" width="11.625" style="490" customWidth="1"/>
    <col min="12802" max="12802" width="1.5" style="490" customWidth="1"/>
    <col min="12803" max="12803" width="0.5" style="490" customWidth="1"/>
    <col min="12804" max="12804" width="2.75" style="490" customWidth="1"/>
    <col min="12805" max="12805" width="1.75" style="490" customWidth="1"/>
    <col min="12806" max="12806" width="1.5" style="490" customWidth="1"/>
    <col min="12807" max="12807" width="1.75" style="490" customWidth="1"/>
    <col min="12808" max="12821" width="5.75" style="490" customWidth="1"/>
    <col min="12822" max="12823" width="15.625" style="490" customWidth="1"/>
    <col min="12824" max="13056" width="9" style="490"/>
    <col min="13057" max="13057" width="11.625" style="490" customWidth="1"/>
    <col min="13058" max="13058" width="1.5" style="490" customWidth="1"/>
    <col min="13059" max="13059" width="0.5" style="490" customWidth="1"/>
    <col min="13060" max="13060" width="2.75" style="490" customWidth="1"/>
    <col min="13061" max="13061" width="1.75" style="490" customWidth="1"/>
    <col min="13062" max="13062" width="1.5" style="490" customWidth="1"/>
    <col min="13063" max="13063" width="1.75" style="490" customWidth="1"/>
    <col min="13064" max="13077" width="5.75" style="490" customWidth="1"/>
    <col min="13078" max="13079" width="15.625" style="490" customWidth="1"/>
    <col min="13080" max="13312" width="9" style="490"/>
    <col min="13313" max="13313" width="11.625" style="490" customWidth="1"/>
    <col min="13314" max="13314" width="1.5" style="490" customWidth="1"/>
    <col min="13315" max="13315" width="0.5" style="490" customWidth="1"/>
    <col min="13316" max="13316" width="2.75" style="490" customWidth="1"/>
    <col min="13317" max="13317" width="1.75" style="490" customWidth="1"/>
    <col min="13318" max="13318" width="1.5" style="490" customWidth="1"/>
    <col min="13319" max="13319" width="1.75" style="490" customWidth="1"/>
    <col min="13320" max="13333" width="5.75" style="490" customWidth="1"/>
    <col min="13334" max="13335" width="15.625" style="490" customWidth="1"/>
    <col min="13336" max="13568" width="9" style="490"/>
    <col min="13569" max="13569" width="11.625" style="490" customWidth="1"/>
    <col min="13570" max="13570" width="1.5" style="490" customWidth="1"/>
    <col min="13571" max="13571" width="0.5" style="490" customWidth="1"/>
    <col min="13572" max="13572" width="2.75" style="490" customWidth="1"/>
    <col min="13573" max="13573" width="1.75" style="490" customWidth="1"/>
    <col min="13574" max="13574" width="1.5" style="490" customWidth="1"/>
    <col min="13575" max="13575" width="1.75" style="490" customWidth="1"/>
    <col min="13576" max="13589" width="5.75" style="490" customWidth="1"/>
    <col min="13590" max="13591" width="15.625" style="490" customWidth="1"/>
    <col min="13592" max="13824" width="9" style="490"/>
    <col min="13825" max="13825" width="11.625" style="490" customWidth="1"/>
    <col min="13826" max="13826" width="1.5" style="490" customWidth="1"/>
    <col min="13827" max="13827" width="0.5" style="490" customWidth="1"/>
    <col min="13828" max="13828" width="2.75" style="490" customWidth="1"/>
    <col min="13829" max="13829" width="1.75" style="490" customWidth="1"/>
    <col min="13830" max="13830" width="1.5" style="490" customWidth="1"/>
    <col min="13831" max="13831" width="1.75" style="490" customWidth="1"/>
    <col min="13832" max="13845" width="5.75" style="490" customWidth="1"/>
    <col min="13846" max="13847" width="15.625" style="490" customWidth="1"/>
    <col min="13848" max="14080" width="9" style="490"/>
    <col min="14081" max="14081" width="11.625" style="490" customWidth="1"/>
    <col min="14082" max="14082" width="1.5" style="490" customWidth="1"/>
    <col min="14083" max="14083" width="0.5" style="490" customWidth="1"/>
    <col min="14084" max="14084" width="2.75" style="490" customWidth="1"/>
    <col min="14085" max="14085" width="1.75" style="490" customWidth="1"/>
    <col min="14086" max="14086" width="1.5" style="490" customWidth="1"/>
    <col min="14087" max="14087" width="1.75" style="490" customWidth="1"/>
    <col min="14088" max="14101" width="5.75" style="490" customWidth="1"/>
    <col min="14102" max="14103" width="15.625" style="490" customWidth="1"/>
    <col min="14104" max="14336" width="9" style="490"/>
    <col min="14337" max="14337" width="11.625" style="490" customWidth="1"/>
    <col min="14338" max="14338" width="1.5" style="490" customWidth="1"/>
    <col min="14339" max="14339" width="0.5" style="490" customWidth="1"/>
    <col min="14340" max="14340" width="2.75" style="490" customWidth="1"/>
    <col min="14341" max="14341" width="1.75" style="490" customWidth="1"/>
    <col min="14342" max="14342" width="1.5" style="490" customWidth="1"/>
    <col min="14343" max="14343" width="1.75" style="490" customWidth="1"/>
    <col min="14344" max="14357" width="5.75" style="490" customWidth="1"/>
    <col min="14358" max="14359" width="15.625" style="490" customWidth="1"/>
    <col min="14360" max="14592" width="9" style="490"/>
    <col min="14593" max="14593" width="11.625" style="490" customWidth="1"/>
    <col min="14594" max="14594" width="1.5" style="490" customWidth="1"/>
    <col min="14595" max="14595" width="0.5" style="490" customWidth="1"/>
    <col min="14596" max="14596" width="2.75" style="490" customWidth="1"/>
    <col min="14597" max="14597" width="1.75" style="490" customWidth="1"/>
    <col min="14598" max="14598" width="1.5" style="490" customWidth="1"/>
    <col min="14599" max="14599" width="1.75" style="490" customWidth="1"/>
    <col min="14600" max="14613" width="5.75" style="490" customWidth="1"/>
    <col min="14614" max="14615" width="15.625" style="490" customWidth="1"/>
    <col min="14616" max="14848" width="9" style="490"/>
    <col min="14849" max="14849" width="11.625" style="490" customWidth="1"/>
    <col min="14850" max="14850" width="1.5" style="490" customWidth="1"/>
    <col min="14851" max="14851" width="0.5" style="490" customWidth="1"/>
    <col min="14852" max="14852" width="2.75" style="490" customWidth="1"/>
    <col min="14853" max="14853" width="1.75" style="490" customWidth="1"/>
    <col min="14854" max="14854" width="1.5" style="490" customWidth="1"/>
    <col min="14855" max="14855" width="1.75" style="490" customWidth="1"/>
    <col min="14856" max="14869" width="5.75" style="490" customWidth="1"/>
    <col min="14870" max="14871" width="15.625" style="490" customWidth="1"/>
    <col min="14872" max="15104" width="9" style="490"/>
    <col min="15105" max="15105" width="11.625" style="490" customWidth="1"/>
    <col min="15106" max="15106" width="1.5" style="490" customWidth="1"/>
    <col min="15107" max="15107" width="0.5" style="490" customWidth="1"/>
    <col min="15108" max="15108" width="2.75" style="490" customWidth="1"/>
    <col min="15109" max="15109" width="1.75" style="490" customWidth="1"/>
    <col min="15110" max="15110" width="1.5" style="490" customWidth="1"/>
    <col min="15111" max="15111" width="1.75" style="490" customWidth="1"/>
    <col min="15112" max="15125" width="5.75" style="490" customWidth="1"/>
    <col min="15126" max="15127" width="15.625" style="490" customWidth="1"/>
    <col min="15128" max="15360" width="9" style="490"/>
    <col min="15361" max="15361" width="11.625" style="490" customWidth="1"/>
    <col min="15362" max="15362" width="1.5" style="490" customWidth="1"/>
    <col min="15363" max="15363" width="0.5" style="490" customWidth="1"/>
    <col min="15364" max="15364" width="2.75" style="490" customWidth="1"/>
    <col min="15365" max="15365" width="1.75" style="490" customWidth="1"/>
    <col min="15366" max="15366" width="1.5" style="490" customWidth="1"/>
    <col min="15367" max="15367" width="1.75" style="490" customWidth="1"/>
    <col min="15368" max="15381" width="5.75" style="490" customWidth="1"/>
    <col min="15382" max="15383" width="15.625" style="490" customWidth="1"/>
    <col min="15384" max="15616" width="9" style="490"/>
    <col min="15617" max="15617" width="11.625" style="490" customWidth="1"/>
    <col min="15618" max="15618" width="1.5" style="490" customWidth="1"/>
    <col min="15619" max="15619" width="0.5" style="490" customWidth="1"/>
    <col min="15620" max="15620" width="2.75" style="490" customWidth="1"/>
    <col min="15621" max="15621" width="1.75" style="490" customWidth="1"/>
    <col min="15622" max="15622" width="1.5" style="490" customWidth="1"/>
    <col min="15623" max="15623" width="1.75" style="490" customWidth="1"/>
    <col min="15624" max="15637" width="5.75" style="490" customWidth="1"/>
    <col min="15638" max="15639" width="15.625" style="490" customWidth="1"/>
    <col min="15640" max="15872" width="9" style="490"/>
    <col min="15873" max="15873" width="11.625" style="490" customWidth="1"/>
    <col min="15874" max="15874" width="1.5" style="490" customWidth="1"/>
    <col min="15875" max="15875" width="0.5" style="490" customWidth="1"/>
    <col min="15876" max="15876" width="2.75" style="490" customWidth="1"/>
    <col min="15877" max="15877" width="1.75" style="490" customWidth="1"/>
    <col min="15878" max="15878" width="1.5" style="490" customWidth="1"/>
    <col min="15879" max="15879" width="1.75" style="490" customWidth="1"/>
    <col min="15880" max="15893" width="5.75" style="490" customWidth="1"/>
    <col min="15894" max="15895" width="15.625" style="490" customWidth="1"/>
    <col min="15896" max="16128" width="9" style="490"/>
    <col min="16129" max="16129" width="11.625" style="490" customWidth="1"/>
    <col min="16130" max="16130" width="1.5" style="490" customWidth="1"/>
    <col min="16131" max="16131" width="0.5" style="490" customWidth="1"/>
    <col min="16132" max="16132" width="2.75" style="490" customWidth="1"/>
    <col min="16133" max="16133" width="1.75" style="490" customWidth="1"/>
    <col min="16134" max="16134" width="1.5" style="490" customWidth="1"/>
    <col min="16135" max="16135" width="1.75" style="490" customWidth="1"/>
    <col min="16136" max="16149" width="5.75" style="490" customWidth="1"/>
    <col min="16150" max="16151" width="15.625" style="490" customWidth="1"/>
    <col min="16152" max="16384" width="9" style="490"/>
  </cols>
  <sheetData>
    <row r="1" spans="1:23" ht="14.25">
      <c r="W1" s="523" t="s">
        <v>66</v>
      </c>
    </row>
    <row r="2" spans="1:23" ht="17.25">
      <c r="A2" s="1788" t="s">
        <v>565</v>
      </c>
      <c r="B2" s="1784" t="s">
        <v>564</v>
      </c>
      <c r="C2" s="1784"/>
      <c r="D2" s="1784"/>
      <c r="E2" s="1784"/>
      <c r="F2" s="1784"/>
      <c r="G2" s="1784"/>
      <c r="H2" s="1784" t="s">
        <v>507</v>
      </c>
      <c r="I2" s="1784"/>
      <c r="J2" s="1784"/>
      <c r="K2" s="1784"/>
      <c r="L2" s="1784"/>
      <c r="M2" s="1784"/>
      <c r="N2" s="1784"/>
      <c r="O2" s="1784"/>
      <c r="P2" s="1784"/>
      <c r="Q2" s="1784"/>
      <c r="R2" s="1784"/>
      <c r="S2" s="1784"/>
      <c r="T2" s="1784"/>
      <c r="U2" s="1784"/>
      <c r="V2" s="1788" t="s">
        <v>506</v>
      </c>
      <c r="W2" s="1788" t="s">
        <v>563</v>
      </c>
    </row>
    <row r="3" spans="1:23" ht="17.25">
      <c r="A3" s="1788"/>
      <c r="B3" s="1784"/>
      <c r="C3" s="1784"/>
      <c r="D3" s="1784"/>
      <c r="E3" s="1784"/>
      <c r="F3" s="1784"/>
      <c r="G3" s="1784"/>
      <c r="H3" s="1901" t="s">
        <v>504</v>
      </c>
      <c r="I3" s="1901"/>
      <c r="J3" s="1901"/>
      <c r="K3" s="1901"/>
      <c r="L3" s="1901"/>
      <c r="M3" s="1901"/>
      <c r="N3" s="1901"/>
      <c r="O3" s="1901"/>
      <c r="P3" s="1901"/>
      <c r="Q3" s="1901"/>
      <c r="R3" s="1901"/>
      <c r="S3" s="1901"/>
      <c r="T3" s="1901"/>
      <c r="U3" s="1901"/>
      <c r="V3" s="1788"/>
      <c r="W3" s="1788"/>
    </row>
    <row r="4" spans="1:23" ht="17.25">
      <c r="A4" s="1788"/>
      <c r="B4" s="1784"/>
      <c r="C4" s="1784"/>
      <c r="D4" s="1784"/>
      <c r="E4" s="1784"/>
      <c r="F4" s="1784"/>
      <c r="G4" s="1784"/>
      <c r="H4" s="1784" t="s">
        <v>503</v>
      </c>
      <c r="I4" s="1784"/>
      <c r="J4" s="1784" t="s">
        <v>502</v>
      </c>
      <c r="K4" s="1784"/>
      <c r="L4" s="1784" t="s">
        <v>501</v>
      </c>
      <c r="M4" s="1784"/>
      <c r="N4" s="1784" t="s">
        <v>500</v>
      </c>
      <c r="O4" s="1784"/>
      <c r="P4" s="1776" t="s">
        <v>499</v>
      </c>
      <c r="Q4" s="1777"/>
      <c r="R4" s="1777"/>
      <c r="S4" s="1777"/>
      <c r="T4" s="1777"/>
      <c r="U4" s="1778"/>
      <c r="V4" s="1788"/>
      <c r="W4" s="1788"/>
    </row>
    <row r="5" spans="1:23" ht="14.25">
      <c r="A5" s="1788"/>
      <c r="B5" s="1784"/>
      <c r="C5" s="1784"/>
      <c r="D5" s="1784"/>
      <c r="E5" s="1784"/>
      <c r="F5" s="1784"/>
      <c r="G5" s="1784"/>
      <c r="H5" s="1779" t="s">
        <v>562</v>
      </c>
      <c r="I5" s="1779"/>
      <c r="J5" s="1779" t="s">
        <v>561</v>
      </c>
      <c r="K5" s="1779"/>
      <c r="L5" s="1779" t="s">
        <v>560</v>
      </c>
      <c r="M5" s="1779"/>
      <c r="N5" s="1779" t="s">
        <v>559</v>
      </c>
      <c r="O5" s="1779"/>
      <c r="P5" s="1902" t="s">
        <v>494</v>
      </c>
      <c r="Q5" s="1903"/>
      <c r="R5" s="1902" t="s">
        <v>493</v>
      </c>
      <c r="S5" s="1903"/>
      <c r="T5" s="1774" t="s">
        <v>492</v>
      </c>
      <c r="U5" s="1774"/>
      <c r="V5" s="1788"/>
      <c r="W5" s="1788"/>
    </row>
    <row r="6" spans="1:23" ht="24.95" customHeight="1">
      <c r="A6" s="560" t="s">
        <v>558</v>
      </c>
      <c r="B6" s="1895"/>
      <c r="C6" s="1896"/>
      <c r="D6" s="1896"/>
      <c r="E6" s="1896"/>
      <c r="F6" s="1896"/>
      <c r="G6" s="1897"/>
      <c r="H6" s="1727">
        <v>3100</v>
      </c>
      <c r="I6" s="1728"/>
      <c r="J6" s="1727">
        <v>3100</v>
      </c>
      <c r="K6" s="1728"/>
      <c r="L6" s="1727">
        <v>6200</v>
      </c>
      <c r="M6" s="1728"/>
      <c r="N6" s="1727">
        <v>5200</v>
      </c>
      <c r="O6" s="1728"/>
      <c r="P6" s="1727">
        <v>500</v>
      </c>
      <c r="Q6" s="1728"/>
      <c r="R6" s="1727">
        <v>500</v>
      </c>
      <c r="S6" s="1728"/>
      <c r="T6" s="1893">
        <v>700</v>
      </c>
      <c r="U6" s="1894"/>
      <c r="V6" s="1759"/>
      <c r="W6" s="1759"/>
    </row>
    <row r="7" spans="1:23" ht="24.95" customHeight="1">
      <c r="A7" s="559"/>
      <c r="B7" s="1898"/>
      <c r="C7" s="1899"/>
      <c r="D7" s="1899"/>
      <c r="E7" s="1899"/>
      <c r="F7" s="1899"/>
      <c r="G7" s="1900"/>
      <c r="H7" s="1748"/>
      <c r="I7" s="1749"/>
      <c r="J7" s="1748"/>
      <c r="K7" s="1749"/>
      <c r="L7" s="1748"/>
      <c r="M7" s="1749"/>
      <c r="N7" s="1748"/>
      <c r="O7" s="1749"/>
      <c r="P7" s="1748"/>
      <c r="Q7" s="1749"/>
      <c r="R7" s="1748"/>
      <c r="S7" s="1749"/>
      <c r="T7" s="1748"/>
      <c r="U7" s="1749"/>
      <c r="V7" s="1760"/>
      <c r="W7" s="1760"/>
    </row>
    <row r="8" spans="1:23" ht="65.099999999999994" customHeight="1">
      <c r="A8" s="558"/>
      <c r="B8" s="556"/>
      <c r="C8" s="556"/>
      <c r="D8" s="1718" t="s">
        <v>472</v>
      </c>
      <c r="E8" s="1719"/>
      <c r="F8" s="1719"/>
      <c r="G8" s="1720"/>
      <c r="H8" s="1768">
        <f>H6*1.5</f>
        <v>4650</v>
      </c>
      <c r="I8" s="1769"/>
      <c r="J8" s="1768">
        <f>J6*1.5</f>
        <v>4650</v>
      </c>
      <c r="K8" s="1769"/>
      <c r="L8" s="1768">
        <f>L6*1.5</f>
        <v>9300</v>
      </c>
      <c r="M8" s="1769"/>
      <c r="N8" s="1768">
        <f>N6*1.5</f>
        <v>7800</v>
      </c>
      <c r="O8" s="1769"/>
      <c r="P8" s="1768">
        <f>P6*1.5</f>
        <v>750</v>
      </c>
      <c r="Q8" s="1769"/>
      <c r="R8" s="1768">
        <f>R6*1.5</f>
        <v>750</v>
      </c>
      <c r="S8" s="1769"/>
      <c r="T8" s="1888">
        <f>T6*1.5</f>
        <v>1050</v>
      </c>
      <c r="U8" s="1889"/>
      <c r="V8" s="1770"/>
      <c r="W8" s="1770"/>
    </row>
    <row r="9" spans="1:23" ht="65.099999999999994" customHeight="1">
      <c r="A9" s="558"/>
      <c r="B9" s="557"/>
      <c r="C9" s="556"/>
      <c r="D9" s="1755"/>
      <c r="E9" s="1756"/>
      <c r="F9" s="1756"/>
      <c r="G9" s="1757"/>
      <c r="H9" s="1748"/>
      <c r="I9" s="1749"/>
      <c r="J9" s="1748"/>
      <c r="K9" s="1749"/>
      <c r="L9" s="1748"/>
      <c r="M9" s="1749"/>
      <c r="N9" s="1748"/>
      <c r="O9" s="1749"/>
      <c r="P9" s="1748"/>
      <c r="Q9" s="1749"/>
      <c r="R9" s="1748"/>
      <c r="S9" s="1749"/>
      <c r="T9" s="1748"/>
      <c r="U9" s="1749"/>
      <c r="V9" s="1771"/>
      <c r="W9" s="1771"/>
    </row>
    <row r="10" spans="1:23" ht="90" customHeight="1">
      <c r="A10" s="558"/>
      <c r="B10" s="557"/>
      <c r="C10" s="556"/>
      <c r="D10" s="1718" t="s">
        <v>471</v>
      </c>
      <c r="E10" s="1719"/>
      <c r="F10" s="1719"/>
      <c r="G10" s="1720"/>
      <c r="H10" s="1768">
        <f>H6*2</f>
        <v>6200</v>
      </c>
      <c r="I10" s="1769"/>
      <c r="J10" s="1768">
        <f>J6*2</f>
        <v>6200</v>
      </c>
      <c r="K10" s="1769"/>
      <c r="L10" s="1768">
        <f>L6*2</f>
        <v>12400</v>
      </c>
      <c r="M10" s="1769"/>
      <c r="N10" s="1768">
        <f>N6*2</f>
        <v>10400</v>
      </c>
      <c r="O10" s="1769"/>
      <c r="P10" s="1768">
        <f>P6*2</f>
        <v>1000</v>
      </c>
      <c r="Q10" s="1769"/>
      <c r="R10" s="1768">
        <f>R6*2</f>
        <v>1000</v>
      </c>
      <c r="S10" s="1769"/>
      <c r="T10" s="1888">
        <f>T6*2</f>
        <v>1400</v>
      </c>
      <c r="U10" s="1889"/>
      <c r="V10" s="1770"/>
      <c r="W10" s="1770"/>
    </row>
    <row r="11" spans="1:23" ht="90" customHeight="1">
      <c r="A11" s="558"/>
      <c r="B11" s="555"/>
      <c r="C11" s="555"/>
      <c r="D11" s="1755"/>
      <c r="E11" s="1756"/>
      <c r="F11" s="1756"/>
      <c r="G11" s="1757"/>
      <c r="H11" s="1748"/>
      <c r="I11" s="1749"/>
      <c r="J11" s="1748"/>
      <c r="K11" s="1749"/>
      <c r="L11" s="1748"/>
      <c r="M11" s="1749"/>
      <c r="N11" s="1748"/>
      <c r="O11" s="1749"/>
      <c r="P11" s="1748"/>
      <c r="Q11" s="1749"/>
      <c r="R11" s="1748"/>
      <c r="S11" s="1749"/>
      <c r="T11" s="1748"/>
      <c r="U11" s="1749"/>
      <c r="V11" s="1771"/>
      <c r="W11" s="1771"/>
    </row>
    <row r="12" spans="1:23" ht="24.95" customHeight="1">
      <c r="A12" s="1890" t="s">
        <v>314</v>
      </c>
      <c r="B12" s="1895"/>
      <c r="C12" s="1896"/>
      <c r="D12" s="1896"/>
      <c r="E12" s="1896"/>
      <c r="F12" s="1896"/>
      <c r="G12" s="1897"/>
      <c r="H12" s="1727">
        <v>3100</v>
      </c>
      <c r="I12" s="1728"/>
      <c r="J12" s="1727">
        <v>3100</v>
      </c>
      <c r="K12" s="1728"/>
      <c r="L12" s="1727">
        <v>6200</v>
      </c>
      <c r="M12" s="1728"/>
      <c r="N12" s="1727">
        <v>5200</v>
      </c>
      <c r="O12" s="1728"/>
      <c r="P12" s="1727">
        <v>500</v>
      </c>
      <c r="Q12" s="1728"/>
      <c r="R12" s="1727">
        <v>500</v>
      </c>
      <c r="S12" s="1728"/>
      <c r="T12" s="1893">
        <v>700</v>
      </c>
      <c r="U12" s="1894"/>
      <c r="V12" s="1759"/>
      <c r="W12" s="1759"/>
    </row>
    <row r="13" spans="1:23" ht="24.95" customHeight="1">
      <c r="A13" s="1891"/>
      <c r="B13" s="1898"/>
      <c r="C13" s="1899"/>
      <c r="D13" s="1899"/>
      <c r="E13" s="1899"/>
      <c r="F13" s="1899"/>
      <c r="G13" s="1900"/>
      <c r="H13" s="1748"/>
      <c r="I13" s="1749"/>
      <c r="J13" s="1748"/>
      <c r="K13" s="1749"/>
      <c r="L13" s="1748"/>
      <c r="M13" s="1749"/>
      <c r="N13" s="1748"/>
      <c r="O13" s="1749"/>
      <c r="P13" s="1748"/>
      <c r="Q13" s="1749"/>
      <c r="R13" s="1748"/>
      <c r="S13" s="1749"/>
      <c r="T13" s="1748"/>
      <c r="U13" s="1749"/>
      <c r="V13" s="1760"/>
      <c r="W13" s="1760"/>
    </row>
    <row r="14" spans="1:23" ht="65.099999999999994" customHeight="1">
      <c r="A14" s="1891"/>
      <c r="B14" s="556"/>
      <c r="C14" s="556"/>
      <c r="D14" s="1718" t="s">
        <v>472</v>
      </c>
      <c r="E14" s="1719"/>
      <c r="F14" s="1719"/>
      <c r="G14" s="1720"/>
      <c r="H14" s="1768">
        <f>H12*1.5</f>
        <v>4650</v>
      </c>
      <c r="I14" s="1769"/>
      <c r="J14" s="1768">
        <f>J12*1.5</f>
        <v>4650</v>
      </c>
      <c r="K14" s="1769"/>
      <c r="L14" s="1768">
        <f>L12*1.5</f>
        <v>9300</v>
      </c>
      <c r="M14" s="1769"/>
      <c r="N14" s="1768">
        <f>N12*1.5</f>
        <v>7800</v>
      </c>
      <c r="O14" s="1769"/>
      <c r="P14" s="1768">
        <f>P12*1.5</f>
        <v>750</v>
      </c>
      <c r="Q14" s="1769"/>
      <c r="R14" s="1768">
        <f>R12*1.5</f>
        <v>750</v>
      </c>
      <c r="S14" s="1769"/>
      <c r="T14" s="1888">
        <f>T12*1.5</f>
        <v>1050</v>
      </c>
      <c r="U14" s="1889"/>
      <c r="V14" s="1770"/>
      <c r="W14" s="1770"/>
    </row>
    <row r="15" spans="1:23" ht="65.099999999999994" customHeight="1">
      <c r="A15" s="1891"/>
      <c r="B15" s="557"/>
      <c r="C15" s="556"/>
      <c r="D15" s="1755"/>
      <c r="E15" s="1756"/>
      <c r="F15" s="1756"/>
      <c r="G15" s="1757"/>
      <c r="H15" s="1748"/>
      <c r="I15" s="1749"/>
      <c r="J15" s="1748"/>
      <c r="K15" s="1749"/>
      <c r="L15" s="1748"/>
      <c r="M15" s="1749"/>
      <c r="N15" s="1748"/>
      <c r="O15" s="1749"/>
      <c r="P15" s="1748"/>
      <c r="Q15" s="1749"/>
      <c r="R15" s="1748"/>
      <c r="S15" s="1749"/>
      <c r="T15" s="1748"/>
      <c r="U15" s="1749"/>
      <c r="V15" s="1771"/>
      <c r="W15" s="1771"/>
    </row>
    <row r="16" spans="1:23" ht="90" customHeight="1">
      <c r="A16" s="1891"/>
      <c r="B16" s="557"/>
      <c r="C16" s="556"/>
      <c r="D16" s="1718" t="s">
        <v>471</v>
      </c>
      <c r="E16" s="1719"/>
      <c r="F16" s="1719"/>
      <c r="G16" s="1720"/>
      <c r="H16" s="1768">
        <f>H12*2</f>
        <v>6200</v>
      </c>
      <c r="I16" s="1769"/>
      <c r="J16" s="1768">
        <f>J12*2</f>
        <v>6200</v>
      </c>
      <c r="K16" s="1769"/>
      <c r="L16" s="1768">
        <f>L12*2</f>
        <v>12400</v>
      </c>
      <c r="M16" s="1769"/>
      <c r="N16" s="1768">
        <f>N12*2</f>
        <v>10400</v>
      </c>
      <c r="O16" s="1769"/>
      <c r="P16" s="1768">
        <f>P12*2</f>
        <v>1000</v>
      </c>
      <c r="Q16" s="1769"/>
      <c r="R16" s="1768">
        <f>R12*2</f>
        <v>1000</v>
      </c>
      <c r="S16" s="1769"/>
      <c r="T16" s="1888">
        <f>T12*2</f>
        <v>1400</v>
      </c>
      <c r="U16" s="1889"/>
      <c r="V16" s="1770"/>
      <c r="W16" s="1770"/>
    </row>
    <row r="17" spans="1:23" ht="90" customHeight="1">
      <c r="A17" s="1892"/>
      <c r="B17" s="555"/>
      <c r="C17" s="555"/>
      <c r="D17" s="1755"/>
      <c r="E17" s="1756"/>
      <c r="F17" s="1756"/>
      <c r="G17" s="1757"/>
      <c r="H17" s="1748"/>
      <c r="I17" s="1749"/>
      <c r="J17" s="1748"/>
      <c r="K17" s="1749"/>
      <c r="L17" s="1748"/>
      <c r="M17" s="1749"/>
      <c r="N17" s="1748"/>
      <c r="O17" s="1749"/>
      <c r="P17" s="1748"/>
      <c r="Q17" s="1749"/>
      <c r="R17" s="1748"/>
      <c r="S17" s="1749"/>
      <c r="T17" s="1748"/>
      <c r="U17" s="1749"/>
      <c r="V17" s="1771"/>
      <c r="W17" s="1771"/>
    </row>
    <row r="19" spans="1:23" s="491" customFormat="1" ht="26.1" customHeight="1">
      <c r="A19" s="495" t="s">
        <v>469</v>
      </c>
      <c r="B19" s="494"/>
      <c r="C19" s="493"/>
      <c r="D19" s="492"/>
      <c r="E19" s="492"/>
      <c r="F19" s="492"/>
    </row>
    <row r="20" spans="1:23" s="491" customFormat="1" ht="51.95" customHeight="1">
      <c r="A20" s="1758" t="s">
        <v>557</v>
      </c>
      <c r="B20" s="1758"/>
      <c r="C20" s="1758"/>
      <c r="D20" s="1758"/>
      <c r="E20" s="1758"/>
      <c r="F20" s="1758"/>
      <c r="G20" s="1758"/>
      <c r="H20" s="1758"/>
      <c r="I20" s="1758"/>
      <c r="J20" s="1758"/>
      <c r="K20" s="1758"/>
      <c r="L20" s="1758"/>
      <c r="M20" s="1758"/>
      <c r="N20" s="1758"/>
      <c r="O20" s="1758"/>
      <c r="P20" s="1758"/>
      <c r="Q20" s="1758"/>
      <c r="R20" s="1758"/>
      <c r="S20" s="1758"/>
      <c r="T20" s="1758"/>
      <c r="U20" s="1758"/>
      <c r="V20" s="1758"/>
      <c r="W20" s="1758"/>
    </row>
  </sheetData>
  <mergeCells count="122">
    <mergeCell ref="A2:A5"/>
    <mergeCell ref="B2:G5"/>
    <mergeCell ref="H2:U2"/>
    <mergeCell ref="R6:S6"/>
    <mergeCell ref="T6:U6"/>
    <mergeCell ref="V6:V7"/>
    <mergeCell ref="N6:O6"/>
    <mergeCell ref="P6:Q6"/>
    <mergeCell ref="T7:U7"/>
    <mergeCell ref="V2:V5"/>
    <mergeCell ref="L4:M4"/>
    <mergeCell ref="N4:O4"/>
    <mergeCell ref="P4:U4"/>
    <mergeCell ref="H5:I5"/>
    <mergeCell ref="J5:K5"/>
    <mergeCell ref="L5:M5"/>
    <mergeCell ref="N5:O5"/>
    <mergeCell ref="P5:Q5"/>
    <mergeCell ref="R5:S5"/>
    <mergeCell ref="T5:U5"/>
    <mergeCell ref="V8:V9"/>
    <mergeCell ref="W8:W9"/>
    <mergeCell ref="H9:I9"/>
    <mergeCell ref="W2:W5"/>
    <mergeCell ref="H3:U3"/>
    <mergeCell ref="H4:I4"/>
    <mergeCell ref="J4:K4"/>
    <mergeCell ref="D8:G9"/>
    <mergeCell ref="H8:I8"/>
    <mergeCell ref="J8:K8"/>
    <mergeCell ref="L8:M8"/>
    <mergeCell ref="N8:O8"/>
    <mergeCell ref="P8:Q8"/>
    <mergeCell ref="W6:W7"/>
    <mergeCell ref="H7:I7"/>
    <mergeCell ref="J7:K7"/>
    <mergeCell ref="L7:M7"/>
    <mergeCell ref="N7:O7"/>
    <mergeCell ref="P7:Q7"/>
    <mergeCell ref="R7:S7"/>
    <mergeCell ref="H6:I6"/>
    <mergeCell ref="J6:K6"/>
    <mergeCell ref="L6:M6"/>
    <mergeCell ref="J9:K9"/>
    <mergeCell ref="L9:M9"/>
    <mergeCell ref="N9:O9"/>
    <mergeCell ref="P9:Q9"/>
    <mergeCell ref="R9:S9"/>
    <mergeCell ref="T9:U9"/>
    <mergeCell ref="R8:S8"/>
    <mergeCell ref="T8:U8"/>
    <mergeCell ref="B6:G7"/>
    <mergeCell ref="D10:G11"/>
    <mergeCell ref="H10:I10"/>
    <mergeCell ref="J10:K10"/>
    <mergeCell ref="L10:M10"/>
    <mergeCell ref="N10:O10"/>
    <mergeCell ref="P10:Q10"/>
    <mergeCell ref="V12:V13"/>
    <mergeCell ref="W12:W13"/>
    <mergeCell ref="H13:I13"/>
    <mergeCell ref="J13:K13"/>
    <mergeCell ref="L13:M13"/>
    <mergeCell ref="N13:O13"/>
    <mergeCell ref="L11:M11"/>
    <mergeCell ref="N11:O11"/>
    <mergeCell ref="P11:Q11"/>
    <mergeCell ref="R11:S11"/>
    <mergeCell ref="W10:W11"/>
    <mergeCell ref="H11:I11"/>
    <mergeCell ref="J11:K11"/>
    <mergeCell ref="T11:U11"/>
    <mergeCell ref="A20:W20"/>
    <mergeCell ref="V16:V17"/>
    <mergeCell ref="W16:W17"/>
    <mergeCell ref="H17:I17"/>
    <mergeCell ref="J17:K17"/>
    <mergeCell ref="T12:U12"/>
    <mergeCell ref="R10:S10"/>
    <mergeCell ref="T10:U10"/>
    <mergeCell ref="V10:V11"/>
    <mergeCell ref="L15:M15"/>
    <mergeCell ref="N15:O15"/>
    <mergeCell ref="P15:Q15"/>
    <mergeCell ref="R15:S15"/>
    <mergeCell ref="P13:Q13"/>
    <mergeCell ref="R13:S13"/>
    <mergeCell ref="T13:U13"/>
    <mergeCell ref="B12:G13"/>
    <mergeCell ref="H12:I12"/>
    <mergeCell ref="J12:K12"/>
    <mergeCell ref="L12:M12"/>
    <mergeCell ref="N12:O12"/>
    <mergeCell ref="P12:Q12"/>
    <mergeCell ref="R12:S12"/>
    <mergeCell ref="T15:U15"/>
    <mergeCell ref="L17:M17"/>
    <mergeCell ref="N17:O17"/>
    <mergeCell ref="P17:Q17"/>
    <mergeCell ref="R17:S17"/>
    <mergeCell ref="T17:U17"/>
    <mergeCell ref="A12:A17"/>
    <mergeCell ref="D16:G17"/>
    <mergeCell ref="H16:I16"/>
    <mergeCell ref="J16:K16"/>
    <mergeCell ref="L16:M16"/>
    <mergeCell ref="H14:I14"/>
    <mergeCell ref="J14:K14"/>
    <mergeCell ref="L14:M14"/>
    <mergeCell ref="N14:O14"/>
    <mergeCell ref="P14:Q14"/>
    <mergeCell ref="R14:S14"/>
    <mergeCell ref="T14:U14"/>
    <mergeCell ref="W14:W15"/>
    <mergeCell ref="H15:I15"/>
    <mergeCell ref="J15:K15"/>
    <mergeCell ref="N16:O16"/>
    <mergeCell ref="P16:Q16"/>
    <mergeCell ref="R16:S16"/>
    <mergeCell ref="T16:U16"/>
    <mergeCell ref="D14:G15"/>
    <mergeCell ref="V14:V15"/>
  </mergeCells>
  <phoneticPr fontId="5"/>
  <pageMargins left="0.70866141732283472" right="0.70866141732283472" top="0.74803149606299213" bottom="0.74803149606299213" header="0.31496062992125984" footer="0.31496062992125984"/>
  <pageSetup paperSize="9" scale="65" orientation="portrait" r:id="rId1"/>
  <headerFooter>
    <oddHeader>&amp;L様式６-４-３(８)利用料金設定計画　別紙④</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Layout" zoomScaleNormal="100" zoomScaleSheetLayoutView="100" workbookViewId="0"/>
  </sheetViews>
  <sheetFormatPr defaultRowHeight="13.5"/>
  <cols>
    <col min="1" max="1" width="5" style="490" customWidth="1"/>
    <col min="2" max="3" width="3.375" style="490" customWidth="1"/>
    <col min="4" max="7" width="6.5" style="490" customWidth="1"/>
    <col min="8" max="11" width="11.25" style="490" customWidth="1"/>
    <col min="12" max="12" width="26.25" style="490" customWidth="1"/>
    <col min="13" max="13" width="25.25" style="490" customWidth="1"/>
    <col min="14" max="256" width="9" style="490"/>
    <col min="257" max="257" width="5" style="490" customWidth="1"/>
    <col min="258" max="259" width="3.375" style="490" customWidth="1"/>
    <col min="260" max="263" width="6.5" style="490" customWidth="1"/>
    <col min="264" max="267" width="11.25" style="490" customWidth="1"/>
    <col min="268" max="269" width="24.375" style="490" customWidth="1"/>
    <col min="270" max="512" width="9" style="490"/>
    <col min="513" max="513" width="5" style="490" customWidth="1"/>
    <col min="514" max="515" width="3.375" style="490" customWidth="1"/>
    <col min="516" max="519" width="6.5" style="490" customWidth="1"/>
    <col min="520" max="523" width="11.25" style="490" customWidth="1"/>
    <col min="524" max="525" width="24.375" style="490" customWidth="1"/>
    <col min="526" max="768" width="9" style="490"/>
    <col min="769" max="769" width="5" style="490" customWidth="1"/>
    <col min="770" max="771" width="3.375" style="490" customWidth="1"/>
    <col min="772" max="775" width="6.5" style="490" customWidth="1"/>
    <col min="776" max="779" width="11.25" style="490" customWidth="1"/>
    <col min="780" max="781" width="24.375" style="490" customWidth="1"/>
    <col min="782" max="1024" width="9" style="490"/>
    <col min="1025" max="1025" width="5" style="490" customWidth="1"/>
    <col min="1026" max="1027" width="3.375" style="490" customWidth="1"/>
    <col min="1028" max="1031" width="6.5" style="490" customWidth="1"/>
    <col min="1032" max="1035" width="11.25" style="490" customWidth="1"/>
    <col min="1036" max="1037" width="24.375" style="490" customWidth="1"/>
    <col min="1038" max="1280" width="9" style="490"/>
    <col min="1281" max="1281" width="5" style="490" customWidth="1"/>
    <col min="1282" max="1283" width="3.375" style="490" customWidth="1"/>
    <col min="1284" max="1287" width="6.5" style="490" customWidth="1"/>
    <col min="1288" max="1291" width="11.25" style="490" customWidth="1"/>
    <col min="1292" max="1293" width="24.375" style="490" customWidth="1"/>
    <col min="1294" max="1536" width="9" style="490"/>
    <col min="1537" max="1537" width="5" style="490" customWidth="1"/>
    <col min="1538" max="1539" width="3.375" style="490" customWidth="1"/>
    <col min="1540" max="1543" width="6.5" style="490" customWidth="1"/>
    <col min="1544" max="1547" width="11.25" style="490" customWidth="1"/>
    <col min="1548" max="1549" width="24.375" style="490" customWidth="1"/>
    <col min="1550" max="1792" width="9" style="490"/>
    <col min="1793" max="1793" width="5" style="490" customWidth="1"/>
    <col min="1794" max="1795" width="3.375" style="490" customWidth="1"/>
    <col min="1796" max="1799" width="6.5" style="490" customWidth="1"/>
    <col min="1800" max="1803" width="11.25" style="490" customWidth="1"/>
    <col min="1804" max="1805" width="24.375" style="490" customWidth="1"/>
    <col min="1806" max="2048" width="9" style="490"/>
    <col min="2049" max="2049" width="5" style="490" customWidth="1"/>
    <col min="2050" max="2051" width="3.375" style="490" customWidth="1"/>
    <col min="2052" max="2055" width="6.5" style="490" customWidth="1"/>
    <col min="2056" max="2059" width="11.25" style="490" customWidth="1"/>
    <col min="2060" max="2061" width="24.375" style="490" customWidth="1"/>
    <col min="2062" max="2304" width="9" style="490"/>
    <col min="2305" max="2305" width="5" style="490" customWidth="1"/>
    <col min="2306" max="2307" width="3.375" style="490" customWidth="1"/>
    <col min="2308" max="2311" width="6.5" style="490" customWidth="1"/>
    <col min="2312" max="2315" width="11.25" style="490" customWidth="1"/>
    <col min="2316" max="2317" width="24.375" style="490" customWidth="1"/>
    <col min="2318" max="2560" width="9" style="490"/>
    <col min="2561" max="2561" width="5" style="490" customWidth="1"/>
    <col min="2562" max="2563" width="3.375" style="490" customWidth="1"/>
    <col min="2564" max="2567" width="6.5" style="490" customWidth="1"/>
    <col min="2568" max="2571" width="11.25" style="490" customWidth="1"/>
    <col min="2572" max="2573" width="24.375" style="490" customWidth="1"/>
    <col min="2574" max="2816" width="9" style="490"/>
    <col min="2817" max="2817" width="5" style="490" customWidth="1"/>
    <col min="2818" max="2819" width="3.375" style="490" customWidth="1"/>
    <col min="2820" max="2823" width="6.5" style="490" customWidth="1"/>
    <col min="2824" max="2827" width="11.25" style="490" customWidth="1"/>
    <col min="2828" max="2829" width="24.375" style="490" customWidth="1"/>
    <col min="2830" max="3072" width="9" style="490"/>
    <col min="3073" max="3073" width="5" style="490" customWidth="1"/>
    <col min="3074" max="3075" width="3.375" style="490" customWidth="1"/>
    <col min="3076" max="3079" width="6.5" style="490" customWidth="1"/>
    <col min="3080" max="3083" width="11.25" style="490" customWidth="1"/>
    <col min="3084" max="3085" width="24.375" style="490" customWidth="1"/>
    <col min="3086" max="3328" width="9" style="490"/>
    <col min="3329" max="3329" width="5" style="490" customWidth="1"/>
    <col min="3330" max="3331" width="3.375" style="490" customWidth="1"/>
    <col min="3332" max="3335" width="6.5" style="490" customWidth="1"/>
    <col min="3336" max="3339" width="11.25" style="490" customWidth="1"/>
    <col min="3340" max="3341" width="24.375" style="490" customWidth="1"/>
    <col min="3342" max="3584" width="9" style="490"/>
    <col min="3585" max="3585" width="5" style="490" customWidth="1"/>
    <col min="3586" max="3587" width="3.375" style="490" customWidth="1"/>
    <col min="3588" max="3591" width="6.5" style="490" customWidth="1"/>
    <col min="3592" max="3595" width="11.25" style="490" customWidth="1"/>
    <col min="3596" max="3597" width="24.375" style="490" customWidth="1"/>
    <col min="3598" max="3840" width="9" style="490"/>
    <col min="3841" max="3841" width="5" style="490" customWidth="1"/>
    <col min="3842" max="3843" width="3.375" style="490" customWidth="1"/>
    <col min="3844" max="3847" width="6.5" style="490" customWidth="1"/>
    <col min="3848" max="3851" width="11.25" style="490" customWidth="1"/>
    <col min="3852" max="3853" width="24.375" style="490" customWidth="1"/>
    <col min="3854" max="4096" width="9" style="490"/>
    <col min="4097" max="4097" width="5" style="490" customWidth="1"/>
    <col min="4098" max="4099" width="3.375" style="490" customWidth="1"/>
    <col min="4100" max="4103" width="6.5" style="490" customWidth="1"/>
    <col min="4104" max="4107" width="11.25" style="490" customWidth="1"/>
    <col min="4108" max="4109" width="24.375" style="490" customWidth="1"/>
    <col min="4110" max="4352" width="9" style="490"/>
    <col min="4353" max="4353" width="5" style="490" customWidth="1"/>
    <col min="4354" max="4355" width="3.375" style="490" customWidth="1"/>
    <col min="4356" max="4359" width="6.5" style="490" customWidth="1"/>
    <col min="4360" max="4363" width="11.25" style="490" customWidth="1"/>
    <col min="4364" max="4365" width="24.375" style="490" customWidth="1"/>
    <col min="4366" max="4608" width="9" style="490"/>
    <col min="4609" max="4609" width="5" style="490" customWidth="1"/>
    <col min="4610" max="4611" width="3.375" style="490" customWidth="1"/>
    <col min="4612" max="4615" width="6.5" style="490" customWidth="1"/>
    <col min="4616" max="4619" width="11.25" style="490" customWidth="1"/>
    <col min="4620" max="4621" width="24.375" style="490" customWidth="1"/>
    <col min="4622" max="4864" width="9" style="490"/>
    <col min="4865" max="4865" width="5" style="490" customWidth="1"/>
    <col min="4866" max="4867" width="3.375" style="490" customWidth="1"/>
    <col min="4868" max="4871" width="6.5" style="490" customWidth="1"/>
    <col min="4872" max="4875" width="11.25" style="490" customWidth="1"/>
    <col min="4876" max="4877" width="24.375" style="490" customWidth="1"/>
    <col min="4878" max="5120" width="9" style="490"/>
    <col min="5121" max="5121" width="5" style="490" customWidth="1"/>
    <col min="5122" max="5123" width="3.375" style="490" customWidth="1"/>
    <col min="5124" max="5127" width="6.5" style="490" customWidth="1"/>
    <col min="5128" max="5131" width="11.25" style="490" customWidth="1"/>
    <col min="5132" max="5133" width="24.375" style="490" customWidth="1"/>
    <col min="5134" max="5376" width="9" style="490"/>
    <col min="5377" max="5377" width="5" style="490" customWidth="1"/>
    <col min="5378" max="5379" width="3.375" style="490" customWidth="1"/>
    <col min="5380" max="5383" width="6.5" style="490" customWidth="1"/>
    <col min="5384" max="5387" width="11.25" style="490" customWidth="1"/>
    <col min="5388" max="5389" width="24.375" style="490" customWidth="1"/>
    <col min="5390" max="5632" width="9" style="490"/>
    <col min="5633" max="5633" width="5" style="490" customWidth="1"/>
    <col min="5634" max="5635" width="3.375" style="490" customWidth="1"/>
    <col min="5636" max="5639" width="6.5" style="490" customWidth="1"/>
    <col min="5640" max="5643" width="11.25" style="490" customWidth="1"/>
    <col min="5644" max="5645" width="24.375" style="490" customWidth="1"/>
    <col min="5646" max="5888" width="9" style="490"/>
    <col min="5889" max="5889" width="5" style="490" customWidth="1"/>
    <col min="5890" max="5891" width="3.375" style="490" customWidth="1"/>
    <col min="5892" max="5895" width="6.5" style="490" customWidth="1"/>
    <col min="5896" max="5899" width="11.25" style="490" customWidth="1"/>
    <col min="5900" max="5901" width="24.375" style="490" customWidth="1"/>
    <col min="5902" max="6144" width="9" style="490"/>
    <col min="6145" max="6145" width="5" style="490" customWidth="1"/>
    <col min="6146" max="6147" width="3.375" style="490" customWidth="1"/>
    <col min="6148" max="6151" width="6.5" style="490" customWidth="1"/>
    <col min="6152" max="6155" width="11.25" style="490" customWidth="1"/>
    <col min="6156" max="6157" width="24.375" style="490" customWidth="1"/>
    <col min="6158" max="6400" width="9" style="490"/>
    <col min="6401" max="6401" width="5" style="490" customWidth="1"/>
    <col min="6402" max="6403" width="3.375" style="490" customWidth="1"/>
    <col min="6404" max="6407" width="6.5" style="490" customWidth="1"/>
    <col min="6408" max="6411" width="11.25" style="490" customWidth="1"/>
    <col min="6412" max="6413" width="24.375" style="490" customWidth="1"/>
    <col min="6414" max="6656" width="9" style="490"/>
    <col min="6657" max="6657" width="5" style="490" customWidth="1"/>
    <col min="6658" max="6659" width="3.375" style="490" customWidth="1"/>
    <col min="6660" max="6663" width="6.5" style="490" customWidth="1"/>
    <col min="6664" max="6667" width="11.25" style="490" customWidth="1"/>
    <col min="6668" max="6669" width="24.375" style="490" customWidth="1"/>
    <col min="6670" max="6912" width="9" style="490"/>
    <col min="6913" max="6913" width="5" style="490" customWidth="1"/>
    <col min="6914" max="6915" width="3.375" style="490" customWidth="1"/>
    <col min="6916" max="6919" width="6.5" style="490" customWidth="1"/>
    <col min="6920" max="6923" width="11.25" style="490" customWidth="1"/>
    <col min="6924" max="6925" width="24.375" style="490" customWidth="1"/>
    <col min="6926" max="7168" width="9" style="490"/>
    <col min="7169" max="7169" width="5" style="490" customWidth="1"/>
    <col min="7170" max="7171" width="3.375" style="490" customWidth="1"/>
    <col min="7172" max="7175" width="6.5" style="490" customWidth="1"/>
    <col min="7176" max="7179" width="11.25" style="490" customWidth="1"/>
    <col min="7180" max="7181" width="24.375" style="490" customWidth="1"/>
    <col min="7182" max="7424" width="9" style="490"/>
    <col min="7425" max="7425" width="5" style="490" customWidth="1"/>
    <col min="7426" max="7427" width="3.375" style="490" customWidth="1"/>
    <col min="7428" max="7431" width="6.5" style="490" customWidth="1"/>
    <col min="7432" max="7435" width="11.25" style="490" customWidth="1"/>
    <col min="7436" max="7437" width="24.375" style="490" customWidth="1"/>
    <col min="7438" max="7680" width="9" style="490"/>
    <col min="7681" max="7681" width="5" style="490" customWidth="1"/>
    <col min="7682" max="7683" width="3.375" style="490" customWidth="1"/>
    <col min="7684" max="7687" width="6.5" style="490" customWidth="1"/>
    <col min="7688" max="7691" width="11.25" style="490" customWidth="1"/>
    <col min="7692" max="7693" width="24.375" style="490" customWidth="1"/>
    <col min="7694" max="7936" width="9" style="490"/>
    <col min="7937" max="7937" width="5" style="490" customWidth="1"/>
    <col min="7938" max="7939" width="3.375" style="490" customWidth="1"/>
    <col min="7940" max="7943" width="6.5" style="490" customWidth="1"/>
    <col min="7944" max="7947" width="11.25" style="490" customWidth="1"/>
    <col min="7948" max="7949" width="24.375" style="490" customWidth="1"/>
    <col min="7950" max="8192" width="9" style="490"/>
    <col min="8193" max="8193" width="5" style="490" customWidth="1"/>
    <col min="8194" max="8195" width="3.375" style="490" customWidth="1"/>
    <col min="8196" max="8199" width="6.5" style="490" customWidth="1"/>
    <col min="8200" max="8203" width="11.25" style="490" customWidth="1"/>
    <col min="8204" max="8205" width="24.375" style="490" customWidth="1"/>
    <col min="8206" max="8448" width="9" style="490"/>
    <col min="8449" max="8449" width="5" style="490" customWidth="1"/>
    <col min="8450" max="8451" width="3.375" style="490" customWidth="1"/>
    <col min="8452" max="8455" width="6.5" style="490" customWidth="1"/>
    <col min="8456" max="8459" width="11.25" style="490" customWidth="1"/>
    <col min="8460" max="8461" width="24.375" style="490" customWidth="1"/>
    <col min="8462" max="8704" width="9" style="490"/>
    <col min="8705" max="8705" width="5" style="490" customWidth="1"/>
    <col min="8706" max="8707" width="3.375" style="490" customWidth="1"/>
    <col min="8708" max="8711" width="6.5" style="490" customWidth="1"/>
    <col min="8712" max="8715" width="11.25" style="490" customWidth="1"/>
    <col min="8716" max="8717" width="24.375" style="490" customWidth="1"/>
    <col min="8718" max="8960" width="9" style="490"/>
    <col min="8961" max="8961" width="5" style="490" customWidth="1"/>
    <col min="8962" max="8963" width="3.375" style="490" customWidth="1"/>
    <col min="8964" max="8967" width="6.5" style="490" customWidth="1"/>
    <col min="8968" max="8971" width="11.25" style="490" customWidth="1"/>
    <col min="8972" max="8973" width="24.375" style="490" customWidth="1"/>
    <col min="8974" max="9216" width="9" style="490"/>
    <col min="9217" max="9217" width="5" style="490" customWidth="1"/>
    <col min="9218" max="9219" width="3.375" style="490" customWidth="1"/>
    <col min="9220" max="9223" width="6.5" style="490" customWidth="1"/>
    <col min="9224" max="9227" width="11.25" style="490" customWidth="1"/>
    <col min="9228" max="9229" width="24.375" style="490" customWidth="1"/>
    <col min="9230" max="9472" width="9" style="490"/>
    <col min="9473" max="9473" width="5" style="490" customWidth="1"/>
    <col min="9474" max="9475" width="3.375" style="490" customWidth="1"/>
    <col min="9476" max="9479" width="6.5" style="490" customWidth="1"/>
    <col min="9480" max="9483" width="11.25" style="490" customWidth="1"/>
    <col min="9484" max="9485" width="24.375" style="490" customWidth="1"/>
    <col min="9486" max="9728" width="9" style="490"/>
    <col min="9729" max="9729" width="5" style="490" customWidth="1"/>
    <col min="9730" max="9731" width="3.375" style="490" customWidth="1"/>
    <col min="9732" max="9735" width="6.5" style="490" customWidth="1"/>
    <col min="9736" max="9739" width="11.25" style="490" customWidth="1"/>
    <col min="9740" max="9741" width="24.375" style="490" customWidth="1"/>
    <col min="9742" max="9984" width="9" style="490"/>
    <col min="9985" max="9985" width="5" style="490" customWidth="1"/>
    <col min="9986" max="9987" width="3.375" style="490" customWidth="1"/>
    <col min="9988" max="9991" width="6.5" style="490" customWidth="1"/>
    <col min="9992" max="9995" width="11.25" style="490" customWidth="1"/>
    <col min="9996" max="9997" width="24.375" style="490" customWidth="1"/>
    <col min="9998" max="10240" width="9" style="490"/>
    <col min="10241" max="10241" width="5" style="490" customWidth="1"/>
    <col min="10242" max="10243" width="3.375" style="490" customWidth="1"/>
    <col min="10244" max="10247" width="6.5" style="490" customWidth="1"/>
    <col min="10248" max="10251" width="11.25" style="490" customWidth="1"/>
    <col min="10252" max="10253" width="24.375" style="490" customWidth="1"/>
    <col min="10254" max="10496" width="9" style="490"/>
    <col min="10497" max="10497" width="5" style="490" customWidth="1"/>
    <col min="10498" max="10499" width="3.375" style="490" customWidth="1"/>
    <col min="10500" max="10503" width="6.5" style="490" customWidth="1"/>
    <col min="10504" max="10507" width="11.25" style="490" customWidth="1"/>
    <col min="10508" max="10509" width="24.375" style="490" customWidth="1"/>
    <col min="10510" max="10752" width="9" style="490"/>
    <col min="10753" max="10753" width="5" style="490" customWidth="1"/>
    <col min="10754" max="10755" width="3.375" style="490" customWidth="1"/>
    <col min="10756" max="10759" width="6.5" style="490" customWidth="1"/>
    <col min="10760" max="10763" width="11.25" style="490" customWidth="1"/>
    <col min="10764" max="10765" width="24.375" style="490" customWidth="1"/>
    <col min="10766" max="11008" width="9" style="490"/>
    <col min="11009" max="11009" width="5" style="490" customWidth="1"/>
    <col min="11010" max="11011" width="3.375" style="490" customWidth="1"/>
    <col min="11012" max="11015" width="6.5" style="490" customWidth="1"/>
    <col min="11016" max="11019" width="11.25" style="490" customWidth="1"/>
    <col min="11020" max="11021" width="24.375" style="490" customWidth="1"/>
    <col min="11022" max="11264" width="9" style="490"/>
    <col min="11265" max="11265" width="5" style="490" customWidth="1"/>
    <col min="11266" max="11267" width="3.375" style="490" customWidth="1"/>
    <col min="11268" max="11271" width="6.5" style="490" customWidth="1"/>
    <col min="11272" max="11275" width="11.25" style="490" customWidth="1"/>
    <col min="11276" max="11277" width="24.375" style="490" customWidth="1"/>
    <col min="11278" max="11520" width="9" style="490"/>
    <col min="11521" max="11521" width="5" style="490" customWidth="1"/>
    <col min="11522" max="11523" width="3.375" style="490" customWidth="1"/>
    <col min="11524" max="11527" width="6.5" style="490" customWidth="1"/>
    <col min="11528" max="11531" width="11.25" style="490" customWidth="1"/>
    <col min="11532" max="11533" width="24.375" style="490" customWidth="1"/>
    <col min="11534" max="11776" width="9" style="490"/>
    <col min="11777" max="11777" width="5" style="490" customWidth="1"/>
    <col min="11778" max="11779" width="3.375" style="490" customWidth="1"/>
    <col min="11780" max="11783" width="6.5" style="490" customWidth="1"/>
    <col min="11784" max="11787" width="11.25" style="490" customWidth="1"/>
    <col min="11788" max="11789" width="24.375" style="490" customWidth="1"/>
    <col min="11790" max="12032" width="9" style="490"/>
    <col min="12033" max="12033" width="5" style="490" customWidth="1"/>
    <col min="12034" max="12035" width="3.375" style="490" customWidth="1"/>
    <col min="12036" max="12039" width="6.5" style="490" customWidth="1"/>
    <col min="12040" max="12043" width="11.25" style="490" customWidth="1"/>
    <col min="12044" max="12045" width="24.375" style="490" customWidth="1"/>
    <col min="12046" max="12288" width="9" style="490"/>
    <col min="12289" max="12289" width="5" style="490" customWidth="1"/>
    <col min="12290" max="12291" width="3.375" style="490" customWidth="1"/>
    <col min="12292" max="12295" width="6.5" style="490" customWidth="1"/>
    <col min="12296" max="12299" width="11.25" style="490" customWidth="1"/>
    <col min="12300" max="12301" width="24.375" style="490" customWidth="1"/>
    <col min="12302" max="12544" width="9" style="490"/>
    <col min="12545" max="12545" width="5" style="490" customWidth="1"/>
    <col min="12546" max="12547" width="3.375" style="490" customWidth="1"/>
    <col min="12548" max="12551" width="6.5" style="490" customWidth="1"/>
    <col min="12552" max="12555" width="11.25" style="490" customWidth="1"/>
    <col min="12556" max="12557" width="24.375" style="490" customWidth="1"/>
    <col min="12558" max="12800" width="9" style="490"/>
    <col min="12801" max="12801" width="5" style="490" customWidth="1"/>
    <col min="12802" max="12803" width="3.375" style="490" customWidth="1"/>
    <col min="12804" max="12807" width="6.5" style="490" customWidth="1"/>
    <col min="12808" max="12811" width="11.25" style="490" customWidth="1"/>
    <col min="12812" max="12813" width="24.375" style="490" customWidth="1"/>
    <col min="12814" max="13056" width="9" style="490"/>
    <col min="13057" max="13057" width="5" style="490" customWidth="1"/>
    <col min="13058" max="13059" width="3.375" style="490" customWidth="1"/>
    <col min="13060" max="13063" width="6.5" style="490" customWidth="1"/>
    <col min="13064" max="13067" width="11.25" style="490" customWidth="1"/>
    <col min="13068" max="13069" width="24.375" style="490" customWidth="1"/>
    <col min="13070" max="13312" width="9" style="490"/>
    <col min="13313" max="13313" width="5" style="490" customWidth="1"/>
    <col min="13314" max="13315" width="3.375" style="490" customWidth="1"/>
    <col min="13316" max="13319" width="6.5" style="490" customWidth="1"/>
    <col min="13320" max="13323" width="11.25" style="490" customWidth="1"/>
    <col min="13324" max="13325" width="24.375" style="490" customWidth="1"/>
    <col min="13326" max="13568" width="9" style="490"/>
    <col min="13569" max="13569" width="5" style="490" customWidth="1"/>
    <col min="13570" max="13571" width="3.375" style="490" customWidth="1"/>
    <col min="13572" max="13575" width="6.5" style="490" customWidth="1"/>
    <col min="13576" max="13579" width="11.25" style="490" customWidth="1"/>
    <col min="13580" max="13581" width="24.375" style="490" customWidth="1"/>
    <col min="13582" max="13824" width="9" style="490"/>
    <col min="13825" max="13825" width="5" style="490" customWidth="1"/>
    <col min="13826" max="13827" width="3.375" style="490" customWidth="1"/>
    <col min="13828" max="13831" width="6.5" style="490" customWidth="1"/>
    <col min="13832" max="13835" width="11.25" style="490" customWidth="1"/>
    <col min="13836" max="13837" width="24.375" style="490" customWidth="1"/>
    <col min="13838" max="14080" width="9" style="490"/>
    <col min="14081" max="14081" width="5" style="490" customWidth="1"/>
    <col min="14082" max="14083" width="3.375" style="490" customWidth="1"/>
    <col min="14084" max="14087" width="6.5" style="490" customWidth="1"/>
    <col min="14088" max="14091" width="11.25" style="490" customWidth="1"/>
    <col min="14092" max="14093" width="24.375" style="490" customWidth="1"/>
    <col min="14094" max="14336" width="9" style="490"/>
    <col min="14337" max="14337" width="5" style="490" customWidth="1"/>
    <col min="14338" max="14339" width="3.375" style="490" customWidth="1"/>
    <col min="14340" max="14343" width="6.5" style="490" customWidth="1"/>
    <col min="14344" max="14347" width="11.25" style="490" customWidth="1"/>
    <col min="14348" max="14349" width="24.375" style="490" customWidth="1"/>
    <col min="14350" max="14592" width="9" style="490"/>
    <col min="14593" max="14593" width="5" style="490" customWidth="1"/>
    <col min="14594" max="14595" width="3.375" style="490" customWidth="1"/>
    <col min="14596" max="14599" width="6.5" style="490" customWidth="1"/>
    <col min="14600" max="14603" width="11.25" style="490" customWidth="1"/>
    <col min="14604" max="14605" width="24.375" style="490" customWidth="1"/>
    <col min="14606" max="14848" width="9" style="490"/>
    <col min="14849" max="14849" width="5" style="490" customWidth="1"/>
    <col min="14850" max="14851" width="3.375" style="490" customWidth="1"/>
    <col min="14852" max="14855" width="6.5" style="490" customWidth="1"/>
    <col min="14856" max="14859" width="11.25" style="490" customWidth="1"/>
    <col min="14860" max="14861" width="24.375" style="490" customWidth="1"/>
    <col min="14862" max="15104" width="9" style="490"/>
    <col min="15105" max="15105" width="5" style="490" customWidth="1"/>
    <col min="15106" max="15107" width="3.375" style="490" customWidth="1"/>
    <col min="15108" max="15111" width="6.5" style="490" customWidth="1"/>
    <col min="15112" max="15115" width="11.25" style="490" customWidth="1"/>
    <col min="15116" max="15117" width="24.375" style="490" customWidth="1"/>
    <col min="15118" max="15360" width="9" style="490"/>
    <col min="15361" max="15361" width="5" style="490" customWidth="1"/>
    <col min="15362" max="15363" width="3.375" style="490" customWidth="1"/>
    <col min="15364" max="15367" width="6.5" style="490" customWidth="1"/>
    <col min="15368" max="15371" width="11.25" style="490" customWidth="1"/>
    <col min="15372" max="15373" width="24.375" style="490" customWidth="1"/>
    <col min="15374" max="15616" width="9" style="490"/>
    <col min="15617" max="15617" width="5" style="490" customWidth="1"/>
    <col min="15618" max="15619" width="3.375" style="490" customWidth="1"/>
    <col min="15620" max="15623" width="6.5" style="490" customWidth="1"/>
    <col min="15624" max="15627" width="11.25" style="490" customWidth="1"/>
    <col min="15628" max="15629" width="24.375" style="490" customWidth="1"/>
    <col min="15630" max="15872" width="9" style="490"/>
    <col min="15873" max="15873" width="5" style="490" customWidth="1"/>
    <col min="15874" max="15875" width="3.375" style="490" customWidth="1"/>
    <col min="15876" max="15879" width="6.5" style="490" customWidth="1"/>
    <col min="15880" max="15883" width="11.25" style="490" customWidth="1"/>
    <col min="15884" max="15885" width="24.375" style="490" customWidth="1"/>
    <col min="15886" max="16128" width="9" style="490"/>
    <col min="16129" max="16129" width="5" style="490" customWidth="1"/>
    <col min="16130" max="16131" width="3.375" style="490" customWidth="1"/>
    <col min="16132" max="16135" width="6.5" style="490" customWidth="1"/>
    <col min="16136" max="16139" width="11.25" style="490" customWidth="1"/>
    <col min="16140" max="16141" width="24.375" style="490" customWidth="1"/>
    <col min="16142" max="16384" width="9" style="490"/>
  </cols>
  <sheetData>
    <row r="1" spans="1:13" ht="14.25">
      <c r="M1" s="523" t="s">
        <v>66</v>
      </c>
    </row>
    <row r="2" spans="1:13" ht="24.95" customHeight="1">
      <c r="A2" s="1788" t="s">
        <v>509</v>
      </c>
      <c r="B2" s="1788" t="s">
        <v>576</v>
      </c>
      <c r="C2" s="1784"/>
      <c r="D2" s="1784"/>
      <c r="E2" s="1784"/>
      <c r="F2" s="1784"/>
      <c r="G2" s="1784"/>
      <c r="H2" s="1808" t="s">
        <v>556</v>
      </c>
      <c r="I2" s="1809"/>
      <c r="J2" s="1809"/>
      <c r="K2" s="1809"/>
      <c r="L2" s="1788" t="s">
        <v>506</v>
      </c>
      <c r="M2" s="1788" t="s">
        <v>575</v>
      </c>
    </row>
    <row r="3" spans="1:13" ht="24.95" customHeight="1">
      <c r="A3" s="1788"/>
      <c r="B3" s="1784"/>
      <c r="C3" s="1784"/>
      <c r="D3" s="1784"/>
      <c r="E3" s="1784"/>
      <c r="F3" s="1784"/>
      <c r="G3" s="1784"/>
      <c r="H3" s="1791" t="s">
        <v>554</v>
      </c>
      <c r="I3" s="1792"/>
      <c r="J3" s="1792"/>
      <c r="K3" s="1792"/>
      <c r="L3" s="1788"/>
      <c r="M3" s="1788"/>
    </row>
    <row r="4" spans="1:13" ht="24.95" customHeight="1">
      <c r="A4" s="1788"/>
      <c r="B4" s="1784"/>
      <c r="C4" s="1784"/>
      <c r="D4" s="1784"/>
      <c r="E4" s="1784"/>
      <c r="F4" s="1784"/>
      <c r="G4" s="1784"/>
      <c r="H4" s="1784" t="s">
        <v>574</v>
      </c>
      <c r="I4" s="1784"/>
      <c r="J4" s="1784" t="s">
        <v>573</v>
      </c>
      <c r="K4" s="1784"/>
      <c r="L4" s="1788"/>
      <c r="M4" s="1788"/>
    </row>
    <row r="5" spans="1:13" ht="17.25">
      <c r="A5" s="1804" t="s">
        <v>572</v>
      </c>
      <c r="B5" s="1736"/>
      <c r="C5" s="1737"/>
      <c r="D5" s="1737"/>
      <c r="E5" s="1737"/>
      <c r="F5" s="1737"/>
      <c r="G5" s="1738"/>
      <c r="H5" s="1731">
        <v>1000</v>
      </c>
      <c r="I5" s="1732"/>
      <c r="J5" s="1731">
        <f>H5*0.5</f>
        <v>500</v>
      </c>
      <c r="K5" s="1732"/>
      <c r="L5" s="1759"/>
      <c r="M5" s="1759"/>
    </row>
    <row r="6" spans="1:13" ht="17.25">
      <c r="A6" s="1805"/>
      <c r="B6" s="1739"/>
      <c r="C6" s="1740"/>
      <c r="D6" s="1740"/>
      <c r="E6" s="1740"/>
      <c r="F6" s="1740"/>
      <c r="G6" s="1741"/>
      <c r="H6" s="1724"/>
      <c r="I6" s="1725"/>
      <c r="J6" s="1724"/>
      <c r="K6" s="1725"/>
      <c r="L6" s="1760"/>
      <c r="M6" s="1760"/>
    </row>
    <row r="7" spans="1:13" ht="24.95" customHeight="1">
      <c r="A7" s="1805"/>
      <c r="B7" s="563"/>
      <c r="C7" s="562"/>
      <c r="D7" s="1895" t="s">
        <v>472</v>
      </c>
      <c r="E7" s="1896"/>
      <c r="F7" s="1896"/>
      <c r="G7" s="1897"/>
      <c r="H7" s="1731">
        <f>H5*1.5</f>
        <v>1500</v>
      </c>
      <c r="I7" s="1732"/>
      <c r="J7" s="1731">
        <f>H7*0.5</f>
        <v>750</v>
      </c>
      <c r="K7" s="1732"/>
      <c r="L7" s="1759"/>
      <c r="M7" s="1759"/>
    </row>
    <row r="8" spans="1:13" ht="24.95" customHeight="1">
      <c r="A8" s="1805"/>
      <c r="B8" s="563"/>
      <c r="C8" s="562"/>
      <c r="D8" s="1904"/>
      <c r="E8" s="1905"/>
      <c r="F8" s="1905"/>
      <c r="G8" s="1906"/>
      <c r="H8" s="1724"/>
      <c r="I8" s="1725"/>
      <c r="J8" s="1724"/>
      <c r="K8" s="1725"/>
      <c r="L8" s="1760"/>
      <c r="M8" s="1760"/>
    </row>
    <row r="9" spans="1:13" ht="39.950000000000003" customHeight="1">
      <c r="A9" s="1805"/>
      <c r="B9" s="563"/>
      <c r="C9" s="562"/>
      <c r="D9" s="1895" t="s">
        <v>471</v>
      </c>
      <c r="E9" s="1896"/>
      <c r="F9" s="1896"/>
      <c r="G9" s="1897"/>
      <c r="H9" s="1731">
        <f>H5*2</f>
        <v>2000</v>
      </c>
      <c r="I9" s="1732"/>
      <c r="J9" s="1731" t="s">
        <v>571</v>
      </c>
      <c r="K9" s="1732"/>
      <c r="L9" s="1759"/>
      <c r="M9" s="1759"/>
    </row>
    <row r="10" spans="1:13" ht="39.950000000000003" customHeight="1">
      <c r="A10" s="1805"/>
      <c r="B10" s="563"/>
      <c r="C10" s="562"/>
      <c r="D10" s="1904"/>
      <c r="E10" s="1905"/>
      <c r="F10" s="1905"/>
      <c r="G10" s="1906"/>
      <c r="H10" s="1724"/>
      <c r="I10" s="1725"/>
      <c r="J10" s="1724"/>
      <c r="K10" s="1725"/>
      <c r="L10" s="1760"/>
      <c r="M10" s="1760"/>
    </row>
    <row r="11" spans="1:13" ht="17.25">
      <c r="A11" s="1805"/>
      <c r="B11" s="1736" t="s">
        <v>570</v>
      </c>
      <c r="C11" s="1737"/>
      <c r="D11" s="1737"/>
      <c r="E11" s="1737"/>
      <c r="F11" s="1737"/>
      <c r="G11" s="1738"/>
      <c r="H11" s="1727" t="s">
        <v>569</v>
      </c>
      <c r="I11" s="1747"/>
      <c r="J11" s="1747"/>
      <c r="K11" s="1747"/>
      <c r="L11" s="1759"/>
      <c r="M11" s="1759"/>
    </row>
    <row r="12" spans="1:13" ht="54.75" customHeight="1">
      <c r="A12" s="1806"/>
      <c r="B12" s="1744"/>
      <c r="C12" s="1745"/>
      <c r="D12" s="1745"/>
      <c r="E12" s="1745"/>
      <c r="F12" s="1745"/>
      <c r="G12" s="1746"/>
      <c r="H12" s="1765"/>
      <c r="I12" s="1765"/>
      <c r="J12" s="1765"/>
      <c r="K12" s="1765"/>
      <c r="L12" s="1760"/>
      <c r="M12" s="1760"/>
    </row>
    <row r="13" spans="1:13" ht="17.25">
      <c r="A13" s="1804" t="s">
        <v>568</v>
      </c>
      <c r="B13" s="1736" t="s">
        <v>310</v>
      </c>
      <c r="C13" s="1737"/>
      <c r="D13" s="1737"/>
      <c r="E13" s="1737"/>
      <c r="F13" s="1737"/>
      <c r="G13" s="1738"/>
      <c r="H13" s="1731">
        <v>12000</v>
      </c>
      <c r="I13" s="1732"/>
      <c r="J13" s="1731" t="s">
        <v>470</v>
      </c>
      <c r="K13" s="1732"/>
      <c r="L13" s="1759"/>
      <c r="M13" s="1759"/>
    </row>
    <row r="14" spans="1:13" ht="17.25">
      <c r="A14" s="1805"/>
      <c r="B14" s="1739"/>
      <c r="C14" s="1740"/>
      <c r="D14" s="1740"/>
      <c r="E14" s="1740"/>
      <c r="F14" s="1740"/>
      <c r="G14" s="1741"/>
      <c r="H14" s="1724"/>
      <c r="I14" s="1725"/>
      <c r="J14" s="1724"/>
      <c r="K14" s="1725"/>
      <c r="L14" s="1760"/>
      <c r="M14" s="1760"/>
    </row>
    <row r="15" spans="1:13" ht="24.95" customHeight="1">
      <c r="A15" s="1805"/>
      <c r="B15" s="1751"/>
      <c r="C15" s="1752"/>
      <c r="D15" s="1895" t="s">
        <v>472</v>
      </c>
      <c r="E15" s="1896"/>
      <c r="F15" s="1896"/>
      <c r="G15" s="1897"/>
      <c r="H15" s="1727">
        <f>H13*1.5</f>
        <v>18000</v>
      </c>
      <c r="I15" s="1728"/>
      <c r="J15" s="1731" t="s">
        <v>470</v>
      </c>
      <c r="K15" s="1732"/>
      <c r="L15" s="1759"/>
      <c r="M15" s="1759"/>
    </row>
    <row r="16" spans="1:13" ht="24.95" customHeight="1">
      <c r="A16" s="1805"/>
      <c r="B16" s="1751"/>
      <c r="C16" s="1752"/>
      <c r="D16" s="1904"/>
      <c r="E16" s="1905"/>
      <c r="F16" s="1905"/>
      <c r="G16" s="1906"/>
      <c r="H16" s="1748"/>
      <c r="I16" s="1749"/>
      <c r="J16" s="1748"/>
      <c r="K16" s="1749"/>
      <c r="L16" s="1760"/>
      <c r="M16" s="1760"/>
    </row>
    <row r="17" spans="1:13" ht="39.950000000000003" customHeight="1">
      <c r="A17" s="1805"/>
      <c r="B17" s="1751"/>
      <c r="C17" s="1752"/>
      <c r="D17" s="1895" t="s">
        <v>471</v>
      </c>
      <c r="E17" s="1896"/>
      <c r="F17" s="1896"/>
      <c r="G17" s="1897"/>
      <c r="H17" s="1727">
        <f>H13*2</f>
        <v>24000</v>
      </c>
      <c r="I17" s="1728"/>
      <c r="J17" s="1731" t="s">
        <v>470</v>
      </c>
      <c r="K17" s="1732"/>
      <c r="L17" s="508"/>
      <c r="M17" s="508"/>
    </row>
    <row r="18" spans="1:13" ht="39.950000000000003" customHeight="1">
      <c r="A18" s="1805"/>
      <c r="B18" s="1766"/>
      <c r="C18" s="1767"/>
      <c r="D18" s="1904"/>
      <c r="E18" s="1905"/>
      <c r="F18" s="1905"/>
      <c r="G18" s="1906"/>
      <c r="H18" s="519"/>
      <c r="I18" s="518"/>
      <c r="J18" s="519"/>
      <c r="K18" s="518"/>
      <c r="L18" s="508"/>
      <c r="M18" s="508"/>
    </row>
    <row r="19" spans="1:13" ht="17.25">
      <c r="A19" s="1805"/>
      <c r="B19" s="1736" t="s">
        <v>309</v>
      </c>
      <c r="C19" s="1737"/>
      <c r="D19" s="1737"/>
      <c r="E19" s="1737"/>
      <c r="F19" s="1737"/>
      <c r="G19" s="1738"/>
      <c r="H19" s="1731">
        <v>13000</v>
      </c>
      <c r="I19" s="1732"/>
      <c r="J19" s="1731" t="s">
        <v>470</v>
      </c>
      <c r="K19" s="1732"/>
      <c r="L19" s="1759"/>
      <c r="M19" s="1759"/>
    </row>
    <row r="20" spans="1:13" ht="17.25">
      <c r="A20" s="1805"/>
      <c r="B20" s="1739"/>
      <c r="C20" s="1740"/>
      <c r="D20" s="1740"/>
      <c r="E20" s="1740"/>
      <c r="F20" s="1740"/>
      <c r="G20" s="1741"/>
      <c r="H20" s="1724"/>
      <c r="I20" s="1725"/>
      <c r="J20" s="1724"/>
      <c r="K20" s="1725"/>
      <c r="L20" s="1760"/>
      <c r="M20" s="1760"/>
    </row>
    <row r="21" spans="1:13" ht="17.25">
      <c r="A21" s="1805"/>
      <c r="B21" s="1751"/>
      <c r="C21" s="1752"/>
      <c r="D21" s="1895" t="s">
        <v>567</v>
      </c>
      <c r="E21" s="1896"/>
      <c r="F21" s="1896"/>
      <c r="G21" s="1897"/>
      <c r="H21" s="1727">
        <f>H19*2.5</f>
        <v>32500</v>
      </c>
      <c r="I21" s="1728"/>
      <c r="J21" s="1731" t="s">
        <v>470</v>
      </c>
      <c r="K21" s="1732"/>
      <c r="L21" s="1759"/>
      <c r="M21" s="1759"/>
    </row>
    <row r="22" spans="1:13" ht="17.25">
      <c r="A22" s="1805"/>
      <c r="B22" s="1751"/>
      <c r="C22" s="1752"/>
      <c r="D22" s="1904"/>
      <c r="E22" s="1905"/>
      <c r="F22" s="1905"/>
      <c r="G22" s="1906"/>
      <c r="H22" s="1748"/>
      <c r="I22" s="1749"/>
      <c r="J22" s="1748"/>
      <c r="K22" s="1749"/>
      <c r="L22" s="1760"/>
      <c r="M22" s="1760"/>
    </row>
    <row r="23" spans="1:13" ht="17.25">
      <c r="A23" s="1805"/>
      <c r="B23" s="1751"/>
      <c r="C23" s="1752"/>
      <c r="D23" s="1895" t="s">
        <v>566</v>
      </c>
      <c r="E23" s="1896"/>
      <c r="F23" s="1896"/>
      <c r="G23" s="1897"/>
      <c r="H23" s="1727">
        <f>H19*2</f>
        <v>26000</v>
      </c>
      <c r="I23" s="1728"/>
      <c r="J23" s="1731" t="s">
        <v>470</v>
      </c>
      <c r="K23" s="1732"/>
      <c r="L23" s="508"/>
      <c r="M23" s="508"/>
    </row>
    <row r="24" spans="1:13" ht="17.25">
      <c r="A24" s="1806"/>
      <c r="B24" s="1766"/>
      <c r="C24" s="1767"/>
      <c r="D24" s="1904"/>
      <c r="E24" s="1905"/>
      <c r="F24" s="1905"/>
      <c r="G24" s="1906"/>
      <c r="H24" s="519"/>
      <c r="I24" s="518"/>
      <c r="J24" s="519"/>
      <c r="K24" s="518"/>
      <c r="L24" s="561"/>
      <c r="M24" s="561"/>
    </row>
    <row r="25" spans="1:13" ht="17.25">
      <c r="A25" s="500"/>
      <c r="B25" s="499"/>
      <c r="C25" s="499"/>
      <c r="D25" s="498"/>
      <c r="E25" s="498"/>
      <c r="F25" s="498"/>
      <c r="G25" s="498"/>
      <c r="H25" s="497"/>
      <c r="I25" s="497"/>
      <c r="J25" s="497"/>
      <c r="K25" s="497"/>
      <c r="L25" s="496"/>
      <c r="M25" s="496"/>
    </row>
    <row r="26" spans="1:13" s="491" customFormat="1" ht="26.1" customHeight="1">
      <c r="A26" s="495" t="s">
        <v>469</v>
      </c>
      <c r="B26" s="494"/>
      <c r="C26" s="493"/>
      <c r="D26" s="492"/>
      <c r="E26" s="492"/>
      <c r="F26" s="492"/>
    </row>
    <row r="27" spans="1:13" s="491" customFormat="1" ht="51.95" customHeight="1">
      <c r="A27" s="1758" t="s">
        <v>557</v>
      </c>
      <c r="B27" s="1758"/>
      <c r="C27" s="1758"/>
      <c r="D27" s="1758"/>
      <c r="E27" s="1758"/>
      <c r="F27" s="1758"/>
      <c r="G27" s="1758"/>
      <c r="H27" s="1758"/>
      <c r="I27" s="1758"/>
      <c r="J27" s="1758"/>
      <c r="K27" s="1758"/>
      <c r="L27" s="1758"/>
      <c r="M27" s="1758"/>
    </row>
  </sheetData>
  <mergeCells count="73">
    <mergeCell ref="A2:A4"/>
    <mergeCell ref="B2:G4"/>
    <mergeCell ref="H2:K2"/>
    <mergeCell ref="L2:L4"/>
    <mergeCell ref="M2:M4"/>
    <mergeCell ref="H3:K3"/>
    <mergeCell ref="H4:I4"/>
    <mergeCell ref="J4:K4"/>
    <mergeCell ref="A5:A12"/>
    <mergeCell ref="B5:G6"/>
    <mergeCell ref="H5:I5"/>
    <mergeCell ref="J5:K5"/>
    <mergeCell ref="L5:L6"/>
    <mergeCell ref="B11:G12"/>
    <mergeCell ref="D9:G10"/>
    <mergeCell ref="M5:M6"/>
    <mergeCell ref="H6:I6"/>
    <mergeCell ref="J6:K6"/>
    <mergeCell ref="D7:G8"/>
    <mergeCell ref="H7:I7"/>
    <mergeCell ref="J7:K7"/>
    <mergeCell ref="L7:L8"/>
    <mergeCell ref="M7:M8"/>
    <mergeCell ref="H8:I8"/>
    <mergeCell ref="J8:K8"/>
    <mergeCell ref="L15:L16"/>
    <mergeCell ref="J9:K9"/>
    <mergeCell ref="L9:L10"/>
    <mergeCell ref="M9:M10"/>
    <mergeCell ref="H10:I10"/>
    <mergeCell ref="J10:K10"/>
    <mergeCell ref="H11:K11"/>
    <mergeCell ref="L11:L12"/>
    <mergeCell ref="L13:L14"/>
    <mergeCell ref="H13:I13"/>
    <mergeCell ref="J13:K13"/>
    <mergeCell ref="H15:I15"/>
    <mergeCell ref="J15:K15"/>
    <mergeCell ref="M11:M12"/>
    <mergeCell ref="H12:K12"/>
    <mergeCell ref="H9:I9"/>
    <mergeCell ref="A27:M27"/>
    <mergeCell ref="L19:L20"/>
    <mergeCell ref="M19:M20"/>
    <mergeCell ref="H20:I20"/>
    <mergeCell ref="J20:K20"/>
    <mergeCell ref="B21:C24"/>
    <mergeCell ref="D21:G22"/>
    <mergeCell ref="H21:I21"/>
    <mergeCell ref="J21:K21"/>
    <mergeCell ref="L21:L22"/>
    <mergeCell ref="M21:M22"/>
    <mergeCell ref="A13:A24"/>
    <mergeCell ref="B13:G14"/>
    <mergeCell ref="M13:M14"/>
    <mergeCell ref="H14:I14"/>
    <mergeCell ref="J14:K14"/>
    <mergeCell ref="H22:I22"/>
    <mergeCell ref="J22:K22"/>
    <mergeCell ref="D23:G24"/>
    <mergeCell ref="M15:M16"/>
    <mergeCell ref="H16:I16"/>
    <mergeCell ref="J16:K16"/>
    <mergeCell ref="D17:G18"/>
    <mergeCell ref="H17:I17"/>
    <mergeCell ref="J17:K17"/>
    <mergeCell ref="H23:I23"/>
    <mergeCell ref="J23:K23"/>
    <mergeCell ref="B19:G20"/>
    <mergeCell ref="H19:I19"/>
    <mergeCell ref="J19:K19"/>
    <mergeCell ref="B15:C18"/>
    <mergeCell ref="D15:G16"/>
  </mergeCells>
  <phoneticPr fontId="5"/>
  <pageMargins left="0.70866141732283472" right="0.70866141732283472" top="0.74803149606299213" bottom="0.74803149606299213" header="0.31496062992125984" footer="0.31496062992125984"/>
  <pageSetup paperSize="9" scale="65" orientation="portrait" r:id="rId1"/>
  <headerFooter>
    <oddHeader>&amp;L様式６-４-３(８)利用料金設定計画　別紙⑤</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view="pageLayout" zoomScaleNormal="100" zoomScaleSheetLayoutView="100" workbookViewId="0"/>
  </sheetViews>
  <sheetFormatPr defaultRowHeight="13.5"/>
  <cols>
    <col min="1" max="1" width="3.625" style="564" customWidth="1"/>
    <col min="2" max="2" width="14.5" style="564" customWidth="1"/>
    <col min="3" max="4" width="7.375" style="564" customWidth="1"/>
    <col min="5" max="5" width="15" style="564" customWidth="1"/>
    <col min="6" max="6" width="17.75" style="564" customWidth="1"/>
    <col min="7" max="8" width="15.25" style="564" customWidth="1"/>
    <col min="9" max="9" width="19.25" style="564" customWidth="1"/>
    <col min="10" max="10" width="23.25" style="564" customWidth="1"/>
    <col min="11" max="256" width="9" style="564"/>
    <col min="257" max="257" width="3.625" style="564" customWidth="1"/>
    <col min="258" max="258" width="14.5" style="564" customWidth="1"/>
    <col min="259" max="260" width="7.375" style="564" customWidth="1"/>
    <col min="261" max="261" width="15" style="564" customWidth="1"/>
    <col min="262" max="262" width="17.75" style="564" customWidth="1"/>
    <col min="263" max="264" width="15.25" style="564" customWidth="1"/>
    <col min="265" max="266" width="13.875" style="564" customWidth="1"/>
    <col min="267" max="512" width="9" style="564"/>
    <col min="513" max="513" width="3.625" style="564" customWidth="1"/>
    <col min="514" max="514" width="14.5" style="564" customWidth="1"/>
    <col min="515" max="516" width="7.375" style="564" customWidth="1"/>
    <col min="517" max="517" width="15" style="564" customWidth="1"/>
    <col min="518" max="518" width="17.75" style="564" customWidth="1"/>
    <col min="519" max="520" width="15.25" style="564" customWidth="1"/>
    <col min="521" max="522" width="13.875" style="564" customWidth="1"/>
    <col min="523" max="768" width="9" style="564"/>
    <col min="769" max="769" width="3.625" style="564" customWidth="1"/>
    <col min="770" max="770" width="14.5" style="564" customWidth="1"/>
    <col min="771" max="772" width="7.375" style="564" customWidth="1"/>
    <col min="773" max="773" width="15" style="564" customWidth="1"/>
    <col min="774" max="774" width="17.75" style="564" customWidth="1"/>
    <col min="775" max="776" width="15.25" style="564" customWidth="1"/>
    <col min="777" max="778" width="13.875" style="564" customWidth="1"/>
    <col min="779" max="1024" width="9" style="564"/>
    <col min="1025" max="1025" width="3.625" style="564" customWidth="1"/>
    <col min="1026" max="1026" width="14.5" style="564" customWidth="1"/>
    <col min="1027" max="1028" width="7.375" style="564" customWidth="1"/>
    <col min="1029" max="1029" width="15" style="564" customWidth="1"/>
    <col min="1030" max="1030" width="17.75" style="564" customWidth="1"/>
    <col min="1031" max="1032" width="15.25" style="564" customWidth="1"/>
    <col min="1033" max="1034" width="13.875" style="564" customWidth="1"/>
    <col min="1035" max="1280" width="9" style="564"/>
    <col min="1281" max="1281" width="3.625" style="564" customWidth="1"/>
    <col min="1282" max="1282" width="14.5" style="564" customWidth="1"/>
    <col min="1283" max="1284" width="7.375" style="564" customWidth="1"/>
    <col min="1285" max="1285" width="15" style="564" customWidth="1"/>
    <col min="1286" max="1286" width="17.75" style="564" customWidth="1"/>
    <col min="1287" max="1288" width="15.25" style="564" customWidth="1"/>
    <col min="1289" max="1290" width="13.875" style="564" customWidth="1"/>
    <col min="1291" max="1536" width="9" style="564"/>
    <col min="1537" max="1537" width="3.625" style="564" customWidth="1"/>
    <col min="1538" max="1538" width="14.5" style="564" customWidth="1"/>
    <col min="1539" max="1540" width="7.375" style="564" customWidth="1"/>
    <col min="1541" max="1541" width="15" style="564" customWidth="1"/>
    <col min="1542" max="1542" width="17.75" style="564" customWidth="1"/>
    <col min="1543" max="1544" width="15.25" style="564" customWidth="1"/>
    <col min="1545" max="1546" width="13.875" style="564" customWidth="1"/>
    <col min="1547" max="1792" width="9" style="564"/>
    <col min="1793" max="1793" width="3.625" style="564" customWidth="1"/>
    <col min="1794" max="1794" width="14.5" style="564" customWidth="1"/>
    <col min="1795" max="1796" width="7.375" style="564" customWidth="1"/>
    <col min="1797" max="1797" width="15" style="564" customWidth="1"/>
    <col min="1798" max="1798" width="17.75" style="564" customWidth="1"/>
    <col min="1799" max="1800" width="15.25" style="564" customWidth="1"/>
    <col min="1801" max="1802" width="13.875" style="564" customWidth="1"/>
    <col min="1803" max="2048" width="9" style="564"/>
    <col min="2049" max="2049" width="3.625" style="564" customWidth="1"/>
    <col min="2050" max="2050" width="14.5" style="564" customWidth="1"/>
    <col min="2051" max="2052" width="7.375" style="564" customWidth="1"/>
    <col min="2053" max="2053" width="15" style="564" customWidth="1"/>
    <col min="2054" max="2054" width="17.75" style="564" customWidth="1"/>
    <col min="2055" max="2056" width="15.25" style="564" customWidth="1"/>
    <col min="2057" max="2058" width="13.875" style="564" customWidth="1"/>
    <col min="2059" max="2304" width="9" style="564"/>
    <col min="2305" max="2305" width="3.625" style="564" customWidth="1"/>
    <col min="2306" max="2306" width="14.5" style="564" customWidth="1"/>
    <col min="2307" max="2308" width="7.375" style="564" customWidth="1"/>
    <col min="2309" max="2309" width="15" style="564" customWidth="1"/>
    <col min="2310" max="2310" width="17.75" style="564" customWidth="1"/>
    <col min="2311" max="2312" width="15.25" style="564" customWidth="1"/>
    <col min="2313" max="2314" width="13.875" style="564" customWidth="1"/>
    <col min="2315" max="2560" width="9" style="564"/>
    <col min="2561" max="2561" width="3.625" style="564" customWidth="1"/>
    <col min="2562" max="2562" width="14.5" style="564" customWidth="1"/>
    <col min="2563" max="2564" width="7.375" style="564" customWidth="1"/>
    <col min="2565" max="2565" width="15" style="564" customWidth="1"/>
    <col min="2566" max="2566" width="17.75" style="564" customWidth="1"/>
    <col min="2567" max="2568" width="15.25" style="564" customWidth="1"/>
    <col min="2569" max="2570" width="13.875" style="564" customWidth="1"/>
    <col min="2571" max="2816" width="9" style="564"/>
    <col min="2817" max="2817" width="3.625" style="564" customWidth="1"/>
    <col min="2818" max="2818" width="14.5" style="564" customWidth="1"/>
    <col min="2819" max="2820" width="7.375" style="564" customWidth="1"/>
    <col min="2821" max="2821" width="15" style="564" customWidth="1"/>
    <col min="2822" max="2822" width="17.75" style="564" customWidth="1"/>
    <col min="2823" max="2824" width="15.25" style="564" customWidth="1"/>
    <col min="2825" max="2826" width="13.875" style="564" customWidth="1"/>
    <col min="2827" max="3072" width="9" style="564"/>
    <col min="3073" max="3073" width="3.625" style="564" customWidth="1"/>
    <col min="3074" max="3074" width="14.5" style="564" customWidth="1"/>
    <col min="3075" max="3076" width="7.375" style="564" customWidth="1"/>
    <col min="3077" max="3077" width="15" style="564" customWidth="1"/>
    <col min="3078" max="3078" width="17.75" style="564" customWidth="1"/>
    <col min="3079" max="3080" width="15.25" style="564" customWidth="1"/>
    <col min="3081" max="3082" width="13.875" style="564" customWidth="1"/>
    <col min="3083" max="3328" width="9" style="564"/>
    <col min="3329" max="3329" width="3.625" style="564" customWidth="1"/>
    <col min="3330" max="3330" width="14.5" style="564" customWidth="1"/>
    <col min="3331" max="3332" width="7.375" style="564" customWidth="1"/>
    <col min="3333" max="3333" width="15" style="564" customWidth="1"/>
    <col min="3334" max="3334" width="17.75" style="564" customWidth="1"/>
    <col min="3335" max="3336" width="15.25" style="564" customWidth="1"/>
    <col min="3337" max="3338" width="13.875" style="564" customWidth="1"/>
    <col min="3339" max="3584" width="9" style="564"/>
    <col min="3585" max="3585" width="3.625" style="564" customWidth="1"/>
    <col min="3586" max="3586" width="14.5" style="564" customWidth="1"/>
    <col min="3587" max="3588" width="7.375" style="564" customWidth="1"/>
    <col min="3589" max="3589" width="15" style="564" customWidth="1"/>
    <col min="3590" max="3590" width="17.75" style="564" customWidth="1"/>
    <col min="3591" max="3592" width="15.25" style="564" customWidth="1"/>
    <col min="3593" max="3594" width="13.875" style="564" customWidth="1"/>
    <col min="3595" max="3840" width="9" style="564"/>
    <col min="3841" max="3841" width="3.625" style="564" customWidth="1"/>
    <col min="3842" max="3842" width="14.5" style="564" customWidth="1"/>
    <col min="3843" max="3844" width="7.375" style="564" customWidth="1"/>
    <col min="3845" max="3845" width="15" style="564" customWidth="1"/>
    <col min="3846" max="3846" width="17.75" style="564" customWidth="1"/>
    <col min="3847" max="3848" width="15.25" style="564" customWidth="1"/>
    <col min="3849" max="3850" width="13.875" style="564" customWidth="1"/>
    <col min="3851" max="4096" width="9" style="564"/>
    <col min="4097" max="4097" width="3.625" style="564" customWidth="1"/>
    <col min="4098" max="4098" width="14.5" style="564" customWidth="1"/>
    <col min="4099" max="4100" width="7.375" style="564" customWidth="1"/>
    <col min="4101" max="4101" width="15" style="564" customWidth="1"/>
    <col min="4102" max="4102" width="17.75" style="564" customWidth="1"/>
    <col min="4103" max="4104" width="15.25" style="564" customWidth="1"/>
    <col min="4105" max="4106" width="13.875" style="564" customWidth="1"/>
    <col min="4107" max="4352" width="9" style="564"/>
    <col min="4353" max="4353" width="3.625" style="564" customWidth="1"/>
    <col min="4354" max="4354" width="14.5" style="564" customWidth="1"/>
    <col min="4355" max="4356" width="7.375" style="564" customWidth="1"/>
    <col min="4357" max="4357" width="15" style="564" customWidth="1"/>
    <col min="4358" max="4358" width="17.75" style="564" customWidth="1"/>
    <col min="4359" max="4360" width="15.25" style="564" customWidth="1"/>
    <col min="4361" max="4362" width="13.875" style="564" customWidth="1"/>
    <col min="4363" max="4608" width="9" style="564"/>
    <col min="4609" max="4609" width="3.625" style="564" customWidth="1"/>
    <col min="4610" max="4610" width="14.5" style="564" customWidth="1"/>
    <col min="4611" max="4612" width="7.375" style="564" customWidth="1"/>
    <col min="4613" max="4613" width="15" style="564" customWidth="1"/>
    <col min="4614" max="4614" width="17.75" style="564" customWidth="1"/>
    <col min="4615" max="4616" width="15.25" style="564" customWidth="1"/>
    <col min="4617" max="4618" width="13.875" style="564" customWidth="1"/>
    <col min="4619" max="4864" width="9" style="564"/>
    <col min="4865" max="4865" width="3.625" style="564" customWidth="1"/>
    <col min="4866" max="4866" width="14.5" style="564" customWidth="1"/>
    <col min="4867" max="4868" width="7.375" style="564" customWidth="1"/>
    <col min="4869" max="4869" width="15" style="564" customWidth="1"/>
    <col min="4870" max="4870" width="17.75" style="564" customWidth="1"/>
    <col min="4871" max="4872" width="15.25" style="564" customWidth="1"/>
    <col min="4873" max="4874" width="13.875" style="564" customWidth="1"/>
    <col min="4875" max="5120" width="9" style="564"/>
    <col min="5121" max="5121" width="3.625" style="564" customWidth="1"/>
    <col min="5122" max="5122" width="14.5" style="564" customWidth="1"/>
    <col min="5123" max="5124" width="7.375" style="564" customWidth="1"/>
    <col min="5125" max="5125" width="15" style="564" customWidth="1"/>
    <col min="5126" max="5126" width="17.75" style="564" customWidth="1"/>
    <col min="5127" max="5128" width="15.25" style="564" customWidth="1"/>
    <col min="5129" max="5130" width="13.875" style="564" customWidth="1"/>
    <col min="5131" max="5376" width="9" style="564"/>
    <col min="5377" max="5377" width="3.625" style="564" customWidth="1"/>
    <col min="5378" max="5378" width="14.5" style="564" customWidth="1"/>
    <col min="5379" max="5380" width="7.375" style="564" customWidth="1"/>
    <col min="5381" max="5381" width="15" style="564" customWidth="1"/>
    <col min="5382" max="5382" width="17.75" style="564" customWidth="1"/>
    <col min="5383" max="5384" width="15.25" style="564" customWidth="1"/>
    <col min="5385" max="5386" width="13.875" style="564" customWidth="1"/>
    <col min="5387" max="5632" width="9" style="564"/>
    <col min="5633" max="5633" width="3.625" style="564" customWidth="1"/>
    <col min="5634" max="5634" width="14.5" style="564" customWidth="1"/>
    <col min="5635" max="5636" width="7.375" style="564" customWidth="1"/>
    <col min="5637" max="5637" width="15" style="564" customWidth="1"/>
    <col min="5638" max="5638" width="17.75" style="564" customWidth="1"/>
    <col min="5639" max="5640" width="15.25" style="564" customWidth="1"/>
    <col min="5641" max="5642" width="13.875" style="564" customWidth="1"/>
    <col min="5643" max="5888" width="9" style="564"/>
    <col min="5889" max="5889" width="3.625" style="564" customWidth="1"/>
    <col min="5890" max="5890" width="14.5" style="564" customWidth="1"/>
    <col min="5891" max="5892" width="7.375" style="564" customWidth="1"/>
    <col min="5893" max="5893" width="15" style="564" customWidth="1"/>
    <col min="5894" max="5894" width="17.75" style="564" customWidth="1"/>
    <col min="5895" max="5896" width="15.25" style="564" customWidth="1"/>
    <col min="5897" max="5898" width="13.875" style="564" customWidth="1"/>
    <col min="5899" max="6144" width="9" style="564"/>
    <col min="6145" max="6145" width="3.625" style="564" customWidth="1"/>
    <col min="6146" max="6146" width="14.5" style="564" customWidth="1"/>
    <col min="6147" max="6148" width="7.375" style="564" customWidth="1"/>
    <col min="6149" max="6149" width="15" style="564" customWidth="1"/>
    <col min="6150" max="6150" width="17.75" style="564" customWidth="1"/>
    <col min="6151" max="6152" width="15.25" style="564" customWidth="1"/>
    <col min="6153" max="6154" width="13.875" style="564" customWidth="1"/>
    <col min="6155" max="6400" width="9" style="564"/>
    <col min="6401" max="6401" width="3.625" style="564" customWidth="1"/>
    <col min="6402" max="6402" width="14.5" style="564" customWidth="1"/>
    <col min="6403" max="6404" width="7.375" style="564" customWidth="1"/>
    <col min="6405" max="6405" width="15" style="564" customWidth="1"/>
    <col min="6406" max="6406" width="17.75" style="564" customWidth="1"/>
    <col min="6407" max="6408" width="15.25" style="564" customWidth="1"/>
    <col min="6409" max="6410" width="13.875" style="564" customWidth="1"/>
    <col min="6411" max="6656" width="9" style="564"/>
    <col min="6657" max="6657" width="3.625" style="564" customWidth="1"/>
    <col min="6658" max="6658" width="14.5" style="564" customWidth="1"/>
    <col min="6659" max="6660" width="7.375" style="564" customWidth="1"/>
    <col min="6661" max="6661" width="15" style="564" customWidth="1"/>
    <col min="6662" max="6662" width="17.75" style="564" customWidth="1"/>
    <col min="6663" max="6664" width="15.25" style="564" customWidth="1"/>
    <col min="6665" max="6666" width="13.875" style="564" customWidth="1"/>
    <col min="6667" max="6912" width="9" style="564"/>
    <col min="6913" max="6913" width="3.625" style="564" customWidth="1"/>
    <col min="6914" max="6914" width="14.5" style="564" customWidth="1"/>
    <col min="6915" max="6916" width="7.375" style="564" customWidth="1"/>
    <col min="6917" max="6917" width="15" style="564" customWidth="1"/>
    <col min="6918" max="6918" width="17.75" style="564" customWidth="1"/>
    <col min="6919" max="6920" width="15.25" style="564" customWidth="1"/>
    <col min="6921" max="6922" width="13.875" style="564" customWidth="1"/>
    <col min="6923" max="7168" width="9" style="564"/>
    <col min="7169" max="7169" width="3.625" style="564" customWidth="1"/>
    <col min="7170" max="7170" width="14.5" style="564" customWidth="1"/>
    <col min="7171" max="7172" width="7.375" style="564" customWidth="1"/>
    <col min="7173" max="7173" width="15" style="564" customWidth="1"/>
    <col min="7174" max="7174" width="17.75" style="564" customWidth="1"/>
    <col min="7175" max="7176" width="15.25" style="564" customWidth="1"/>
    <col min="7177" max="7178" width="13.875" style="564" customWidth="1"/>
    <col min="7179" max="7424" width="9" style="564"/>
    <col min="7425" max="7425" width="3.625" style="564" customWidth="1"/>
    <col min="7426" max="7426" width="14.5" style="564" customWidth="1"/>
    <col min="7427" max="7428" width="7.375" style="564" customWidth="1"/>
    <col min="7429" max="7429" width="15" style="564" customWidth="1"/>
    <col min="7430" max="7430" width="17.75" style="564" customWidth="1"/>
    <col min="7431" max="7432" width="15.25" style="564" customWidth="1"/>
    <col min="7433" max="7434" width="13.875" style="564" customWidth="1"/>
    <col min="7435" max="7680" width="9" style="564"/>
    <col min="7681" max="7681" width="3.625" style="564" customWidth="1"/>
    <col min="7682" max="7682" width="14.5" style="564" customWidth="1"/>
    <col min="7683" max="7684" width="7.375" style="564" customWidth="1"/>
    <col min="7685" max="7685" width="15" style="564" customWidth="1"/>
    <col min="7686" max="7686" width="17.75" style="564" customWidth="1"/>
    <col min="7687" max="7688" width="15.25" style="564" customWidth="1"/>
    <col min="7689" max="7690" width="13.875" style="564" customWidth="1"/>
    <col min="7691" max="7936" width="9" style="564"/>
    <col min="7937" max="7937" width="3.625" style="564" customWidth="1"/>
    <col min="7938" max="7938" width="14.5" style="564" customWidth="1"/>
    <col min="7939" max="7940" width="7.375" style="564" customWidth="1"/>
    <col min="7941" max="7941" width="15" style="564" customWidth="1"/>
    <col min="7942" max="7942" width="17.75" style="564" customWidth="1"/>
    <col min="7943" max="7944" width="15.25" style="564" customWidth="1"/>
    <col min="7945" max="7946" width="13.875" style="564" customWidth="1"/>
    <col min="7947" max="8192" width="9" style="564"/>
    <col min="8193" max="8193" width="3.625" style="564" customWidth="1"/>
    <col min="8194" max="8194" width="14.5" style="564" customWidth="1"/>
    <col min="8195" max="8196" width="7.375" style="564" customWidth="1"/>
    <col min="8197" max="8197" width="15" style="564" customWidth="1"/>
    <col min="8198" max="8198" width="17.75" style="564" customWidth="1"/>
    <col min="8199" max="8200" width="15.25" style="564" customWidth="1"/>
    <col min="8201" max="8202" width="13.875" style="564" customWidth="1"/>
    <col min="8203" max="8448" width="9" style="564"/>
    <col min="8449" max="8449" width="3.625" style="564" customWidth="1"/>
    <col min="8450" max="8450" width="14.5" style="564" customWidth="1"/>
    <col min="8451" max="8452" width="7.375" style="564" customWidth="1"/>
    <col min="8453" max="8453" width="15" style="564" customWidth="1"/>
    <col min="8454" max="8454" width="17.75" style="564" customWidth="1"/>
    <col min="8455" max="8456" width="15.25" style="564" customWidth="1"/>
    <col min="8457" max="8458" width="13.875" style="564" customWidth="1"/>
    <col min="8459" max="8704" width="9" style="564"/>
    <col min="8705" max="8705" width="3.625" style="564" customWidth="1"/>
    <col min="8706" max="8706" width="14.5" style="564" customWidth="1"/>
    <col min="8707" max="8708" width="7.375" style="564" customWidth="1"/>
    <col min="8709" max="8709" width="15" style="564" customWidth="1"/>
    <col min="8710" max="8710" width="17.75" style="564" customWidth="1"/>
    <col min="8711" max="8712" width="15.25" style="564" customWidth="1"/>
    <col min="8713" max="8714" width="13.875" style="564" customWidth="1"/>
    <col min="8715" max="8960" width="9" style="564"/>
    <col min="8961" max="8961" width="3.625" style="564" customWidth="1"/>
    <col min="8962" max="8962" width="14.5" style="564" customWidth="1"/>
    <col min="8963" max="8964" width="7.375" style="564" customWidth="1"/>
    <col min="8965" max="8965" width="15" style="564" customWidth="1"/>
    <col min="8966" max="8966" width="17.75" style="564" customWidth="1"/>
    <col min="8967" max="8968" width="15.25" style="564" customWidth="1"/>
    <col min="8969" max="8970" width="13.875" style="564" customWidth="1"/>
    <col min="8971" max="9216" width="9" style="564"/>
    <col min="9217" max="9217" width="3.625" style="564" customWidth="1"/>
    <col min="9218" max="9218" width="14.5" style="564" customWidth="1"/>
    <col min="9219" max="9220" width="7.375" style="564" customWidth="1"/>
    <col min="9221" max="9221" width="15" style="564" customWidth="1"/>
    <col min="9222" max="9222" width="17.75" style="564" customWidth="1"/>
    <col min="9223" max="9224" width="15.25" style="564" customWidth="1"/>
    <col min="9225" max="9226" width="13.875" style="564" customWidth="1"/>
    <col min="9227" max="9472" width="9" style="564"/>
    <col min="9473" max="9473" width="3.625" style="564" customWidth="1"/>
    <col min="9474" max="9474" width="14.5" style="564" customWidth="1"/>
    <col min="9475" max="9476" width="7.375" style="564" customWidth="1"/>
    <col min="9477" max="9477" width="15" style="564" customWidth="1"/>
    <col min="9478" max="9478" width="17.75" style="564" customWidth="1"/>
    <col min="9479" max="9480" width="15.25" style="564" customWidth="1"/>
    <col min="9481" max="9482" width="13.875" style="564" customWidth="1"/>
    <col min="9483" max="9728" width="9" style="564"/>
    <col min="9729" max="9729" width="3.625" style="564" customWidth="1"/>
    <col min="9730" max="9730" width="14.5" style="564" customWidth="1"/>
    <col min="9731" max="9732" width="7.375" style="564" customWidth="1"/>
    <col min="9733" max="9733" width="15" style="564" customWidth="1"/>
    <col min="9734" max="9734" width="17.75" style="564" customWidth="1"/>
    <col min="9735" max="9736" width="15.25" style="564" customWidth="1"/>
    <col min="9737" max="9738" width="13.875" style="564" customWidth="1"/>
    <col min="9739" max="9984" width="9" style="564"/>
    <col min="9985" max="9985" width="3.625" style="564" customWidth="1"/>
    <col min="9986" max="9986" width="14.5" style="564" customWidth="1"/>
    <col min="9987" max="9988" width="7.375" style="564" customWidth="1"/>
    <col min="9989" max="9989" width="15" style="564" customWidth="1"/>
    <col min="9990" max="9990" width="17.75" style="564" customWidth="1"/>
    <col min="9991" max="9992" width="15.25" style="564" customWidth="1"/>
    <col min="9993" max="9994" width="13.875" style="564" customWidth="1"/>
    <col min="9995" max="10240" width="9" style="564"/>
    <col min="10241" max="10241" width="3.625" style="564" customWidth="1"/>
    <col min="10242" max="10242" width="14.5" style="564" customWidth="1"/>
    <col min="10243" max="10244" width="7.375" style="564" customWidth="1"/>
    <col min="10245" max="10245" width="15" style="564" customWidth="1"/>
    <col min="10246" max="10246" width="17.75" style="564" customWidth="1"/>
    <col min="10247" max="10248" width="15.25" style="564" customWidth="1"/>
    <col min="10249" max="10250" width="13.875" style="564" customWidth="1"/>
    <col min="10251" max="10496" width="9" style="564"/>
    <col min="10497" max="10497" width="3.625" style="564" customWidth="1"/>
    <col min="10498" max="10498" width="14.5" style="564" customWidth="1"/>
    <col min="10499" max="10500" width="7.375" style="564" customWidth="1"/>
    <col min="10501" max="10501" width="15" style="564" customWidth="1"/>
    <col min="10502" max="10502" width="17.75" style="564" customWidth="1"/>
    <col min="10503" max="10504" width="15.25" style="564" customWidth="1"/>
    <col min="10505" max="10506" width="13.875" style="564" customWidth="1"/>
    <col min="10507" max="10752" width="9" style="564"/>
    <col min="10753" max="10753" width="3.625" style="564" customWidth="1"/>
    <col min="10754" max="10754" width="14.5" style="564" customWidth="1"/>
    <col min="10755" max="10756" width="7.375" style="564" customWidth="1"/>
    <col min="10757" max="10757" width="15" style="564" customWidth="1"/>
    <col min="10758" max="10758" width="17.75" style="564" customWidth="1"/>
    <col min="10759" max="10760" width="15.25" style="564" customWidth="1"/>
    <col min="10761" max="10762" width="13.875" style="564" customWidth="1"/>
    <col min="10763" max="11008" width="9" style="564"/>
    <col min="11009" max="11009" width="3.625" style="564" customWidth="1"/>
    <col min="11010" max="11010" width="14.5" style="564" customWidth="1"/>
    <col min="11011" max="11012" width="7.375" style="564" customWidth="1"/>
    <col min="11013" max="11013" width="15" style="564" customWidth="1"/>
    <col min="11014" max="11014" width="17.75" style="564" customWidth="1"/>
    <col min="11015" max="11016" width="15.25" style="564" customWidth="1"/>
    <col min="11017" max="11018" width="13.875" style="564" customWidth="1"/>
    <col min="11019" max="11264" width="9" style="564"/>
    <col min="11265" max="11265" width="3.625" style="564" customWidth="1"/>
    <col min="11266" max="11266" width="14.5" style="564" customWidth="1"/>
    <col min="11267" max="11268" width="7.375" style="564" customWidth="1"/>
    <col min="11269" max="11269" width="15" style="564" customWidth="1"/>
    <col min="11270" max="11270" width="17.75" style="564" customWidth="1"/>
    <col min="11271" max="11272" width="15.25" style="564" customWidth="1"/>
    <col min="11273" max="11274" width="13.875" style="564" customWidth="1"/>
    <col min="11275" max="11520" width="9" style="564"/>
    <col min="11521" max="11521" width="3.625" style="564" customWidth="1"/>
    <col min="11522" max="11522" width="14.5" style="564" customWidth="1"/>
    <col min="11523" max="11524" width="7.375" style="564" customWidth="1"/>
    <col min="11525" max="11525" width="15" style="564" customWidth="1"/>
    <col min="11526" max="11526" width="17.75" style="564" customWidth="1"/>
    <col min="11527" max="11528" width="15.25" style="564" customWidth="1"/>
    <col min="11529" max="11530" width="13.875" style="564" customWidth="1"/>
    <col min="11531" max="11776" width="9" style="564"/>
    <col min="11777" max="11777" width="3.625" style="564" customWidth="1"/>
    <col min="11778" max="11778" width="14.5" style="564" customWidth="1"/>
    <col min="11779" max="11780" width="7.375" style="564" customWidth="1"/>
    <col min="11781" max="11781" width="15" style="564" customWidth="1"/>
    <col min="11782" max="11782" width="17.75" style="564" customWidth="1"/>
    <col min="11783" max="11784" width="15.25" style="564" customWidth="1"/>
    <col min="11785" max="11786" width="13.875" style="564" customWidth="1"/>
    <col min="11787" max="12032" width="9" style="564"/>
    <col min="12033" max="12033" width="3.625" style="564" customWidth="1"/>
    <col min="12034" max="12034" width="14.5" style="564" customWidth="1"/>
    <col min="12035" max="12036" width="7.375" style="564" customWidth="1"/>
    <col min="12037" max="12037" width="15" style="564" customWidth="1"/>
    <col min="12038" max="12038" width="17.75" style="564" customWidth="1"/>
    <col min="12039" max="12040" width="15.25" style="564" customWidth="1"/>
    <col min="12041" max="12042" width="13.875" style="564" customWidth="1"/>
    <col min="12043" max="12288" width="9" style="564"/>
    <col min="12289" max="12289" width="3.625" style="564" customWidth="1"/>
    <col min="12290" max="12290" width="14.5" style="564" customWidth="1"/>
    <col min="12291" max="12292" width="7.375" style="564" customWidth="1"/>
    <col min="12293" max="12293" width="15" style="564" customWidth="1"/>
    <col min="12294" max="12294" width="17.75" style="564" customWidth="1"/>
    <col min="12295" max="12296" width="15.25" style="564" customWidth="1"/>
    <col min="12297" max="12298" width="13.875" style="564" customWidth="1"/>
    <col min="12299" max="12544" width="9" style="564"/>
    <col min="12545" max="12545" width="3.625" style="564" customWidth="1"/>
    <col min="12546" max="12546" width="14.5" style="564" customWidth="1"/>
    <col min="12547" max="12548" width="7.375" style="564" customWidth="1"/>
    <col min="12549" max="12549" width="15" style="564" customWidth="1"/>
    <col min="12550" max="12550" width="17.75" style="564" customWidth="1"/>
    <col min="12551" max="12552" width="15.25" style="564" customWidth="1"/>
    <col min="12553" max="12554" width="13.875" style="564" customWidth="1"/>
    <col min="12555" max="12800" width="9" style="564"/>
    <col min="12801" max="12801" width="3.625" style="564" customWidth="1"/>
    <col min="12802" max="12802" width="14.5" style="564" customWidth="1"/>
    <col min="12803" max="12804" width="7.375" style="564" customWidth="1"/>
    <col min="12805" max="12805" width="15" style="564" customWidth="1"/>
    <col min="12806" max="12806" width="17.75" style="564" customWidth="1"/>
    <col min="12807" max="12808" width="15.25" style="564" customWidth="1"/>
    <col min="12809" max="12810" width="13.875" style="564" customWidth="1"/>
    <col min="12811" max="13056" width="9" style="564"/>
    <col min="13057" max="13057" width="3.625" style="564" customWidth="1"/>
    <col min="13058" max="13058" width="14.5" style="564" customWidth="1"/>
    <col min="13059" max="13060" width="7.375" style="564" customWidth="1"/>
    <col min="13061" max="13061" width="15" style="564" customWidth="1"/>
    <col min="13062" max="13062" width="17.75" style="564" customWidth="1"/>
    <col min="13063" max="13064" width="15.25" style="564" customWidth="1"/>
    <col min="13065" max="13066" width="13.875" style="564" customWidth="1"/>
    <col min="13067" max="13312" width="9" style="564"/>
    <col min="13313" max="13313" width="3.625" style="564" customWidth="1"/>
    <col min="13314" max="13314" width="14.5" style="564" customWidth="1"/>
    <col min="13315" max="13316" width="7.375" style="564" customWidth="1"/>
    <col min="13317" max="13317" width="15" style="564" customWidth="1"/>
    <col min="13318" max="13318" width="17.75" style="564" customWidth="1"/>
    <col min="13319" max="13320" width="15.25" style="564" customWidth="1"/>
    <col min="13321" max="13322" width="13.875" style="564" customWidth="1"/>
    <col min="13323" max="13568" width="9" style="564"/>
    <col min="13569" max="13569" width="3.625" style="564" customWidth="1"/>
    <col min="13570" max="13570" width="14.5" style="564" customWidth="1"/>
    <col min="13571" max="13572" width="7.375" style="564" customWidth="1"/>
    <col min="13573" max="13573" width="15" style="564" customWidth="1"/>
    <col min="13574" max="13574" width="17.75" style="564" customWidth="1"/>
    <col min="13575" max="13576" width="15.25" style="564" customWidth="1"/>
    <col min="13577" max="13578" width="13.875" style="564" customWidth="1"/>
    <col min="13579" max="13824" width="9" style="564"/>
    <col min="13825" max="13825" width="3.625" style="564" customWidth="1"/>
    <col min="13826" max="13826" width="14.5" style="564" customWidth="1"/>
    <col min="13827" max="13828" width="7.375" style="564" customWidth="1"/>
    <col min="13829" max="13829" width="15" style="564" customWidth="1"/>
    <col min="13830" max="13830" width="17.75" style="564" customWidth="1"/>
    <col min="13831" max="13832" width="15.25" style="564" customWidth="1"/>
    <col min="13833" max="13834" width="13.875" style="564" customWidth="1"/>
    <col min="13835" max="14080" width="9" style="564"/>
    <col min="14081" max="14081" width="3.625" style="564" customWidth="1"/>
    <col min="14082" max="14082" width="14.5" style="564" customWidth="1"/>
    <col min="14083" max="14084" width="7.375" style="564" customWidth="1"/>
    <col min="14085" max="14085" width="15" style="564" customWidth="1"/>
    <col min="14086" max="14086" width="17.75" style="564" customWidth="1"/>
    <col min="14087" max="14088" width="15.25" style="564" customWidth="1"/>
    <col min="14089" max="14090" width="13.875" style="564" customWidth="1"/>
    <col min="14091" max="14336" width="9" style="564"/>
    <col min="14337" max="14337" width="3.625" style="564" customWidth="1"/>
    <col min="14338" max="14338" width="14.5" style="564" customWidth="1"/>
    <col min="14339" max="14340" width="7.375" style="564" customWidth="1"/>
    <col min="14341" max="14341" width="15" style="564" customWidth="1"/>
    <col min="14342" max="14342" width="17.75" style="564" customWidth="1"/>
    <col min="14343" max="14344" width="15.25" style="564" customWidth="1"/>
    <col min="14345" max="14346" width="13.875" style="564" customWidth="1"/>
    <col min="14347" max="14592" width="9" style="564"/>
    <col min="14593" max="14593" width="3.625" style="564" customWidth="1"/>
    <col min="14594" max="14594" width="14.5" style="564" customWidth="1"/>
    <col min="14595" max="14596" width="7.375" style="564" customWidth="1"/>
    <col min="14597" max="14597" width="15" style="564" customWidth="1"/>
    <col min="14598" max="14598" width="17.75" style="564" customWidth="1"/>
    <col min="14599" max="14600" width="15.25" style="564" customWidth="1"/>
    <col min="14601" max="14602" width="13.875" style="564" customWidth="1"/>
    <col min="14603" max="14848" width="9" style="564"/>
    <col min="14849" max="14849" width="3.625" style="564" customWidth="1"/>
    <col min="14850" max="14850" width="14.5" style="564" customWidth="1"/>
    <col min="14851" max="14852" width="7.375" style="564" customWidth="1"/>
    <col min="14853" max="14853" width="15" style="564" customWidth="1"/>
    <col min="14854" max="14854" width="17.75" style="564" customWidth="1"/>
    <col min="14855" max="14856" width="15.25" style="564" customWidth="1"/>
    <col min="14857" max="14858" width="13.875" style="564" customWidth="1"/>
    <col min="14859" max="15104" width="9" style="564"/>
    <col min="15105" max="15105" width="3.625" style="564" customWidth="1"/>
    <col min="15106" max="15106" width="14.5" style="564" customWidth="1"/>
    <col min="15107" max="15108" width="7.375" style="564" customWidth="1"/>
    <col min="15109" max="15109" width="15" style="564" customWidth="1"/>
    <col min="15110" max="15110" width="17.75" style="564" customWidth="1"/>
    <col min="15111" max="15112" width="15.25" style="564" customWidth="1"/>
    <col min="15113" max="15114" width="13.875" style="564" customWidth="1"/>
    <col min="15115" max="15360" width="9" style="564"/>
    <col min="15361" max="15361" width="3.625" style="564" customWidth="1"/>
    <col min="15362" max="15362" width="14.5" style="564" customWidth="1"/>
    <col min="15363" max="15364" width="7.375" style="564" customWidth="1"/>
    <col min="15365" max="15365" width="15" style="564" customWidth="1"/>
    <col min="15366" max="15366" width="17.75" style="564" customWidth="1"/>
    <col min="15367" max="15368" width="15.25" style="564" customWidth="1"/>
    <col min="15369" max="15370" width="13.875" style="564" customWidth="1"/>
    <col min="15371" max="15616" width="9" style="564"/>
    <col min="15617" max="15617" width="3.625" style="564" customWidth="1"/>
    <col min="15618" max="15618" width="14.5" style="564" customWidth="1"/>
    <col min="15619" max="15620" width="7.375" style="564" customWidth="1"/>
    <col min="15621" max="15621" width="15" style="564" customWidth="1"/>
    <col min="15622" max="15622" width="17.75" style="564" customWidth="1"/>
    <col min="15623" max="15624" width="15.25" style="564" customWidth="1"/>
    <col min="15625" max="15626" width="13.875" style="564" customWidth="1"/>
    <col min="15627" max="15872" width="9" style="564"/>
    <col min="15873" max="15873" width="3.625" style="564" customWidth="1"/>
    <col min="15874" max="15874" width="14.5" style="564" customWidth="1"/>
    <col min="15875" max="15876" width="7.375" style="564" customWidth="1"/>
    <col min="15877" max="15877" width="15" style="564" customWidth="1"/>
    <col min="15878" max="15878" width="17.75" style="564" customWidth="1"/>
    <col min="15879" max="15880" width="15.25" style="564" customWidth="1"/>
    <col min="15881" max="15882" width="13.875" style="564" customWidth="1"/>
    <col min="15883" max="16128" width="9" style="564"/>
    <col min="16129" max="16129" width="3.625" style="564" customWidth="1"/>
    <col min="16130" max="16130" width="14.5" style="564" customWidth="1"/>
    <col min="16131" max="16132" width="7.375" style="564" customWidth="1"/>
    <col min="16133" max="16133" width="15" style="564" customWidth="1"/>
    <col min="16134" max="16134" width="17.75" style="564" customWidth="1"/>
    <col min="16135" max="16136" width="15.25" style="564" customWidth="1"/>
    <col min="16137" max="16138" width="13.875" style="564" customWidth="1"/>
    <col min="16139" max="16384" width="9" style="564"/>
  </cols>
  <sheetData>
    <row r="1" spans="1:10" ht="15" customHeight="1">
      <c r="J1" s="523" t="s">
        <v>66</v>
      </c>
    </row>
    <row r="2" spans="1:10" ht="18.75" customHeight="1">
      <c r="A2" s="1978" t="s">
        <v>565</v>
      </c>
      <c r="B2" s="1978"/>
      <c r="C2" s="1978" t="s">
        <v>564</v>
      </c>
      <c r="D2" s="1978"/>
      <c r="E2" s="1979" t="s">
        <v>607</v>
      </c>
      <c r="F2" s="1980"/>
      <c r="G2" s="1980"/>
      <c r="H2" s="1981"/>
      <c r="I2" s="1982" t="s">
        <v>506</v>
      </c>
      <c r="J2" s="1982" t="s">
        <v>575</v>
      </c>
    </row>
    <row r="3" spans="1:10" ht="18.95" customHeight="1">
      <c r="A3" s="1978"/>
      <c r="B3" s="1978"/>
      <c r="C3" s="1978"/>
      <c r="D3" s="1978"/>
      <c r="E3" s="1983" t="s">
        <v>606</v>
      </c>
      <c r="F3" s="1984"/>
      <c r="G3" s="1984"/>
      <c r="H3" s="1985"/>
      <c r="I3" s="1982"/>
      <c r="J3" s="1982"/>
    </row>
    <row r="4" spans="1:10" ht="18.95" customHeight="1">
      <c r="A4" s="1978"/>
      <c r="B4" s="1978"/>
      <c r="C4" s="1978"/>
      <c r="D4" s="1978"/>
      <c r="E4" s="603" t="s">
        <v>605</v>
      </c>
      <c r="F4" s="603" t="s">
        <v>604</v>
      </c>
      <c r="G4" s="603" t="s">
        <v>603</v>
      </c>
      <c r="H4" s="602" t="s">
        <v>602</v>
      </c>
      <c r="I4" s="1982"/>
      <c r="J4" s="1982"/>
    </row>
    <row r="5" spans="1:10" ht="17.25" customHeight="1">
      <c r="A5" s="1986" t="s">
        <v>484</v>
      </c>
      <c r="B5" s="1987"/>
      <c r="C5" s="1992" t="s">
        <v>306</v>
      </c>
      <c r="D5" s="1993"/>
      <c r="E5" s="601">
        <v>200</v>
      </c>
      <c r="F5" s="545" t="s">
        <v>593</v>
      </c>
      <c r="G5" s="1996"/>
      <c r="H5" s="1998"/>
      <c r="I5" s="1916"/>
      <c r="J5" s="1976"/>
    </row>
    <row r="6" spans="1:10" ht="17.25" customHeight="1">
      <c r="A6" s="1988"/>
      <c r="B6" s="1989"/>
      <c r="C6" s="1994"/>
      <c r="D6" s="1995"/>
      <c r="E6" s="599"/>
      <c r="F6" s="543"/>
      <c r="G6" s="1997"/>
      <c r="H6" s="1999"/>
      <c r="I6" s="1917"/>
      <c r="J6" s="1977"/>
    </row>
    <row r="7" spans="1:10" ht="17.25" customHeight="1">
      <c r="A7" s="1988"/>
      <c r="B7" s="1989"/>
      <c r="C7" s="1992" t="s">
        <v>305</v>
      </c>
      <c r="D7" s="1993"/>
      <c r="E7" s="600">
        <v>100</v>
      </c>
      <c r="F7" s="545" t="s">
        <v>597</v>
      </c>
      <c r="G7" s="1996"/>
      <c r="H7" s="1998"/>
      <c r="I7" s="1916"/>
      <c r="J7" s="1976"/>
    </row>
    <row r="8" spans="1:10" ht="17.25" customHeight="1">
      <c r="A8" s="1990"/>
      <c r="B8" s="1991"/>
      <c r="C8" s="1994"/>
      <c r="D8" s="1995"/>
      <c r="E8" s="599"/>
      <c r="F8" s="543"/>
      <c r="G8" s="1997"/>
      <c r="H8" s="1999"/>
      <c r="I8" s="1917"/>
      <c r="J8" s="1977"/>
    </row>
    <row r="9" spans="1:10" ht="17.25" customHeight="1">
      <c r="A9" s="1986" t="s">
        <v>531</v>
      </c>
      <c r="B9" s="1987"/>
      <c r="C9" s="1992" t="s">
        <v>306</v>
      </c>
      <c r="D9" s="1993"/>
      <c r="E9" s="601">
        <v>200</v>
      </c>
      <c r="F9" s="545" t="s">
        <v>593</v>
      </c>
      <c r="G9" s="1996"/>
      <c r="H9" s="1998"/>
      <c r="I9" s="1916"/>
      <c r="J9" s="1976"/>
    </row>
    <row r="10" spans="1:10" ht="17.25" customHeight="1">
      <c r="A10" s="1988"/>
      <c r="B10" s="1989"/>
      <c r="C10" s="1994"/>
      <c r="D10" s="1995"/>
      <c r="E10" s="599"/>
      <c r="F10" s="543"/>
      <c r="G10" s="1997"/>
      <c r="H10" s="1999"/>
      <c r="I10" s="1917"/>
      <c r="J10" s="1977"/>
    </row>
    <row r="11" spans="1:10" ht="17.25" customHeight="1">
      <c r="A11" s="1988"/>
      <c r="B11" s="1989"/>
      <c r="C11" s="1992" t="s">
        <v>305</v>
      </c>
      <c r="D11" s="1993"/>
      <c r="E11" s="600">
        <v>100</v>
      </c>
      <c r="F11" s="545" t="s">
        <v>597</v>
      </c>
      <c r="G11" s="1996"/>
      <c r="H11" s="1998"/>
      <c r="I11" s="1916"/>
      <c r="J11" s="1976"/>
    </row>
    <row r="12" spans="1:10" ht="17.25" customHeight="1">
      <c r="A12" s="1990"/>
      <c r="B12" s="1991"/>
      <c r="C12" s="1994"/>
      <c r="D12" s="1995"/>
      <c r="E12" s="599"/>
      <c r="F12" s="543"/>
      <c r="G12" s="1997"/>
      <c r="H12" s="1999"/>
      <c r="I12" s="1917"/>
      <c r="J12" s="1977"/>
    </row>
    <row r="13" spans="1:10" s="565" customFormat="1" ht="17.25" customHeight="1">
      <c r="A13" s="1946" t="s">
        <v>558</v>
      </c>
      <c r="B13" s="1947"/>
      <c r="C13" s="1967" t="s">
        <v>306</v>
      </c>
      <c r="D13" s="1967" t="s">
        <v>503</v>
      </c>
      <c r="E13" s="545">
        <v>200</v>
      </c>
      <c r="F13" s="1116" t="s">
        <v>593</v>
      </c>
      <c r="G13" s="1920"/>
      <c r="H13" s="1922"/>
      <c r="I13" s="1916"/>
      <c r="J13" s="1916"/>
    </row>
    <row r="14" spans="1:10" s="565" customFormat="1" ht="17.25" customHeight="1">
      <c r="A14" s="1948"/>
      <c r="B14" s="1949"/>
      <c r="C14" s="1974"/>
      <c r="D14" s="1968"/>
      <c r="E14" s="543"/>
      <c r="F14" s="1115"/>
      <c r="G14" s="1940"/>
      <c r="H14" s="1941"/>
      <c r="I14" s="1917"/>
      <c r="J14" s="1917"/>
    </row>
    <row r="15" spans="1:10" s="565" customFormat="1" ht="17.25" customHeight="1">
      <c r="A15" s="1948"/>
      <c r="B15" s="1949"/>
      <c r="C15" s="1974"/>
      <c r="D15" s="1967" t="s">
        <v>502</v>
      </c>
      <c r="E15" s="545">
        <v>200</v>
      </c>
      <c r="F15" s="1116" t="s">
        <v>593</v>
      </c>
      <c r="G15" s="1920"/>
      <c r="H15" s="1922"/>
      <c r="I15" s="1916"/>
      <c r="J15" s="1916"/>
    </row>
    <row r="16" spans="1:10" s="565" customFormat="1" ht="17.25" customHeight="1">
      <c r="A16" s="1948"/>
      <c r="B16" s="1949"/>
      <c r="C16" s="1974"/>
      <c r="D16" s="1968"/>
      <c r="E16" s="543"/>
      <c r="F16" s="1115"/>
      <c r="G16" s="1940"/>
      <c r="H16" s="1941"/>
      <c r="I16" s="1917"/>
      <c r="J16" s="1917"/>
    </row>
    <row r="17" spans="1:10" s="565" customFormat="1" ht="17.25" customHeight="1">
      <c r="A17" s="1948"/>
      <c r="B17" s="1949"/>
      <c r="C17" s="1974"/>
      <c r="D17" s="1967" t="s">
        <v>500</v>
      </c>
      <c r="E17" s="545">
        <v>300</v>
      </c>
      <c r="F17" s="545" t="s">
        <v>601</v>
      </c>
      <c r="G17" s="1920"/>
      <c r="H17" s="1922"/>
      <c r="I17" s="1916"/>
      <c r="J17" s="1916"/>
    </row>
    <row r="18" spans="1:10" s="565" customFormat="1" ht="17.25" customHeight="1">
      <c r="A18" s="1948"/>
      <c r="B18" s="1949"/>
      <c r="C18" s="1968"/>
      <c r="D18" s="1968"/>
      <c r="E18" s="543"/>
      <c r="F18" s="543"/>
      <c r="G18" s="1940"/>
      <c r="H18" s="1941"/>
      <c r="I18" s="1917"/>
      <c r="J18" s="1917"/>
    </row>
    <row r="19" spans="1:10" s="565" customFormat="1" ht="17.25" customHeight="1">
      <c r="A19" s="1948"/>
      <c r="B19" s="1949"/>
      <c r="C19" s="1967" t="s">
        <v>305</v>
      </c>
      <c r="D19" s="1967" t="s">
        <v>503</v>
      </c>
      <c r="E19" s="545">
        <v>100</v>
      </c>
      <c r="F19" s="1116" t="s">
        <v>597</v>
      </c>
      <c r="G19" s="1920"/>
      <c r="H19" s="1922"/>
      <c r="I19" s="1916"/>
      <c r="J19" s="1916"/>
    </row>
    <row r="20" spans="1:10" s="565" customFormat="1" ht="17.25" customHeight="1">
      <c r="A20" s="1948"/>
      <c r="B20" s="1949"/>
      <c r="C20" s="1974"/>
      <c r="D20" s="1968"/>
      <c r="E20" s="543"/>
      <c r="F20" s="1115"/>
      <c r="G20" s="1940"/>
      <c r="H20" s="1941"/>
      <c r="I20" s="1917"/>
      <c r="J20" s="1917"/>
    </row>
    <row r="21" spans="1:10" s="565" customFormat="1" ht="17.25" customHeight="1">
      <c r="A21" s="1948"/>
      <c r="B21" s="1949"/>
      <c r="C21" s="1974"/>
      <c r="D21" s="1967" t="s">
        <v>502</v>
      </c>
      <c r="E21" s="545">
        <v>100</v>
      </c>
      <c r="F21" s="1116" t="s">
        <v>597</v>
      </c>
      <c r="G21" s="1920"/>
      <c r="H21" s="1922"/>
      <c r="I21" s="1916"/>
      <c r="J21" s="1916"/>
    </row>
    <row r="22" spans="1:10" s="565" customFormat="1" ht="17.25" customHeight="1">
      <c r="A22" s="1948"/>
      <c r="B22" s="1949"/>
      <c r="C22" s="1974"/>
      <c r="D22" s="1968"/>
      <c r="E22" s="543"/>
      <c r="F22" s="1115"/>
      <c r="G22" s="1940"/>
      <c r="H22" s="1941"/>
      <c r="I22" s="1917"/>
      <c r="J22" s="1917"/>
    </row>
    <row r="23" spans="1:10" s="565" customFormat="1" ht="17.25" customHeight="1">
      <c r="A23" s="1948"/>
      <c r="B23" s="1949"/>
      <c r="C23" s="1974"/>
      <c r="D23" s="1967" t="s">
        <v>500</v>
      </c>
      <c r="E23" s="545">
        <v>100</v>
      </c>
      <c r="F23" s="545" t="s">
        <v>597</v>
      </c>
      <c r="G23" s="1920"/>
      <c r="H23" s="1922"/>
      <c r="I23" s="1916"/>
      <c r="J23" s="1916"/>
    </row>
    <row r="24" spans="1:10" s="565" customFormat="1" ht="17.25" customHeight="1">
      <c r="A24" s="1950"/>
      <c r="B24" s="1951"/>
      <c r="C24" s="1968"/>
      <c r="D24" s="1968"/>
      <c r="E24" s="589"/>
      <c r="F24" s="584"/>
      <c r="G24" s="1940"/>
      <c r="H24" s="1941"/>
      <c r="I24" s="1917"/>
      <c r="J24" s="1917"/>
    </row>
    <row r="25" spans="1:10" s="565" customFormat="1" ht="17.25" customHeight="1">
      <c r="A25" s="1946" t="s">
        <v>314</v>
      </c>
      <c r="B25" s="1947"/>
      <c r="C25" s="1967" t="s">
        <v>306</v>
      </c>
      <c r="D25" s="1967" t="s">
        <v>503</v>
      </c>
      <c r="E25" s="545">
        <v>200</v>
      </c>
      <c r="F25" s="1116" t="s">
        <v>593</v>
      </c>
      <c r="G25" s="1920"/>
      <c r="H25" s="1922"/>
      <c r="I25" s="1916"/>
      <c r="J25" s="1916"/>
    </row>
    <row r="26" spans="1:10" s="565" customFormat="1" ht="17.25" customHeight="1">
      <c r="A26" s="586"/>
      <c r="B26" s="587"/>
      <c r="C26" s="1974"/>
      <c r="D26" s="1968"/>
      <c r="E26" s="543"/>
      <c r="F26" s="1115"/>
      <c r="G26" s="1940"/>
      <c r="H26" s="1941"/>
      <c r="I26" s="1917"/>
      <c r="J26" s="1917"/>
    </row>
    <row r="27" spans="1:10" s="565" customFormat="1" ht="17.25" customHeight="1">
      <c r="A27" s="586"/>
      <c r="B27" s="587"/>
      <c r="C27" s="1974"/>
      <c r="D27" s="1967" t="s">
        <v>502</v>
      </c>
      <c r="E27" s="545">
        <v>200</v>
      </c>
      <c r="F27" s="1116" t="s">
        <v>593</v>
      </c>
      <c r="G27" s="1920"/>
      <c r="H27" s="1922"/>
      <c r="I27" s="1916"/>
      <c r="J27" s="1916"/>
    </row>
    <row r="28" spans="1:10" s="565" customFormat="1" ht="17.25" customHeight="1">
      <c r="A28" s="586"/>
      <c r="B28" s="587"/>
      <c r="C28" s="1974"/>
      <c r="D28" s="1968"/>
      <c r="E28" s="543"/>
      <c r="F28" s="1115"/>
      <c r="G28" s="1940"/>
      <c r="H28" s="1941"/>
      <c r="I28" s="1917"/>
      <c r="J28" s="1917"/>
    </row>
    <row r="29" spans="1:10" s="565" customFormat="1" ht="17.25" customHeight="1">
      <c r="A29" s="586"/>
      <c r="B29" s="587"/>
      <c r="C29" s="1974"/>
      <c r="D29" s="1967" t="s">
        <v>500</v>
      </c>
      <c r="E29" s="545">
        <v>300</v>
      </c>
      <c r="F29" s="545" t="s">
        <v>601</v>
      </c>
      <c r="G29" s="1920"/>
      <c r="H29" s="1922"/>
      <c r="I29" s="1916"/>
      <c r="J29" s="1916"/>
    </row>
    <row r="30" spans="1:10" s="565" customFormat="1" ht="17.25" customHeight="1">
      <c r="A30" s="586"/>
      <c r="B30" s="587"/>
      <c r="C30" s="1968"/>
      <c r="D30" s="1968"/>
      <c r="E30" s="543"/>
      <c r="F30" s="543"/>
      <c r="G30" s="1940"/>
      <c r="H30" s="1941"/>
      <c r="I30" s="1917"/>
      <c r="J30" s="1917"/>
    </row>
    <row r="31" spans="1:10" s="565" customFormat="1" ht="17.25" customHeight="1">
      <c r="A31" s="586"/>
      <c r="B31" s="587"/>
      <c r="C31" s="1967" t="s">
        <v>305</v>
      </c>
      <c r="D31" s="1967" t="s">
        <v>503</v>
      </c>
      <c r="E31" s="545">
        <v>100</v>
      </c>
      <c r="F31" s="1116" t="s">
        <v>597</v>
      </c>
      <c r="G31" s="1920"/>
      <c r="H31" s="1922"/>
      <c r="I31" s="1916"/>
      <c r="J31" s="1916"/>
    </row>
    <row r="32" spans="1:10" s="565" customFormat="1" ht="17.25" customHeight="1">
      <c r="A32" s="586"/>
      <c r="B32" s="587"/>
      <c r="C32" s="1974"/>
      <c r="D32" s="1968"/>
      <c r="E32" s="543"/>
      <c r="F32" s="1115"/>
      <c r="G32" s="1940"/>
      <c r="H32" s="1941"/>
      <c r="I32" s="1917"/>
      <c r="J32" s="1917"/>
    </row>
    <row r="33" spans="1:10" s="565" customFormat="1" ht="17.25" customHeight="1">
      <c r="A33" s="586"/>
      <c r="B33" s="587"/>
      <c r="C33" s="1974"/>
      <c r="D33" s="1967" t="s">
        <v>502</v>
      </c>
      <c r="E33" s="545">
        <v>100</v>
      </c>
      <c r="F33" s="1116" t="s">
        <v>597</v>
      </c>
      <c r="G33" s="1920"/>
      <c r="H33" s="1922"/>
      <c r="I33" s="1916"/>
      <c r="J33" s="1916"/>
    </row>
    <row r="34" spans="1:10" s="565" customFormat="1" ht="17.25" customHeight="1">
      <c r="A34" s="586"/>
      <c r="B34" s="587"/>
      <c r="C34" s="1974"/>
      <c r="D34" s="1968"/>
      <c r="E34" s="543"/>
      <c r="F34" s="1115"/>
      <c r="G34" s="1940"/>
      <c r="H34" s="1941"/>
      <c r="I34" s="1917"/>
      <c r="J34" s="1917"/>
    </row>
    <row r="35" spans="1:10" s="565" customFormat="1" ht="17.25" customHeight="1">
      <c r="A35" s="586"/>
      <c r="B35" s="587"/>
      <c r="C35" s="1974"/>
      <c r="D35" s="1967" t="s">
        <v>500</v>
      </c>
      <c r="E35" s="545">
        <v>100</v>
      </c>
      <c r="F35" s="545" t="s">
        <v>597</v>
      </c>
      <c r="G35" s="1920"/>
      <c r="H35" s="1922"/>
      <c r="I35" s="1916"/>
      <c r="J35" s="1916"/>
    </row>
    <row r="36" spans="1:10" s="565" customFormat="1" ht="17.25" customHeight="1">
      <c r="A36" s="586"/>
      <c r="B36" s="587"/>
      <c r="C36" s="1968"/>
      <c r="D36" s="1968"/>
      <c r="E36" s="543"/>
      <c r="F36" s="543"/>
      <c r="G36" s="1940"/>
      <c r="H36" s="1941"/>
      <c r="I36" s="1917"/>
      <c r="J36" s="1917"/>
    </row>
    <row r="37" spans="1:10" s="565" customFormat="1" ht="17.25" customHeight="1">
      <c r="A37" s="1969" t="s">
        <v>600</v>
      </c>
      <c r="B37" s="1935" t="s">
        <v>599</v>
      </c>
      <c r="C37" s="1958" t="s">
        <v>306</v>
      </c>
      <c r="D37" s="1959"/>
      <c r="E37" s="591">
        <v>300</v>
      </c>
      <c r="F37" s="591" t="s">
        <v>598</v>
      </c>
      <c r="G37" s="1920"/>
      <c r="H37" s="1922"/>
      <c r="I37" s="1955"/>
      <c r="J37" s="1955"/>
    </row>
    <row r="38" spans="1:10" s="565" customFormat="1" ht="17.25" customHeight="1">
      <c r="A38" s="1970"/>
      <c r="B38" s="1972"/>
      <c r="C38" s="1962"/>
      <c r="D38" s="1963"/>
      <c r="E38" s="598"/>
      <c r="F38" s="584"/>
      <c r="G38" s="1940"/>
      <c r="H38" s="1941"/>
      <c r="I38" s="1957"/>
      <c r="J38" s="1957"/>
    </row>
    <row r="39" spans="1:10" s="565" customFormat="1" ht="17.25" customHeight="1">
      <c r="A39" s="1970"/>
      <c r="B39" s="1972"/>
      <c r="C39" s="1958" t="s">
        <v>305</v>
      </c>
      <c r="D39" s="1959"/>
      <c r="E39" s="591">
        <v>100</v>
      </c>
      <c r="F39" s="591" t="s">
        <v>597</v>
      </c>
      <c r="G39" s="1920"/>
      <c r="H39" s="1922"/>
      <c r="I39" s="596"/>
      <c r="J39" s="596"/>
    </row>
    <row r="40" spans="1:10" s="565" customFormat="1" ht="17.25" customHeight="1">
      <c r="A40" s="1970"/>
      <c r="B40" s="1973"/>
      <c r="C40" s="1962"/>
      <c r="D40" s="1963"/>
      <c r="E40" s="597"/>
      <c r="F40" s="584"/>
      <c r="G40" s="1940"/>
      <c r="H40" s="1941"/>
      <c r="I40" s="594"/>
      <c r="J40" s="594"/>
    </row>
    <row r="41" spans="1:10" s="565" customFormat="1" ht="17.25" customHeight="1">
      <c r="A41" s="1970"/>
      <c r="B41" s="1935" t="s">
        <v>596</v>
      </c>
      <c r="C41" s="1958" t="s">
        <v>306</v>
      </c>
      <c r="D41" s="1959"/>
      <c r="E41" s="1964">
        <v>500</v>
      </c>
      <c r="F41" s="545" t="s">
        <v>595</v>
      </c>
      <c r="G41" s="1964">
        <v>4000</v>
      </c>
      <c r="H41" s="1964">
        <v>32000</v>
      </c>
      <c r="I41" s="1955"/>
      <c r="J41" s="1955"/>
    </row>
    <row r="42" spans="1:10" s="565" customFormat="1" ht="17.25" customHeight="1">
      <c r="A42" s="1970"/>
      <c r="B42" s="1972"/>
      <c r="C42" s="1960"/>
      <c r="D42" s="1961"/>
      <c r="E42" s="1965"/>
      <c r="F42" s="584"/>
      <c r="G42" s="1965"/>
      <c r="H42" s="1965"/>
      <c r="I42" s="1956"/>
      <c r="J42" s="1956"/>
    </row>
    <row r="43" spans="1:10" s="565" customFormat="1" ht="17.25" customHeight="1">
      <c r="A43" s="1970"/>
      <c r="B43" s="1972"/>
      <c r="C43" s="1960"/>
      <c r="D43" s="1961"/>
      <c r="E43" s="1918"/>
      <c r="F43" s="591" t="s">
        <v>594</v>
      </c>
      <c r="G43" s="1918"/>
      <c r="H43" s="1918"/>
      <c r="I43" s="1956"/>
      <c r="J43" s="1956"/>
    </row>
    <row r="44" spans="1:10" s="565" customFormat="1" ht="17.25" customHeight="1">
      <c r="A44" s="1970"/>
      <c r="B44" s="1972"/>
      <c r="C44" s="1962"/>
      <c r="D44" s="1963"/>
      <c r="E44" s="1918"/>
      <c r="F44" s="584"/>
      <c r="G44" s="1918"/>
      <c r="H44" s="1918"/>
      <c r="I44" s="1957"/>
      <c r="J44" s="1957"/>
    </row>
    <row r="45" spans="1:10" s="565" customFormat="1" ht="17.25" customHeight="1">
      <c r="A45" s="1970"/>
      <c r="B45" s="1972"/>
      <c r="C45" s="1958" t="s">
        <v>305</v>
      </c>
      <c r="D45" s="1959"/>
      <c r="E45" s="1964">
        <v>200</v>
      </c>
      <c r="F45" s="591" t="s">
        <v>593</v>
      </c>
      <c r="G45" s="1964">
        <v>2000</v>
      </c>
      <c r="H45" s="1964">
        <v>16000</v>
      </c>
      <c r="I45" s="596"/>
      <c r="J45" s="596"/>
    </row>
    <row r="46" spans="1:10" s="565" customFormat="1" ht="17.25" customHeight="1">
      <c r="A46" s="1970"/>
      <c r="B46" s="1972"/>
      <c r="C46" s="1960"/>
      <c r="D46" s="1961"/>
      <c r="E46" s="1965"/>
      <c r="F46" s="584"/>
      <c r="G46" s="1965"/>
      <c r="H46" s="1965"/>
      <c r="I46" s="595"/>
      <c r="J46" s="595"/>
    </row>
    <row r="47" spans="1:10" s="565" customFormat="1" ht="17.25" customHeight="1">
      <c r="A47" s="1970"/>
      <c r="B47" s="1972"/>
      <c r="C47" s="1960"/>
      <c r="D47" s="1961"/>
      <c r="E47" s="1966"/>
      <c r="F47" s="591" t="s">
        <v>592</v>
      </c>
      <c r="G47" s="1918"/>
      <c r="H47" s="1975"/>
      <c r="I47" s="594"/>
      <c r="J47" s="594"/>
    </row>
    <row r="48" spans="1:10" s="565" customFormat="1" ht="17.25" customHeight="1">
      <c r="A48" s="1971"/>
      <c r="B48" s="1973"/>
      <c r="C48" s="1962"/>
      <c r="D48" s="1963"/>
      <c r="E48" s="1966"/>
      <c r="F48" s="584"/>
      <c r="G48" s="1918"/>
      <c r="H48" s="1975"/>
      <c r="I48" s="594"/>
      <c r="J48" s="594"/>
    </row>
    <row r="49" spans="1:10" s="565" customFormat="1" ht="17.25" customHeight="1">
      <c r="A49" s="1946" t="s">
        <v>591</v>
      </c>
      <c r="B49" s="1947"/>
      <c r="C49" s="1924" t="s">
        <v>306</v>
      </c>
      <c r="D49" s="1925"/>
      <c r="E49" s="593">
        <v>300</v>
      </c>
      <c r="F49" s="591" t="s">
        <v>590</v>
      </c>
      <c r="G49" s="590">
        <v>1600</v>
      </c>
      <c r="H49" s="590">
        <v>12800</v>
      </c>
      <c r="I49" s="1916"/>
      <c r="J49" s="1916"/>
    </row>
    <row r="50" spans="1:10" s="565" customFormat="1" ht="17.25" customHeight="1">
      <c r="A50" s="1948"/>
      <c r="B50" s="1949"/>
      <c r="C50" s="1926"/>
      <c r="D50" s="1927"/>
      <c r="E50" s="589"/>
      <c r="F50" s="584"/>
      <c r="G50" s="592"/>
      <c r="H50" s="592"/>
      <c r="I50" s="1917"/>
      <c r="J50" s="1917"/>
    </row>
    <row r="51" spans="1:10" s="565" customFormat="1" ht="17.25" customHeight="1">
      <c r="A51" s="1948"/>
      <c r="B51" s="1949"/>
      <c r="C51" s="1924" t="s">
        <v>305</v>
      </c>
      <c r="D51" s="1925"/>
      <c r="E51" s="545">
        <v>100</v>
      </c>
      <c r="F51" s="591" t="s">
        <v>589</v>
      </c>
      <c r="G51" s="590">
        <v>800</v>
      </c>
      <c r="H51" s="590">
        <v>6400</v>
      </c>
      <c r="I51" s="1916"/>
      <c r="J51" s="1916"/>
    </row>
    <row r="52" spans="1:10" s="565" customFormat="1" ht="17.25" customHeight="1">
      <c r="A52" s="1950"/>
      <c r="B52" s="1951"/>
      <c r="C52" s="1926"/>
      <c r="D52" s="1927"/>
      <c r="E52" s="589"/>
      <c r="F52" s="543"/>
      <c r="G52" s="588"/>
      <c r="H52" s="588"/>
      <c r="I52" s="1917"/>
      <c r="J52" s="1917"/>
    </row>
    <row r="53" spans="1:10" s="565" customFormat="1" ht="17.25" customHeight="1">
      <c r="A53" s="1946" t="s">
        <v>303</v>
      </c>
      <c r="B53" s="1947"/>
      <c r="C53" s="1924" t="s">
        <v>306</v>
      </c>
      <c r="D53" s="1925"/>
      <c r="E53" s="1952" t="s">
        <v>588</v>
      </c>
      <c r="F53" s="1953"/>
      <c r="G53" s="1953"/>
      <c r="H53" s="1954"/>
      <c r="I53" s="1916"/>
      <c r="J53" s="1916"/>
    </row>
    <row r="54" spans="1:10" s="565" customFormat="1" ht="17.25" customHeight="1">
      <c r="A54" s="586"/>
      <c r="B54" s="587"/>
      <c r="C54" s="1926"/>
      <c r="D54" s="1927"/>
      <c r="E54" s="1931"/>
      <c r="F54" s="1932"/>
      <c r="G54" s="1932"/>
      <c r="H54" s="1933"/>
      <c r="I54" s="1917"/>
      <c r="J54" s="1917"/>
    </row>
    <row r="55" spans="1:10" s="565" customFormat="1" ht="17.25" customHeight="1">
      <c r="A55" s="586"/>
      <c r="B55" s="587"/>
      <c r="C55" s="1924" t="s">
        <v>305</v>
      </c>
      <c r="D55" s="1925"/>
      <c r="E55" s="1928" t="s">
        <v>587</v>
      </c>
      <c r="F55" s="1929"/>
      <c r="G55" s="1929"/>
      <c r="H55" s="1930"/>
      <c r="I55" s="1916"/>
      <c r="J55" s="1916"/>
    </row>
    <row r="56" spans="1:10" s="565" customFormat="1" ht="17.25" customHeight="1">
      <c r="A56" s="586"/>
      <c r="B56" s="585"/>
      <c r="C56" s="1926"/>
      <c r="D56" s="1927"/>
      <c r="E56" s="1931"/>
      <c r="F56" s="1932"/>
      <c r="G56" s="1932"/>
      <c r="H56" s="1933"/>
      <c r="I56" s="1917"/>
      <c r="J56" s="1917"/>
    </row>
    <row r="57" spans="1:10" s="565" customFormat="1" ht="17.25" customHeight="1">
      <c r="A57" s="1934" t="s">
        <v>586</v>
      </c>
      <c r="B57" s="1934"/>
      <c r="C57" s="1936" t="s">
        <v>585</v>
      </c>
      <c r="D57" s="1937"/>
      <c r="E57" s="545">
        <v>2000</v>
      </c>
      <c r="F57" s="1938"/>
      <c r="G57" s="1920"/>
      <c r="H57" s="1922"/>
      <c r="I57" s="1916"/>
      <c r="J57" s="1916"/>
    </row>
    <row r="58" spans="1:10" s="565" customFormat="1" ht="17.25" customHeight="1">
      <c r="A58" s="1934"/>
      <c r="B58" s="1934"/>
      <c r="C58" s="1937"/>
      <c r="D58" s="1937"/>
      <c r="E58" s="543"/>
      <c r="F58" s="1939"/>
      <c r="G58" s="1940"/>
      <c r="H58" s="1941"/>
      <c r="I58" s="1917"/>
      <c r="J58" s="1917"/>
    </row>
    <row r="59" spans="1:10" s="565" customFormat="1" ht="17.25" customHeight="1">
      <c r="A59" s="1934"/>
      <c r="B59" s="1934"/>
      <c r="C59" s="1942" t="s">
        <v>584</v>
      </c>
      <c r="D59" s="1943"/>
      <c r="E59" s="1827">
        <v>500</v>
      </c>
      <c r="F59" s="545" t="s">
        <v>583</v>
      </c>
      <c r="G59" s="1920"/>
      <c r="H59" s="1922"/>
      <c r="I59" s="1916"/>
      <c r="J59" s="1916"/>
    </row>
    <row r="60" spans="1:10" s="565" customFormat="1" ht="17.25" customHeight="1">
      <c r="A60" s="1934"/>
      <c r="B60" s="1934"/>
      <c r="C60" s="1943"/>
      <c r="D60" s="1943"/>
      <c r="E60" s="1827"/>
      <c r="F60" s="543"/>
      <c r="G60" s="1940"/>
      <c r="H60" s="1941"/>
      <c r="I60" s="1917"/>
      <c r="J60" s="1917"/>
    </row>
    <row r="61" spans="1:10" s="565" customFormat="1" ht="17.25" customHeight="1">
      <c r="A61" s="1934"/>
      <c r="B61" s="1934"/>
      <c r="C61" s="1943"/>
      <c r="D61" s="1943"/>
      <c r="E61" s="1827"/>
      <c r="F61" s="545" t="s">
        <v>582</v>
      </c>
      <c r="G61" s="1920"/>
      <c r="H61" s="1922"/>
      <c r="I61" s="1916"/>
      <c r="J61" s="1916"/>
    </row>
    <row r="62" spans="1:10" s="565" customFormat="1" ht="17.25" customHeight="1">
      <c r="A62" s="1934"/>
      <c r="B62" s="1934"/>
      <c r="C62" s="1943"/>
      <c r="D62" s="1943"/>
      <c r="E62" s="1918"/>
      <c r="F62" s="543"/>
      <c r="G62" s="1940"/>
      <c r="H62" s="1941"/>
      <c r="I62" s="1917"/>
      <c r="J62" s="1917"/>
    </row>
    <row r="63" spans="1:10" s="565" customFormat="1" ht="17.25" customHeight="1">
      <c r="A63" s="1934"/>
      <c r="B63" s="1934"/>
      <c r="C63" s="1943"/>
      <c r="D63" s="1943"/>
      <c r="E63" s="1918"/>
      <c r="F63" s="545" t="s">
        <v>581</v>
      </c>
      <c r="G63" s="1920"/>
      <c r="H63" s="1922"/>
      <c r="I63" s="1916"/>
      <c r="J63" s="1916"/>
    </row>
    <row r="64" spans="1:10" s="565" customFormat="1" ht="17.25" customHeight="1">
      <c r="A64" s="1935"/>
      <c r="B64" s="1935"/>
      <c r="C64" s="1944"/>
      <c r="D64" s="1944"/>
      <c r="E64" s="1919"/>
      <c r="F64" s="584"/>
      <c r="G64" s="1921"/>
      <c r="H64" s="1923"/>
      <c r="I64" s="1945"/>
      <c r="J64" s="1945"/>
    </row>
    <row r="65" spans="1:23" s="568" customFormat="1" ht="15.75" customHeight="1">
      <c r="A65" s="583" t="s">
        <v>273</v>
      </c>
      <c r="B65" s="582"/>
      <c r="C65" s="581"/>
      <c r="D65" s="580"/>
      <c r="E65" s="580"/>
      <c r="F65" s="580"/>
      <c r="G65" s="579"/>
      <c r="H65" s="578"/>
      <c r="I65" s="578"/>
      <c r="J65" s="577"/>
    </row>
    <row r="66" spans="1:23" s="568" customFormat="1" ht="30.75" customHeight="1">
      <c r="A66" s="1907" t="s">
        <v>580</v>
      </c>
      <c r="B66" s="1908"/>
      <c r="C66" s="1908"/>
      <c r="D66" s="1908"/>
      <c r="E66" s="1908"/>
      <c r="F66" s="1908"/>
      <c r="G66" s="1908"/>
      <c r="H66" s="1908"/>
      <c r="I66" s="1908"/>
      <c r="J66" s="1909"/>
    </row>
    <row r="67" spans="1:23" s="568" customFormat="1" ht="18.75" customHeight="1">
      <c r="A67" s="1907" t="s">
        <v>579</v>
      </c>
      <c r="B67" s="1908"/>
      <c r="C67" s="1908"/>
      <c r="D67" s="1908"/>
      <c r="E67" s="1908"/>
      <c r="F67" s="1908"/>
      <c r="G67" s="1908"/>
      <c r="H67" s="1908"/>
      <c r="I67" s="1908"/>
      <c r="J67" s="1909"/>
    </row>
    <row r="68" spans="1:23" s="568" customFormat="1" ht="16.5" customHeight="1">
      <c r="A68" s="1910" t="s">
        <v>578</v>
      </c>
      <c r="B68" s="1911"/>
      <c r="C68" s="1911"/>
      <c r="D68" s="1911"/>
      <c r="E68" s="1911"/>
      <c r="F68" s="1911"/>
      <c r="G68" s="1911"/>
      <c r="H68" s="1911"/>
      <c r="J68" s="576"/>
    </row>
    <row r="69" spans="1:23" s="565" customFormat="1" ht="30.75" customHeight="1">
      <c r="A69" s="1912" t="s">
        <v>577</v>
      </c>
      <c r="B69" s="1913"/>
      <c r="C69" s="1913"/>
      <c r="D69" s="1913"/>
      <c r="E69" s="1913"/>
      <c r="F69" s="1913"/>
      <c r="G69" s="1913"/>
      <c r="H69" s="1913"/>
      <c r="I69" s="1913"/>
      <c r="J69" s="1914"/>
    </row>
    <row r="70" spans="1:23" s="565" customFormat="1" ht="3.75" customHeight="1">
      <c r="A70" s="575"/>
      <c r="B70" s="574"/>
      <c r="C70" s="566"/>
      <c r="D70" s="573"/>
      <c r="E70" s="573"/>
      <c r="F70" s="573"/>
    </row>
    <row r="71" spans="1:23" s="491" customFormat="1" ht="18.75" customHeight="1">
      <c r="A71" s="572" t="s">
        <v>469</v>
      </c>
      <c r="B71" s="571"/>
      <c r="C71" s="570"/>
      <c r="D71" s="569"/>
      <c r="E71" s="569"/>
      <c r="F71" s="569"/>
      <c r="G71" s="568"/>
      <c r="H71" s="568"/>
      <c r="I71" s="568"/>
      <c r="J71" s="568"/>
    </row>
    <row r="72" spans="1:23" s="491" customFormat="1" ht="18.75" customHeight="1">
      <c r="A72" s="1915" t="s">
        <v>515</v>
      </c>
      <c r="B72" s="1915"/>
      <c r="C72" s="1915"/>
      <c r="D72" s="1915"/>
      <c r="E72" s="1915"/>
      <c r="F72" s="1915"/>
      <c r="G72" s="1915"/>
      <c r="H72" s="1915"/>
      <c r="I72" s="1915"/>
      <c r="J72" s="1915"/>
      <c r="K72" s="567"/>
      <c r="L72" s="567"/>
      <c r="M72" s="567"/>
      <c r="N72" s="567"/>
      <c r="O72" s="567"/>
      <c r="P72" s="567"/>
      <c r="Q72" s="567"/>
      <c r="R72" s="567"/>
      <c r="S72" s="567"/>
      <c r="T72" s="567"/>
      <c r="U72" s="567"/>
      <c r="V72" s="567"/>
      <c r="W72" s="567"/>
    </row>
    <row r="73" spans="1:23" s="566" customFormat="1" ht="21.75" customHeight="1">
      <c r="A73" s="564"/>
      <c r="B73" s="564"/>
      <c r="C73" s="564"/>
      <c r="D73" s="564"/>
      <c r="E73" s="564"/>
      <c r="F73" s="564"/>
      <c r="G73" s="564"/>
    </row>
    <row r="74" spans="1:23" s="565" customFormat="1" ht="20.100000000000001" customHeight="1">
      <c r="A74" s="564"/>
      <c r="B74" s="564"/>
      <c r="C74" s="564"/>
      <c r="D74" s="564"/>
      <c r="E74" s="564"/>
      <c r="F74" s="564"/>
      <c r="G74" s="564"/>
    </row>
    <row r="75" spans="1:23" s="565" customFormat="1" ht="20.100000000000001" customHeight="1">
      <c r="A75" s="564"/>
      <c r="B75" s="564"/>
      <c r="C75" s="564"/>
      <c r="D75" s="564"/>
      <c r="E75" s="564"/>
      <c r="F75" s="564"/>
      <c r="G75" s="564"/>
    </row>
  </sheetData>
  <mergeCells count="166">
    <mergeCell ref="A2:B4"/>
    <mergeCell ref="C2:D4"/>
    <mergeCell ref="E2:H2"/>
    <mergeCell ref="I2:I4"/>
    <mergeCell ref="J2:J4"/>
    <mergeCell ref="E3:H3"/>
    <mergeCell ref="A9:B12"/>
    <mergeCell ref="C9:D10"/>
    <mergeCell ref="G9:G10"/>
    <mergeCell ref="H9:H10"/>
    <mergeCell ref="I9:I10"/>
    <mergeCell ref="J9:J10"/>
    <mergeCell ref="C11:D12"/>
    <mergeCell ref="G11:G12"/>
    <mergeCell ref="H11:H12"/>
    <mergeCell ref="A5:B8"/>
    <mergeCell ref="C5:D6"/>
    <mergeCell ref="G5:G6"/>
    <mergeCell ref="H5:H6"/>
    <mergeCell ref="I5:I6"/>
    <mergeCell ref="J5:J6"/>
    <mergeCell ref="C7:D8"/>
    <mergeCell ref="G7:G8"/>
    <mergeCell ref="H7:H8"/>
    <mergeCell ref="I7:I8"/>
    <mergeCell ref="J7:J8"/>
    <mergeCell ref="I11:I12"/>
    <mergeCell ref="J11:J12"/>
    <mergeCell ref="G13:G14"/>
    <mergeCell ref="H13:H14"/>
    <mergeCell ref="I13:I14"/>
    <mergeCell ref="J13:J14"/>
    <mergeCell ref="D15:D16"/>
    <mergeCell ref="G15:G16"/>
    <mergeCell ref="H15:H16"/>
    <mergeCell ref="I15:I16"/>
    <mergeCell ref="J15:J16"/>
    <mergeCell ref="A25:B25"/>
    <mergeCell ref="C25:C30"/>
    <mergeCell ref="D25:D26"/>
    <mergeCell ref="G25:G26"/>
    <mergeCell ref="D17:D18"/>
    <mergeCell ref="G17:G18"/>
    <mergeCell ref="H17:H18"/>
    <mergeCell ref="I17:I18"/>
    <mergeCell ref="J17:J18"/>
    <mergeCell ref="D19:D20"/>
    <mergeCell ref="G19:G20"/>
    <mergeCell ref="H19:H20"/>
    <mergeCell ref="J19:J20"/>
    <mergeCell ref="D21:D22"/>
    <mergeCell ref="G21:G22"/>
    <mergeCell ref="H21:H22"/>
    <mergeCell ref="I21:I22"/>
    <mergeCell ref="J21:J22"/>
    <mergeCell ref="A13:B24"/>
    <mergeCell ref="C13:C18"/>
    <mergeCell ref="D13:D14"/>
    <mergeCell ref="I19:I20"/>
    <mergeCell ref="J31:J32"/>
    <mergeCell ref="D29:D30"/>
    <mergeCell ref="G29:G30"/>
    <mergeCell ref="H29:H30"/>
    <mergeCell ref="I29:I30"/>
    <mergeCell ref="C19:C24"/>
    <mergeCell ref="H25:H26"/>
    <mergeCell ref="I25:I26"/>
    <mergeCell ref="J25:J26"/>
    <mergeCell ref="D27:D28"/>
    <mergeCell ref="G27:G28"/>
    <mergeCell ref="H27:H28"/>
    <mergeCell ref="I27:I28"/>
    <mergeCell ref="J27:J28"/>
    <mergeCell ref="D23:D24"/>
    <mergeCell ref="G23:G24"/>
    <mergeCell ref="H23:H24"/>
    <mergeCell ref="I23:I24"/>
    <mergeCell ref="J29:J30"/>
    <mergeCell ref="J23:J24"/>
    <mergeCell ref="A37:A48"/>
    <mergeCell ref="B37:B40"/>
    <mergeCell ref="C37:D38"/>
    <mergeCell ref="G37:G38"/>
    <mergeCell ref="H37:H38"/>
    <mergeCell ref="C31:C36"/>
    <mergeCell ref="G47:G48"/>
    <mergeCell ref="H47:H48"/>
    <mergeCell ref="I37:I38"/>
    <mergeCell ref="D31:D32"/>
    <mergeCell ref="G31:G32"/>
    <mergeCell ref="H31:H32"/>
    <mergeCell ref="D35:D36"/>
    <mergeCell ref="G35:G36"/>
    <mergeCell ref="H35:H36"/>
    <mergeCell ref="I35:I36"/>
    <mergeCell ref="B41:B48"/>
    <mergeCell ref="C41:D44"/>
    <mergeCell ref="E41:E42"/>
    <mergeCell ref="G41:G42"/>
    <mergeCell ref="H41:H42"/>
    <mergeCell ref="I41:I44"/>
    <mergeCell ref="I31:I32"/>
    <mergeCell ref="J35:J36"/>
    <mergeCell ref="D33:D34"/>
    <mergeCell ref="G33:G34"/>
    <mergeCell ref="H33:H34"/>
    <mergeCell ref="I33:I34"/>
    <mergeCell ref="J33:J34"/>
    <mergeCell ref="J37:J38"/>
    <mergeCell ref="C39:D40"/>
    <mergeCell ref="G39:G40"/>
    <mergeCell ref="H39:H40"/>
    <mergeCell ref="J41:J44"/>
    <mergeCell ref="E43:E44"/>
    <mergeCell ref="G43:G44"/>
    <mergeCell ref="H43:H44"/>
    <mergeCell ref="C45:D48"/>
    <mergeCell ref="E45:E46"/>
    <mergeCell ref="G45:G46"/>
    <mergeCell ref="H45:H46"/>
    <mergeCell ref="E47:E48"/>
    <mergeCell ref="A49:B52"/>
    <mergeCell ref="C49:D50"/>
    <mergeCell ref="I49:I50"/>
    <mergeCell ref="J49:J50"/>
    <mergeCell ref="C51:D52"/>
    <mergeCell ref="I51:I52"/>
    <mergeCell ref="J51:J52"/>
    <mergeCell ref="A53:B53"/>
    <mergeCell ref="C53:D54"/>
    <mergeCell ref="E53:H53"/>
    <mergeCell ref="I53:I54"/>
    <mergeCell ref="J53:J54"/>
    <mergeCell ref="E54:H54"/>
    <mergeCell ref="C55:D56"/>
    <mergeCell ref="E55:H55"/>
    <mergeCell ref="I55:I56"/>
    <mergeCell ref="J55:J56"/>
    <mergeCell ref="E56:H56"/>
    <mergeCell ref="A57:B64"/>
    <mergeCell ref="C57:D58"/>
    <mergeCell ref="F57:F58"/>
    <mergeCell ref="G57:G58"/>
    <mergeCell ref="H57:H58"/>
    <mergeCell ref="I57:I58"/>
    <mergeCell ref="J57:J58"/>
    <mergeCell ref="C59:D64"/>
    <mergeCell ref="E59:E61"/>
    <mergeCell ref="G59:G60"/>
    <mergeCell ref="H59:H60"/>
    <mergeCell ref="I59:I60"/>
    <mergeCell ref="J59:J60"/>
    <mergeCell ref="G61:G62"/>
    <mergeCell ref="H61:H62"/>
    <mergeCell ref="I63:I64"/>
    <mergeCell ref="J63:J64"/>
    <mergeCell ref="A66:J66"/>
    <mergeCell ref="A67:J67"/>
    <mergeCell ref="A68:H68"/>
    <mergeCell ref="A69:J69"/>
    <mergeCell ref="A72:J72"/>
    <mergeCell ref="I61:I62"/>
    <mergeCell ref="J61:J62"/>
    <mergeCell ref="E62:E64"/>
    <mergeCell ref="G63:G64"/>
    <mergeCell ref="H63:H64"/>
  </mergeCells>
  <phoneticPr fontId="5"/>
  <pageMargins left="0.70866141732283472" right="0.70866141732283472" top="0.74803149606299213" bottom="0.74803149606299213" header="0.31496062992125984" footer="0.31496062992125984"/>
  <pageSetup paperSize="9" scale="62" orientation="portrait" r:id="rId1"/>
  <headerFooter>
    <oddHeader>&amp;L様式６-４-３(８)利用料金設定計画　別紙⑥</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view="pageLayout" zoomScale="80" zoomScaleNormal="100" zoomScaleSheetLayoutView="100" zoomScalePageLayoutView="80" workbookViewId="0"/>
  </sheetViews>
  <sheetFormatPr defaultRowHeight="13.5"/>
  <cols>
    <col min="1" max="1" width="8.625" style="605" customWidth="1"/>
    <col min="2" max="2" width="19.75" style="605" customWidth="1"/>
    <col min="3" max="3" width="20.625" style="605" customWidth="1"/>
    <col min="4" max="4" width="2.625" style="605" customWidth="1"/>
    <col min="5" max="5" width="24.625" style="605" customWidth="1"/>
    <col min="6" max="6" width="1.375" style="605" customWidth="1"/>
    <col min="7" max="7" width="17.625" style="604" customWidth="1"/>
    <col min="8" max="8" width="17.625" style="490" customWidth="1"/>
    <col min="9" max="9" width="23.25" style="490" customWidth="1"/>
    <col min="10" max="10" width="24.625" style="490" customWidth="1"/>
    <col min="11" max="256" width="9" style="490"/>
    <col min="257" max="257" width="8.625" style="490" customWidth="1"/>
    <col min="258" max="258" width="19.75" style="490" customWidth="1"/>
    <col min="259" max="259" width="20.625" style="490" customWidth="1"/>
    <col min="260" max="260" width="2.625" style="490" customWidth="1"/>
    <col min="261" max="261" width="24.625" style="490" customWidth="1"/>
    <col min="262" max="262" width="1.375" style="490" customWidth="1"/>
    <col min="263" max="264" width="17.625" style="490" customWidth="1"/>
    <col min="265" max="266" width="20.25" style="490" customWidth="1"/>
    <col min="267" max="512" width="9" style="490"/>
    <col min="513" max="513" width="8.625" style="490" customWidth="1"/>
    <col min="514" max="514" width="19.75" style="490" customWidth="1"/>
    <col min="515" max="515" width="20.625" style="490" customWidth="1"/>
    <col min="516" max="516" width="2.625" style="490" customWidth="1"/>
    <col min="517" max="517" width="24.625" style="490" customWidth="1"/>
    <col min="518" max="518" width="1.375" style="490" customWidth="1"/>
    <col min="519" max="520" width="17.625" style="490" customWidth="1"/>
    <col min="521" max="522" width="20.25" style="490" customWidth="1"/>
    <col min="523" max="768" width="9" style="490"/>
    <col min="769" max="769" width="8.625" style="490" customWidth="1"/>
    <col min="770" max="770" width="19.75" style="490" customWidth="1"/>
    <col min="771" max="771" width="20.625" style="490" customWidth="1"/>
    <col min="772" max="772" width="2.625" style="490" customWidth="1"/>
    <col min="773" max="773" width="24.625" style="490" customWidth="1"/>
    <col min="774" max="774" width="1.375" style="490" customWidth="1"/>
    <col min="775" max="776" width="17.625" style="490" customWidth="1"/>
    <col min="777" max="778" width="20.25" style="490" customWidth="1"/>
    <col min="779" max="1024" width="9" style="490"/>
    <col min="1025" max="1025" width="8.625" style="490" customWidth="1"/>
    <col min="1026" max="1026" width="19.75" style="490" customWidth="1"/>
    <col min="1027" max="1027" width="20.625" style="490" customWidth="1"/>
    <col min="1028" max="1028" width="2.625" style="490" customWidth="1"/>
    <col min="1029" max="1029" width="24.625" style="490" customWidth="1"/>
    <col min="1030" max="1030" width="1.375" style="490" customWidth="1"/>
    <col min="1031" max="1032" width="17.625" style="490" customWidth="1"/>
    <col min="1033" max="1034" width="20.25" style="490" customWidth="1"/>
    <col min="1035" max="1280" width="9" style="490"/>
    <col min="1281" max="1281" width="8.625" style="490" customWidth="1"/>
    <col min="1282" max="1282" width="19.75" style="490" customWidth="1"/>
    <col min="1283" max="1283" width="20.625" style="490" customWidth="1"/>
    <col min="1284" max="1284" width="2.625" style="490" customWidth="1"/>
    <col min="1285" max="1285" width="24.625" style="490" customWidth="1"/>
    <col min="1286" max="1286" width="1.375" style="490" customWidth="1"/>
    <col min="1287" max="1288" width="17.625" style="490" customWidth="1"/>
    <col min="1289" max="1290" width="20.25" style="490" customWidth="1"/>
    <col min="1291" max="1536" width="9" style="490"/>
    <col min="1537" max="1537" width="8.625" style="490" customWidth="1"/>
    <col min="1538" max="1538" width="19.75" style="490" customWidth="1"/>
    <col min="1539" max="1539" width="20.625" style="490" customWidth="1"/>
    <col min="1540" max="1540" width="2.625" style="490" customWidth="1"/>
    <col min="1541" max="1541" width="24.625" style="490" customWidth="1"/>
    <col min="1542" max="1542" width="1.375" style="490" customWidth="1"/>
    <col min="1543" max="1544" width="17.625" style="490" customWidth="1"/>
    <col min="1545" max="1546" width="20.25" style="490" customWidth="1"/>
    <col min="1547" max="1792" width="9" style="490"/>
    <col min="1793" max="1793" width="8.625" style="490" customWidth="1"/>
    <col min="1794" max="1794" width="19.75" style="490" customWidth="1"/>
    <col min="1795" max="1795" width="20.625" style="490" customWidth="1"/>
    <col min="1796" max="1796" width="2.625" style="490" customWidth="1"/>
    <col min="1797" max="1797" width="24.625" style="490" customWidth="1"/>
    <col min="1798" max="1798" width="1.375" style="490" customWidth="1"/>
    <col min="1799" max="1800" width="17.625" style="490" customWidth="1"/>
    <col min="1801" max="1802" width="20.25" style="490" customWidth="1"/>
    <col min="1803" max="2048" width="9" style="490"/>
    <col min="2049" max="2049" width="8.625" style="490" customWidth="1"/>
    <col min="2050" max="2050" width="19.75" style="490" customWidth="1"/>
    <col min="2051" max="2051" width="20.625" style="490" customWidth="1"/>
    <col min="2052" max="2052" width="2.625" style="490" customWidth="1"/>
    <col min="2053" max="2053" width="24.625" style="490" customWidth="1"/>
    <col min="2054" max="2054" width="1.375" style="490" customWidth="1"/>
    <col min="2055" max="2056" width="17.625" style="490" customWidth="1"/>
    <col min="2057" max="2058" width="20.25" style="490" customWidth="1"/>
    <col min="2059" max="2304" width="9" style="490"/>
    <col min="2305" max="2305" width="8.625" style="490" customWidth="1"/>
    <col min="2306" max="2306" width="19.75" style="490" customWidth="1"/>
    <col min="2307" max="2307" width="20.625" style="490" customWidth="1"/>
    <col min="2308" max="2308" width="2.625" style="490" customWidth="1"/>
    <col min="2309" max="2309" width="24.625" style="490" customWidth="1"/>
    <col min="2310" max="2310" width="1.375" style="490" customWidth="1"/>
    <col min="2311" max="2312" width="17.625" style="490" customWidth="1"/>
    <col min="2313" max="2314" width="20.25" style="490" customWidth="1"/>
    <col min="2315" max="2560" width="9" style="490"/>
    <col min="2561" max="2561" width="8.625" style="490" customWidth="1"/>
    <col min="2562" max="2562" width="19.75" style="490" customWidth="1"/>
    <col min="2563" max="2563" width="20.625" style="490" customWidth="1"/>
    <col min="2564" max="2564" width="2.625" style="490" customWidth="1"/>
    <col min="2565" max="2565" width="24.625" style="490" customWidth="1"/>
    <col min="2566" max="2566" width="1.375" style="490" customWidth="1"/>
    <col min="2567" max="2568" width="17.625" style="490" customWidth="1"/>
    <col min="2569" max="2570" width="20.25" style="490" customWidth="1"/>
    <col min="2571" max="2816" width="9" style="490"/>
    <col min="2817" max="2817" width="8.625" style="490" customWidth="1"/>
    <col min="2818" max="2818" width="19.75" style="490" customWidth="1"/>
    <col min="2819" max="2819" width="20.625" style="490" customWidth="1"/>
    <col min="2820" max="2820" width="2.625" style="490" customWidth="1"/>
    <col min="2821" max="2821" width="24.625" style="490" customWidth="1"/>
    <col min="2822" max="2822" width="1.375" style="490" customWidth="1"/>
    <col min="2823" max="2824" width="17.625" style="490" customWidth="1"/>
    <col min="2825" max="2826" width="20.25" style="490" customWidth="1"/>
    <col min="2827" max="3072" width="9" style="490"/>
    <col min="3073" max="3073" width="8.625" style="490" customWidth="1"/>
    <col min="3074" max="3074" width="19.75" style="490" customWidth="1"/>
    <col min="3075" max="3075" width="20.625" style="490" customWidth="1"/>
    <col min="3076" max="3076" width="2.625" style="490" customWidth="1"/>
    <col min="3077" max="3077" width="24.625" style="490" customWidth="1"/>
    <col min="3078" max="3078" width="1.375" style="490" customWidth="1"/>
    <col min="3079" max="3080" width="17.625" style="490" customWidth="1"/>
    <col min="3081" max="3082" width="20.25" style="490" customWidth="1"/>
    <col min="3083" max="3328" width="9" style="490"/>
    <col min="3329" max="3329" width="8.625" style="490" customWidth="1"/>
    <col min="3330" max="3330" width="19.75" style="490" customWidth="1"/>
    <col min="3331" max="3331" width="20.625" style="490" customWidth="1"/>
    <col min="3332" max="3332" width="2.625" style="490" customWidth="1"/>
    <col min="3333" max="3333" width="24.625" style="490" customWidth="1"/>
    <col min="3334" max="3334" width="1.375" style="490" customWidth="1"/>
    <col min="3335" max="3336" width="17.625" style="490" customWidth="1"/>
    <col min="3337" max="3338" width="20.25" style="490" customWidth="1"/>
    <col min="3339" max="3584" width="9" style="490"/>
    <col min="3585" max="3585" width="8.625" style="490" customWidth="1"/>
    <col min="3586" max="3586" width="19.75" style="490" customWidth="1"/>
    <col min="3587" max="3587" width="20.625" style="490" customWidth="1"/>
    <col min="3588" max="3588" width="2.625" style="490" customWidth="1"/>
    <col min="3589" max="3589" width="24.625" style="490" customWidth="1"/>
    <col min="3590" max="3590" width="1.375" style="490" customWidth="1"/>
    <col min="3591" max="3592" width="17.625" style="490" customWidth="1"/>
    <col min="3593" max="3594" width="20.25" style="490" customWidth="1"/>
    <col min="3595" max="3840" width="9" style="490"/>
    <col min="3841" max="3841" width="8.625" style="490" customWidth="1"/>
    <col min="3842" max="3842" width="19.75" style="490" customWidth="1"/>
    <col min="3843" max="3843" width="20.625" style="490" customWidth="1"/>
    <col min="3844" max="3844" width="2.625" style="490" customWidth="1"/>
    <col min="3845" max="3845" width="24.625" style="490" customWidth="1"/>
    <col min="3846" max="3846" width="1.375" style="490" customWidth="1"/>
    <col min="3847" max="3848" width="17.625" style="490" customWidth="1"/>
    <col min="3849" max="3850" width="20.25" style="490" customWidth="1"/>
    <col min="3851" max="4096" width="9" style="490"/>
    <col min="4097" max="4097" width="8.625" style="490" customWidth="1"/>
    <col min="4098" max="4098" width="19.75" style="490" customWidth="1"/>
    <col min="4099" max="4099" width="20.625" style="490" customWidth="1"/>
    <col min="4100" max="4100" width="2.625" style="490" customWidth="1"/>
    <col min="4101" max="4101" width="24.625" style="490" customWidth="1"/>
    <col min="4102" max="4102" width="1.375" style="490" customWidth="1"/>
    <col min="4103" max="4104" width="17.625" style="490" customWidth="1"/>
    <col min="4105" max="4106" width="20.25" style="490" customWidth="1"/>
    <col min="4107" max="4352" width="9" style="490"/>
    <col min="4353" max="4353" width="8.625" style="490" customWidth="1"/>
    <col min="4354" max="4354" width="19.75" style="490" customWidth="1"/>
    <col min="4355" max="4355" width="20.625" style="490" customWidth="1"/>
    <col min="4356" max="4356" width="2.625" style="490" customWidth="1"/>
    <col min="4357" max="4357" width="24.625" style="490" customWidth="1"/>
    <col min="4358" max="4358" width="1.375" style="490" customWidth="1"/>
    <col min="4359" max="4360" width="17.625" style="490" customWidth="1"/>
    <col min="4361" max="4362" width="20.25" style="490" customWidth="1"/>
    <col min="4363" max="4608" width="9" style="490"/>
    <col min="4609" max="4609" width="8.625" style="490" customWidth="1"/>
    <col min="4610" max="4610" width="19.75" style="490" customWidth="1"/>
    <col min="4611" max="4611" width="20.625" style="490" customWidth="1"/>
    <col min="4612" max="4612" width="2.625" style="490" customWidth="1"/>
    <col min="4613" max="4613" width="24.625" style="490" customWidth="1"/>
    <col min="4614" max="4614" width="1.375" style="490" customWidth="1"/>
    <col min="4615" max="4616" width="17.625" style="490" customWidth="1"/>
    <col min="4617" max="4618" width="20.25" style="490" customWidth="1"/>
    <col min="4619" max="4864" width="9" style="490"/>
    <col min="4865" max="4865" width="8.625" style="490" customWidth="1"/>
    <col min="4866" max="4866" width="19.75" style="490" customWidth="1"/>
    <col min="4867" max="4867" width="20.625" style="490" customWidth="1"/>
    <col min="4868" max="4868" width="2.625" style="490" customWidth="1"/>
    <col min="4869" max="4869" width="24.625" style="490" customWidth="1"/>
    <col min="4870" max="4870" width="1.375" style="490" customWidth="1"/>
    <col min="4871" max="4872" width="17.625" style="490" customWidth="1"/>
    <col min="4873" max="4874" width="20.25" style="490" customWidth="1"/>
    <col min="4875" max="5120" width="9" style="490"/>
    <col min="5121" max="5121" width="8.625" style="490" customWidth="1"/>
    <col min="5122" max="5122" width="19.75" style="490" customWidth="1"/>
    <col min="5123" max="5123" width="20.625" style="490" customWidth="1"/>
    <col min="5124" max="5124" width="2.625" style="490" customWidth="1"/>
    <col min="5125" max="5125" width="24.625" style="490" customWidth="1"/>
    <col min="5126" max="5126" width="1.375" style="490" customWidth="1"/>
    <col min="5127" max="5128" width="17.625" style="490" customWidth="1"/>
    <col min="5129" max="5130" width="20.25" style="490" customWidth="1"/>
    <col min="5131" max="5376" width="9" style="490"/>
    <col min="5377" max="5377" width="8.625" style="490" customWidth="1"/>
    <col min="5378" max="5378" width="19.75" style="490" customWidth="1"/>
    <col min="5379" max="5379" width="20.625" style="490" customWidth="1"/>
    <col min="5380" max="5380" width="2.625" style="490" customWidth="1"/>
    <col min="5381" max="5381" width="24.625" style="490" customWidth="1"/>
    <col min="5382" max="5382" width="1.375" style="490" customWidth="1"/>
    <col min="5383" max="5384" width="17.625" style="490" customWidth="1"/>
    <col min="5385" max="5386" width="20.25" style="490" customWidth="1"/>
    <col min="5387" max="5632" width="9" style="490"/>
    <col min="5633" max="5633" width="8.625" style="490" customWidth="1"/>
    <col min="5634" max="5634" width="19.75" style="490" customWidth="1"/>
    <col min="5635" max="5635" width="20.625" style="490" customWidth="1"/>
    <col min="5636" max="5636" width="2.625" style="490" customWidth="1"/>
    <col min="5637" max="5637" width="24.625" style="490" customWidth="1"/>
    <col min="5638" max="5638" width="1.375" style="490" customWidth="1"/>
    <col min="5639" max="5640" width="17.625" style="490" customWidth="1"/>
    <col min="5641" max="5642" width="20.25" style="490" customWidth="1"/>
    <col min="5643" max="5888" width="9" style="490"/>
    <col min="5889" max="5889" width="8.625" style="490" customWidth="1"/>
    <col min="5890" max="5890" width="19.75" style="490" customWidth="1"/>
    <col min="5891" max="5891" width="20.625" style="490" customWidth="1"/>
    <col min="5892" max="5892" width="2.625" style="490" customWidth="1"/>
    <col min="5893" max="5893" width="24.625" style="490" customWidth="1"/>
    <col min="5894" max="5894" width="1.375" style="490" customWidth="1"/>
    <col min="5895" max="5896" width="17.625" style="490" customWidth="1"/>
    <col min="5897" max="5898" width="20.25" style="490" customWidth="1"/>
    <col min="5899" max="6144" width="9" style="490"/>
    <col min="6145" max="6145" width="8.625" style="490" customWidth="1"/>
    <col min="6146" max="6146" width="19.75" style="490" customWidth="1"/>
    <col min="6147" max="6147" width="20.625" style="490" customWidth="1"/>
    <col min="6148" max="6148" width="2.625" style="490" customWidth="1"/>
    <col min="6149" max="6149" width="24.625" style="490" customWidth="1"/>
    <col min="6150" max="6150" width="1.375" style="490" customWidth="1"/>
    <col min="6151" max="6152" width="17.625" style="490" customWidth="1"/>
    <col min="6153" max="6154" width="20.25" style="490" customWidth="1"/>
    <col min="6155" max="6400" width="9" style="490"/>
    <col min="6401" max="6401" width="8.625" style="490" customWidth="1"/>
    <col min="6402" max="6402" width="19.75" style="490" customWidth="1"/>
    <col min="6403" max="6403" width="20.625" style="490" customWidth="1"/>
    <col min="6404" max="6404" width="2.625" style="490" customWidth="1"/>
    <col min="6405" max="6405" width="24.625" style="490" customWidth="1"/>
    <col min="6406" max="6406" width="1.375" style="490" customWidth="1"/>
    <col min="6407" max="6408" width="17.625" style="490" customWidth="1"/>
    <col min="6409" max="6410" width="20.25" style="490" customWidth="1"/>
    <col min="6411" max="6656" width="9" style="490"/>
    <col min="6657" max="6657" width="8.625" style="490" customWidth="1"/>
    <col min="6658" max="6658" width="19.75" style="490" customWidth="1"/>
    <col min="6659" max="6659" width="20.625" style="490" customWidth="1"/>
    <col min="6660" max="6660" width="2.625" style="490" customWidth="1"/>
    <col min="6661" max="6661" width="24.625" style="490" customWidth="1"/>
    <col min="6662" max="6662" width="1.375" style="490" customWidth="1"/>
    <col min="6663" max="6664" width="17.625" style="490" customWidth="1"/>
    <col min="6665" max="6666" width="20.25" style="490" customWidth="1"/>
    <col min="6667" max="6912" width="9" style="490"/>
    <col min="6913" max="6913" width="8.625" style="490" customWidth="1"/>
    <col min="6914" max="6914" width="19.75" style="490" customWidth="1"/>
    <col min="6915" max="6915" width="20.625" style="490" customWidth="1"/>
    <col min="6916" max="6916" width="2.625" style="490" customWidth="1"/>
    <col min="6917" max="6917" width="24.625" style="490" customWidth="1"/>
    <col min="6918" max="6918" width="1.375" style="490" customWidth="1"/>
    <col min="6919" max="6920" width="17.625" style="490" customWidth="1"/>
    <col min="6921" max="6922" width="20.25" style="490" customWidth="1"/>
    <col min="6923" max="7168" width="9" style="490"/>
    <col min="7169" max="7169" width="8.625" style="490" customWidth="1"/>
    <col min="7170" max="7170" width="19.75" style="490" customWidth="1"/>
    <col min="7171" max="7171" width="20.625" style="490" customWidth="1"/>
    <col min="7172" max="7172" width="2.625" style="490" customWidth="1"/>
    <col min="7173" max="7173" width="24.625" style="490" customWidth="1"/>
    <col min="7174" max="7174" width="1.375" style="490" customWidth="1"/>
    <col min="7175" max="7176" width="17.625" style="490" customWidth="1"/>
    <col min="7177" max="7178" width="20.25" style="490" customWidth="1"/>
    <col min="7179" max="7424" width="9" style="490"/>
    <col min="7425" max="7425" width="8.625" style="490" customWidth="1"/>
    <col min="7426" max="7426" width="19.75" style="490" customWidth="1"/>
    <col min="7427" max="7427" width="20.625" style="490" customWidth="1"/>
    <col min="7428" max="7428" width="2.625" style="490" customWidth="1"/>
    <col min="7429" max="7429" width="24.625" style="490" customWidth="1"/>
    <col min="7430" max="7430" width="1.375" style="490" customWidth="1"/>
    <col min="7431" max="7432" width="17.625" style="490" customWidth="1"/>
    <col min="7433" max="7434" width="20.25" style="490" customWidth="1"/>
    <col min="7435" max="7680" width="9" style="490"/>
    <col min="7681" max="7681" width="8.625" style="490" customWidth="1"/>
    <col min="7682" max="7682" width="19.75" style="490" customWidth="1"/>
    <col min="7683" max="7683" width="20.625" style="490" customWidth="1"/>
    <col min="7684" max="7684" width="2.625" style="490" customWidth="1"/>
    <col min="7685" max="7685" width="24.625" style="490" customWidth="1"/>
    <col min="7686" max="7686" width="1.375" style="490" customWidth="1"/>
    <col min="7687" max="7688" width="17.625" style="490" customWidth="1"/>
    <col min="7689" max="7690" width="20.25" style="490" customWidth="1"/>
    <col min="7691" max="7936" width="9" style="490"/>
    <col min="7937" max="7937" width="8.625" style="490" customWidth="1"/>
    <col min="7938" max="7938" width="19.75" style="490" customWidth="1"/>
    <col min="7939" max="7939" width="20.625" style="490" customWidth="1"/>
    <col min="7940" max="7940" width="2.625" style="490" customWidth="1"/>
    <col min="7941" max="7941" width="24.625" style="490" customWidth="1"/>
    <col min="7942" max="7942" width="1.375" style="490" customWidth="1"/>
    <col min="7943" max="7944" width="17.625" style="490" customWidth="1"/>
    <col min="7945" max="7946" width="20.25" style="490" customWidth="1"/>
    <col min="7947" max="8192" width="9" style="490"/>
    <col min="8193" max="8193" width="8.625" style="490" customWidth="1"/>
    <col min="8194" max="8194" width="19.75" style="490" customWidth="1"/>
    <col min="8195" max="8195" width="20.625" style="490" customWidth="1"/>
    <col min="8196" max="8196" width="2.625" style="490" customWidth="1"/>
    <col min="8197" max="8197" width="24.625" style="490" customWidth="1"/>
    <col min="8198" max="8198" width="1.375" style="490" customWidth="1"/>
    <col min="8199" max="8200" width="17.625" style="490" customWidth="1"/>
    <col min="8201" max="8202" width="20.25" style="490" customWidth="1"/>
    <col min="8203" max="8448" width="9" style="490"/>
    <col min="8449" max="8449" width="8.625" style="490" customWidth="1"/>
    <col min="8450" max="8450" width="19.75" style="490" customWidth="1"/>
    <col min="8451" max="8451" width="20.625" style="490" customWidth="1"/>
    <col min="8452" max="8452" width="2.625" style="490" customWidth="1"/>
    <col min="8453" max="8453" width="24.625" style="490" customWidth="1"/>
    <col min="8454" max="8454" width="1.375" style="490" customWidth="1"/>
    <col min="8455" max="8456" width="17.625" style="490" customWidth="1"/>
    <col min="8457" max="8458" width="20.25" style="490" customWidth="1"/>
    <col min="8459" max="8704" width="9" style="490"/>
    <col min="8705" max="8705" width="8.625" style="490" customWidth="1"/>
    <col min="8706" max="8706" width="19.75" style="490" customWidth="1"/>
    <col min="8707" max="8707" width="20.625" style="490" customWidth="1"/>
    <col min="8708" max="8708" width="2.625" style="490" customWidth="1"/>
    <col min="8709" max="8709" width="24.625" style="490" customWidth="1"/>
    <col min="8710" max="8710" width="1.375" style="490" customWidth="1"/>
    <col min="8711" max="8712" width="17.625" style="490" customWidth="1"/>
    <col min="8713" max="8714" width="20.25" style="490" customWidth="1"/>
    <col min="8715" max="8960" width="9" style="490"/>
    <col min="8961" max="8961" width="8.625" style="490" customWidth="1"/>
    <col min="8962" max="8962" width="19.75" style="490" customWidth="1"/>
    <col min="8963" max="8963" width="20.625" style="490" customWidth="1"/>
    <col min="8964" max="8964" width="2.625" style="490" customWidth="1"/>
    <col min="8965" max="8965" width="24.625" style="490" customWidth="1"/>
    <col min="8966" max="8966" width="1.375" style="490" customWidth="1"/>
    <col min="8967" max="8968" width="17.625" style="490" customWidth="1"/>
    <col min="8969" max="8970" width="20.25" style="490" customWidth="1"/>
    <col min="8971" max="9216" width="9" style="490"/>
    <col min="9217" max="9217" width="8.625" style="490" customWidth="1"/>
    <col min="9218" max="9218" width="19.75" style="490" customWidth="1"/>
    <col min="9219" max="9219" width="20.625" style="490" customWidth="1"/>
    <col min="9220" max="9220" width="2.625" style="490" customWidth="1"/>
    <col min="9221" max="9221" width="24.625" style="490" customWidth="1"/>
    <col min="9222" max="9222" width="1.375" style="490" customWidth="1"/>
    <col min="9223" max="9224" width="17.625" style="490" customWidth="1"/>
    <col min="9225" max="9226" width="20.25" style="490" customWidth="1"/>
    <col min="9227" max="9472" width="9" style="490"/>
    <col min="9473" max="9473" width="8.625" style="490" customWidth="1"/>
    <col min="9474" max="9474" width="19.75" style="490" customWidth="1"/>
    <col min="9475" max="9475" width="20.625" style="490" customWidth="1"/>
    <col min="9476" max="9476" width="2.625" style="490" customWidth="1"/>
    <col min="9477" max="9477" width="24.625" style="490" customWidth="1"/>
    <col min="9478" max="9478" width="1.375" style="490" customWidth="1"/>
    <col min="9479" max="9480" width="17.625" style="490" customWidth="1"/>
    <col min="9481" max="9482" width="20.25" style="490" customWidth="1"/>
    <col min="9483" max="9728" width="9" style="490"/>
    <col min="9729" max="9729" width="8.625" style="490" customWidth="1"/>
    <col min="9730" max="9730" width="19.75" style="490" customWidth="1"/>
    <col min="9731" max="9731" width="20.625" style="490" customWidth="1"/>
    <col min="9732" max="9732" width="2.625" style="490" customWidth="1"/>
    <col min="9733" max="9733" width="24.625" style="490" customWidth="1"/>
    <col min="9734" max="9734" width="1.375" style="490" customWidth="1"/>
    <col min="9735" max="9736" width="17.625" style="490" customWidth="1"/>
    <col min="9737" max="9738" width="20.25" style="490" customWidth="1"/>
    <col min="9739" max="9984" width="9" style="490"/>
    <col min="9985" max="9985" width="8.625" style="490" customWidth="1"/>
    <col min="9986" max="9986" width="19.75" style="490" customWidth="1"/>
    <col min="9987" max="9987" width="20.625" style="490" customWidth="1"/>
    <col min="9988" max="9988" width="2.625" style="490" customWidth="1"/>
    <col min="9989" max="9989" width="24.625" style="490" customWidth="1"/>
    <col min="9990" max="9990" width="1.375" style="490" customWidth="1"/>
    <col min="9991" max="9992" width="17.625" style="490" customWidth="1"/>
    <col min="9993" max="9994" width="20.25" style="490" customWidth="1"/>
    <col min="9995" max="10240" width="9" style="490"/>
    <col min="10241" max="10241" width="8.625" style="490" customWidth="1"/>
    <col min="10242" max="10242" width="19.75" style="490" customWidth="1"/>
    <col min="10243" max="10243" width="20.625" style="490" customWidth="1"/>
    <col min="10244" max="10244" width="2.625" style="490" customWidth="1"/>
    <col min="10245" max="10245" width="24.625" style="490" customWidth="1"/>
    <col min="10246" max="10246" width="1.375" style="490" customWidth="1"/>
    <col min="10247" max="10248" width="17.625" style="490" customWidth="1"/>
    <col min="10249" max="10250" width="20.25" style="490" customWidth="1"/>
    <col min="10251" max="10496" width="9" style="490"/>
    <col min="10497" max="10497" width="8.625" style="490" customWidth="1"/>
    <col min="10498" max="10498" width="19.75" style="490" customWidth="1"/>
    <col min="10499" max="10499" width="20.625" style="490" customWidth="1"/>
    <col min="10500" max="10500" width="2.625" style="490" customWidth="1"/>
    <col min="10501" max="10501" width="24.625" style="490" customWidth="1"/>
    <col min="10502" max="10502" width="1.375" style="490" customWidth="1"/>
    <col min="10503" max="10504" width="17.625" style="490" customWidth="1"/>
    <col min="10505" max="10506" width="20.25" style="490" customWidth="1"/>
    <col min="10507" max="10752" width="9" style="490"/>
    <col min="10753" max="10753" width="8.625" style="490" customWidth="1"/>
    <col min="10754" max="10754" width="19.75" style="490" customWidth="1"/>
    <col min="10755" max="10755" width="20.625" style="490" customWidth="1"/>
    <col min="10756" max="10756" width="2.625" style="490" customWidth="1"/>
    <col min="10757" max="10757" width="24.625" style="490" customWidth="1"/>
    <col min="10758" max="10758" width="1.375" style="490" customWidth="1"/>
    <col min="10759" max="10760" width="17.625" style="490" customWidth="1"/>
    <col min="10761" max="10762" width="20.25" style="490" customWidth="1"/>
    <col min="10763" max="11008" width="9" style="490"/>
    <col min="11009" max="11009" width="8.625" style="490" customWidth="1"/>
    <col min="11010" max="11010" width="19.75" style="490" customWidth="1"/>
    <col min="11011" max="11011" width="20.625" style="490" customWidth="1"/>
    <col min="11012" max="11012" width="2.625" style="490" customWidth="1"/>
    <col min="11013" max="11013" width="24.625" style="490" customWidth="1"/>
    <col min="11014" max="11014" width="1.375" style="490" customWidth="1"/>
    <col min="11015" max="11016" width="17.625" style="490" customWidth="1"/>
    <col min="11017" max="11018" width="20.25" style="490" customWidth="1"/>
    <col min="11019" max="11264" width="9" style="490"/>
    <col min="11265" max="11265" width="8.625" style="490" customWidth="1"/>
    <col min="11266" max="11266" width="19.75" style="490" customWidth="1"/>
    <col min="11267" max="11267" width="20.625" style="490" customWidth="1"/>
    <col min="11268" max="11268" width="2.625" style="490" customWidth="1"/>
    <col min="11269" max="11269" width="24.625" style="490" customWidth="1"/>
    <col min="11270" max="11270" width="1.375" style="490" customWidth="1"/>
    <col min="11271" max="11272" width="17.625" style="490" customWidth="1"/>
    <col min="11273" max="11274" width="20.25" style="490" customWidth="1"/>
    <col min="11275" max="11520" width="9" style="490"/>
    <col min="11521" max="11521" width="8.625" style="490" customWidth="1"/>
    <col min="11522" max="11522" width="19.75" style="490" customWidth="1"/>
    <col min="11523" max="11523" width="20.625" style="490" customWidth="1"/>
    <col min="11524" max="11524" width="2.625" style="490" customWidth="1"/>
    <col min="11525" max="11525" width="24.625" style="490" customWidth="1"/>
    <col min="11526" max="11526" width="1.375" style="490" customWidth="1"/>
    <col min="11527" max="11528" width="17.625" style="490" customWidth="1"/>
    <col min="11529" max="11530" width="20.25" style="490" customWidth="1"/>
    <col min="11531" max="11776" width="9" style="490"/>
    <col min="11777" max="11777" width="8.625" style="490" customWidth="1"/>
    <col min="11778" max="11778" width="19.75" style="490" customWidth="1"/>
    <col min="11779" max="11779" width="20.625" style="490" customWidth="1"/>
    <col min="11780" max="11780" width="2.625" style="490" customWidth="1"/>
    <col min="11781" max="11781" width="24.625" style="490" customWidth="1"/>
    <col min="11782" max="11782" width="1.375" style="490" customWidth="1"/>
    <col min="11783" max="11784" width="17.625" style="490" customWidth="1"/>
    <col min="11785" max="11786" width="20.25" style="490" customWidth="1"/>
    <col min="11787" max="12032" width="9" style="490"/>
    <col min="12033" max="12033" width="8.625" style="490" customWidth="1"/>
    <col min="12034" max="12034" width="19.75" style="490" customWidth="1"/>
    <col min="12035" max="12035" width="20.625" style="490" customWidth="1"/>
    <col min="12036" max="12036" width="2.625" style="490" customWidth="1"/>
    <col min="12037" max="12037" width="24.625" style="490" customWidth="1"/>
    <col min="12038" max="12038" width="1.375" style="490" customWidth="1"/>
    <col min="12039" max="12040" width="17.625" style="490" customWidth="1"/>
    <col min="12041" max="12042" width="20.25" style="490" customWidth="1"/>
    <col min="12043" max="12288" width="9" style="490"/>
    <col min="12289" max="12289" width="8.625" style="490" customWidth="1"/>
    <col min="12290" max="12290" width="19.75" style="490" customWidth="1"/>
    <col min="12291" max="12291" width="20.625" style="490" customWidth="1"/>
    <col min="12292" max="12292" width="2.625" style="490" customWidth="1"/>
    <col min="12293" max="12293" width="24.625" style="490" customWidth="1"/>
    <col min="12294" max="12294" width="1.375" style="490" customWidth="1"/>
    <col min="12295" max="12296" width="17.625" style="490" customWidth="1"/>
    <col min="12297" max="12298" width="20.25" style="490" customWidth="1"/>
    <col min="12299" max="12544" width="9" style="490"/>
    <col min="12545" max="12545" width="8.625" style="490" customWidth="1"/>
    <col min="12546" max="12546" width="19.75" style="490" customWidth="1"/>
    <col min="12547" max="12547" width="20.625" style="490" customWidth="1"/>
    <col min="12548" max="12548" width="2.625" style="490" customWidth="1"/>
    <col min="12549" max="12549" width="24.625" style="490" customWidth="1"/>
    <col min="12550" max="12550" width="1.375" style="490" customWidth="1"/>
    <col min="12551" max="12552" width="17.625" style="490" customWidth="1"/>
    <col min="12553" max="12554" width="20.25" style="490" customWidth="1"/>
    <col min="12555" max="12800" width="9" style="490"/>
    <col min="12801" max="12801" width="8.625" style="490" customWidth="1"/>
    <col min="12802" max="12802" width="19.75" style="490" customWidth="1"/>
    <col min="12803" max="12803" width="20.625" style="490" customWidth="1"/>
    <col min="12804" max="12804" width="2.625" style="490" customWidth="1"/>
    <col min="12805" max="12805" width="24.625" style="490" customWidth="1"/>
    <col min="12806" max="12806" width="1.375" style="490" customWidth="1"/>
    <col min="12807" max="12808" width="17.625" style="490" customWidth="1"/>
    <col min="12809" max="12810" width="20.25" style="490" customWidth="1"/>
    <col min="12811" max="13056" width="9" style="490"/>
    <col min="13057" max="13057" width="8.625" style="490" customWidth="1"/>
    <col min="13058" max="13058" width="19.75" style="490" customWidth="1"/>
    <col min="13059" max="13059" width="20.625" style="490" customWidth="1"/>
    <col min="13060" max="13060" width="2.625" style="490" customWidth="1"/>
    <col min="13061" max="13061" width="24.625" style="490" customWidth="1"/>
    <col min="13062" max="13062" width="1.375" style="490" customWidth="1"/>
    <col min="13063" max="13064" width="17.625" style="490" customWidth="1"/>
    <col min="13065" max="13066" width="20.25" style="490" customWidth="1"/>
    <col min="13067" max="13312" width="9" style="490"/>
    <col min="13313" max="13313" width="8.625" style="490" customWidth="1"/>
    <col min="13314" max="13314" width="19.75" style="490" customWidth="1"/>
    <col min="13315" max="13315" width="20.625" style="490" customWidth="1"/>
    <col min="13316" max="13316" width="2.625" style="490" customWidth="1"/>
    <col min="13317" max="13317" width="24.625" style="490" customWidth="1"/>
    <col min="13318" max="13318" width="1.375" style="490" customWidth="1"/>
    <col min="13319" max="13320" width="17.625" style="490" customWidth="1"/>
    <col min="13321" max="13322" width="20.25" style="490" customWidth="1"/>
    <col min="13323" max="13568" width="9" style="490"/>
    <col min="13569" max="13569" width="8.625" style="490" customWidth="1"/>
    <col min="13570" max="13570" width="19.75" style="490" customWidth="1"/>
    <col min="13571" max="13571" width="20.625" style="490" customWidth="1"/>
    <col min="13572" max="13572" width="2.625" style="490" customWidth="1"/>
    <col min="13573" max="13573" width="24.625" style="490" customWidth="1"/>
    <col min="13574" max="13574" width="1.375" style="490" customWidth="1"/>
    <col min="13575" max="13576" width="17.625" style="490" customWidth="1"/>
    <col min="13577" max="13578" width="20.25" style="490" customWidth="1"/>
    <col min="13579" max="13824" width="9" style="490"/>
    <col min="13825" max="13825" width="8.625" style="490" customWidth="1"/>
    <col min="13826" max="13826" width="19.75" style="490" customWidth="1"/>
    <col min="13827" max="13827" width="20.625" style="490" customWidth="1"/>
    <col min="13828" max="13828" width="2.625" style="490" customWidth="1"/>
    <col min="13829" max="13829" width="24.625" style="490" customWidth="1"/>
    <col min="13830" max="13830" width="1.375" style="490" customWidth="1"/>
    <col min="13831" max="13832" width="17.625" style="490" customWidth="1"/>
    <col min="13833" max="13834" width="20.25" style="490" customWidth="1"/>
    <col min="13835" max="14080" width="9" style="490"/>
    <col min="14081" max="14081" width="8.625" style="490" customWidth="1"/>
    <col min="14082" max="14082" width="19.75" style="490" customWidth="1"/>
    <col min="14083" max="14083" width="20.625" style="490" customWidth="1"/>
    <col min="14084" max="14084" width="2.625" style="490" customWidth="1"/>
    <col min="14085" max="14085" width="24.625" style="490" customWidth="1"/>
    <col min="14086" max="14086" width="1.375" style="490" customWidth="1"/>
    <col min="14087" max="14088" width="17.625" style="490" customWidth="1"/>
    <col min="14089" max="14090" width="20.25" style="490" customWidth="1"/>
    <col min="14091" max="14336" width="9" style="490"/>
    <col min="14337" max="14337" width="8.625" style="490" customWidth="1"/>
    <col min="14338" max="14338" width="19.75" style="490" customWidth="1"/>
    <col min="14339" max="14339" width="20.625" style="490" customWidth="1"/>
    <col min="14340" max="14340" width="2.625" style="490" customWidth="1"/>
    <col min="14341" max="14341" width="24.625" style="490" customWidth="1"/>
    <col min="14342" max="14342" width="1.375" style="490" customWidth="1"/>
    <col min="14343" max="14344" width="17.625" style="490" customWidth="1"/>
    <col min="14345" max="14346" width="20.25" style="490" customWidth="1"/>
    <col min="14347" max="14592" width="9" style="490"/>
    <col min="14593" max="14593" width="8.625" style="490" customWidth="1"/>
    <col min="14594" max="14594" width="19.75" style="490" customWidth="1"/>
    <col min="14595" max="14595" width="20.625" style="490" customWidth="1"/>
    <col min="14596" max="14596" width="2.625" style="490" customWidth="1"/>
    <col min="14597" max="14597" width="24.625" style="490" customWidth="1"/>
    <col min="14598" max="14598" width="1.375" style="490" customWidth="1"/>
    <col min="14599" max="14600" width="17.625" style="490" customWidth="1"/>
    <col min="14601" max="14602" width="20.25" style="490" customWidth="1"/>
    <col min="14603" max="14848" width="9" style="490"/>
    <col min="14849" max="14849" width="8.625" style="490" customWidth="1"/>
    <col min="14850" max="14850" width="19.75" style="490" customWidth="1"/>
    <col min="14851" max="14851" width="20.625" style="490" customWidth="1"/>
    <col min="14852" max="14852" width="2.625" style="490" customWidth="1"/>
    <col min="14853" max="14853" width="24.625" style="490" customWidth="1"/>
    <col min="14854" max="14854" width="1.375" style="490" customWidth="1"/>
    <col min="14855" max="14856" width="17.625" style="490" customWidth="1"/>
    <col min="14857" max="14858" width="20.25" style="490" customWidth="1"/>
    <col min="14859" max="15104" width="9" style="490"/>
    <col min="15105" max="15105" width="8.625" style="490" customWidth="1"/>
    <col min="15106" max="15106" width="19.75" style="490" customWidth="1"/>
    <col min="15107" max="15107" width="20.625" style="490" customWidth="1"/>
    <col min="15108" max="15108" width="2.625" style="490" customWidth="1"/>
    <col min="15109" max="15109" width="24.625" style="490" customWidth="1"/>
    <col min="15110" max="15110" width="1.375" style="490" customWidth="1"/>
    <col min="15111" max="15112" width="17.625" style="490" customWidth="1"/>
    <col min="15113" max="15114" width="20.25" style="490" customWidth="1"/>
    <col min="15115" max="15360" width="9" style="490"/>
    <col min="15361" max="15361" width="8.625" style="490" customWidth="1"/>
    <col min="15362" max="15362" width="19.75" style="490" customWidth="1"/>
    <col min="15363" max="15363" width="20.625" style="490" customWidth="1"/>
    <col min="15364" max="15364" width="2.625" style="490" customWidth="1"/>
    <col min="15365" max="15365" width="24.625" style="490" customWidth="1"/>
    <col min="15366" max="15366" width="1.375" style="490" customWidth="1"/>
    <col min="15367" max="15368" width="17.625" style="490" customWidth="1"/>
    <col min="15369" max="15370" width="20.25" style="490" customWidth="1"/>
    <col min="15371" max="15616" width="9" style="490"/>
    <col min="15617" max="15617" width="8.625" style="490" customWidth="1"/>
    <col min="15618" max="15618" width="19.75" style="490" customWidth="1"/>
    <col min="15619" max="15619" width="20.625" style="490" customWidth="1"/>
    <col min="15620" max="15620" width="2.625" style="490" customWidth="1"/>
    <col min="15621" max="15621" width="24.625" style="490" customWidth="1"/>
    <col min="15622" max="15622" width="1.375" style="490" customWidth="1"/>
    <col min="15623" max="15624" width="17.625" style="490" customWidth="1"/>
    <col min="15625" max="15626" width="20.25" style="490" customWidth="1"/>
    <col min="15627" max="15872" width="9" style="490"/>
    <col min="15873" max="15873" width="8.625" style="490" customWidth="1"/>
    <col min="15874" max="15874" width="19.75" style="490" customWidth="1"/>
    <col min="15875" max="15875" width="20.625" style="490" customWidth="1"/>
    <col min="15876" max="15876" width="2.625" style="490" customWidth="1"/>
    <col min="15877" max="15877" width="24.625" style="490" customWidth="1"/>
    <col min="15878" max="15878" width="1.375" style="490" customWidth="1"/>
    <col min="15879" max="15880" width="17.625" style="490" customWidth="1"/>
    <col min="15881" max="15882" width="20.25" style="490" customWidth="1"/>
    <col min="15883" max="16128" width="9" style="490"/>
    <col min="16129" max="16129" width="8.625" style="490" customWidth="1"/>
    <col min="16130" max="16130" width="19.75" style="490" customWidth="1"/>
    <col min="16131" max="16131" width="20.625" style="490" customWidth="1"/>
    <col min="16132" max="16132" width="2.625" style="490" customWidth="1"/>
    <col min="16133" max="16133" width="24.625" style="490" customWidth="1"/>
    <col min="16134" max="16134" width="1.375" style="490" customWidth="1"/>
    <col min="16135" max="16136" width="17.625" style="490" customWidth="1"/>
    <col min="16137" max="16138" width="20.25" style="490" customWidth="1"/>
    <col min="16139" max="16384" width="9" style="490"/>
  </cols>
  <sheetData>
    <row r="1" spans="1:10" ht="14.25">
      <c r="J1" s="523" t="s">
        <v>66</v>
      </c>
    </row>
    <row r="2" spans="1:10" ht="26.25" customHeight="1">
      <c r="A2" s="2000" t="s">
        <v>622</v>
      </c>
      <c r="B2" s="2009"/>
      <c r="C2" s="2026" t="s">
        <v>621</v>
      </c>
      <c r="D2" s="2028" t="s">
        <v>330</v>
      </c>
      <c r="E2" s="2029"/>
      <c r="F2" s="2030"/>
      <c r="G2" s="1808" t="s">
        <v>556</v>
      </c>
      <c r="H2" s="1810"/>
      <c r="I2" s="2019" t="s">
        <v>620</v>
      </c>
      <c r="J2" s="2019" t="s">
        <v>619</v>
      </c>
    </row>
    <row r="3" spans="1:10" ht="13.5" customHeight="1">
      <c r="A3" s="2002"/>
      <c r="B3" s="2010"/>
      <c r="C3" s="2027"/>
      <c r="D3" s="2031"/>
      <c r="E3" s="2032"/>
      <c r="F3" s="2033"/>
      <c r="G3" s="2022" t="s">
        <v>554</v>
      </c>
      <c r="H3" s="2023"/>
      <c r="I3" s="2020"/>
      <c r="J3" s="2020"/>
    </row>
    <row r="4" spans="1:10" ht="10.5" customHeight="1">
      <c r="A4" s="2004"/>
      <c r="B4" s="2017"/>
      <c r="C4" s="2027"/>
      <c r="D4" s="2034"/>
      <c r="E4" s="2035"/>
      <c r="F4" s="2036"/>
      <c r="G4" s="2024"/>
      <c r="H4" s="2025"/>
      <c r="I4" s="2021"/>
      <c r="J4" s="2021"/>
    </row>
    <row r="5" spans="1:10" ht="32.25" customHeight="1">
      <c r="A5" s="2000" t="s">
        <v>618</v>
      </c>
      <c r="B5" s="2009"/>
      <c r="C5" s="2016" t="s">
        <v>327</v>
      </c>
      <c r="D5" s="627"/>
      <c r="E5" s="627"/>
      <c r="F5" s="626"/>
      <c r="G5" s="613"/>
      <c r="H5" s="612">
        <v>15000</v>
      </c>
      <c r="I5" s="2011"/>
      <c r="J5" s="2011"/>
    </row>
    <row r="6" spans="1:10" ht="32.25" customHeight="1">
      <c r="A6" s="2002"/>
      <c r="B6" s="2010"/>
      <c r="C6" s="2016"/>
      <c r="D6" s="625"/>
      <c r="E6" s="625"/>
      <c r="F6" s="624"/>
      <c r="G6" s="609"/>
      <c r="H6" s="608"/>
      <c r="I6" s="2018"/>
      <c r="J6" s="2018"/>
    </row>
    <row r="7" spans="1:10" ht="32.25" customHeight="1">
      <c r="A7" s="2002"/>
      <c r="B7" s="2010"/>
      <c r="C7" s="2016" t="s">
        <v>484</v>
      </c>
      <c r="D7" s="628"/>
      <c r="E7" s="627"/>
      <c r="F7" s="626"/>
      <c r="G7" s="613"/>
      <c r="H7" s="612">
        <v>15000</v>
      </c>
      <c r="I7" s="2018"/>
      <c r="J7" s="2018"/>
    </row>
    <row r="8" spans="1:10" ht="32.25" customHeight="1">
      <c r="A8" s="2004"/>
      <c r="B8" s="2017"/>
      <c r="C8" s="2016"/>
      <c r="D8" s="610"/>
      <c r="E8" s="625"/>
      <c r="F8" s="624"/>
      <c r="G8" s="609"/>
      <c r="H8" s="608"/>
      <c r="I8" s="2012"/>
      <c r="J8" s="2012"/>
    </row>
    <row r="9" spans="1:10" ht="32.25" customHeight="1">
      <c r="A9" s="2000" t="s">
        <v>617</v>
      </c>
      <c r="B9" s="2009"/>
      <c r="C9" s="2016" t="s">
        <v>327</v>
      </c>
      <c r="D9" s="628"/>
      <c r="E9" s="627"/>
      <c r="F9" s="626"/>
      <c r="G9" s="613"/>
      <c r="H9" s="612">
        <v>9000</v>
      </c>
      <c r="I9" s="621"/>
      <c r="J9" s="621"/>
    </row>
    <row r="10" spans="1:10" ht="32.25" customHeight="1">
      <c r="A10" s="2002"/>
      <c r="B10" s="2010"/>
      <c r="C10" s="2016"/>
      <c r="D10" s="610"/>
      <c r="E10" s="625"/>
      <c r="F10" s="624"/>
      <c r="G10" s="609"/>
      <c r="H10" s="608"/>
      <c r="I10" s="621"/>
      <c r="J10" s="621"/>
    </row>
    <row r="11" spans="1:10" ht="32.25" customHeight="1">
      <c r="A11" s="2002"/>
      <c r="B11" s="2010"/>
      <c r="C11" s="2016" t="s">
        <v>484</v>
      </c>
      <c r="D11" s="628"/>
      <c r="E11" s="627"/>
      <c r="F11" s="626"/>
      <c r="G11" s="613"/>
      <c r="H11" s="612">
        <v>9000</v>
      </c>
      <c r="I11" s="621"/>
      <c r="J11" s="621"/>
    </row>
    <row r="12" spans="1:10" ht="32.25" customHeight="1">
      <c r="A12" s="2002"/>
      <c r="B12" s="2010"/>
      <c r="C12" s="2016"/>
      <c r="D12" s="610"/>
      <c r="E12" s="625"/>
      <c r="F12" s="624"/>
      <c r="G12" s="609"/>
      <c r="H12" s="608"/>
      <c r="I12" s="621"/>
      <c r="J12" s="621"/>
    </row>
    <row r="13" spans="1:10" ht="32.25" customHeight="1">
      <c r="A13" s="2002"/>
      <c r="B13" s="2010"/>
      <c r="C13" s="2016" t="s">
        <v>324</v>
      </c>
      <c r="D13" s="628"/>
      <c r="E13" s="627"/>
      <c r="F13" s="626"/>
      <c r="G13" s="613"/>
      <c r="H13" s="612">
        <v>9000</v>
      </c>
      <c r="I13" s="621"/>
      <c r="J13" s="621"/>
    </row>
    <row r="14" spans="1:10" ht="32.25" customHeight="1">
      <c r="A14" s="2002"/>
      <c r="B14" s="2010"/>
      <c r="C14" s="2016"/>
      <c r="D14" s="610"/>
      <c r="E14" s="625"/>
      <c r="F14" s="624"/>
      <c r="G14" s="609"/>
      <c r="H14" s="608"/>
      <c r="I14" s="621"/>
      <c r="J14" s="621"/>
    </row>
    <row r="15" spans="1:10" ht="32.25" customHeight="1">
      <c r="A15" s="2002"/>
      <c r="B15" s="2010"/>
      <c r="C15" s="2016" t="s">
        <v>322</v>
      </c>
      <c r="D15" s="628"/>
      <c r="E15" s="627"/>
      <c r="F15" s="626"/>
      <c r="G15" s="613"/>
      <c r="H15" s="612">
        <v>9000</v>
      </c>
      <c r="I15" s="621"/>
      <c r="J15" s="621"/>
    </row>
    <row r="16" spans="1:10" ht="32.25" customHeight="1">
      <c r="A16" s="2002"/>
      <c r="B16" s="2010"/>
      <c r="C16" s="2016"/>
      <c r="D16" s="610"/>
      <c r="E16" s="625"/>
      <c r="F16" s="624"/>
      <c r="G16" s="609"/>
      <c r="H16" s="608"/>
      <c r="I16" s="621"/>
      <c r="J16" s="621"/>
    </row>
    <row r="17" spans="1:10" ht="32.25" customHeight="1">
      <c r="A17" s="2002"/>
      <c r="B17" s="2010"/>
      <c r="C17" s="2016" t="s">
        <v>616</v>
      </c>
      <c r="D17" s="623"/>
      <c r="E17" s="623"/>
      <c r="F17" s="622"/>
      <c r="G17" s="613"/>
      <c r="H17" s="612">
        <v>2500</v>
      </c>
      <c r="I17" s="621"/>
      <c r="J17" s="621"/>
    </row>
    <row r="18" spans="1:10" ht="32.25" customHeight="1">
      <c r="A18" s="2004"/>
      <c r="B18" s="2017"/>
      <c r="C18" s="2016"/>
      <c r="D18" s="623"/>
      <c r="E18" s="623"/>
      <c r="F18" s="622"/>
      <c r="G18" s="609"/>
      <c r="H18" s="608"/>
      <c r="I18" s="621"/>
      <c r="J18" s="621"/>
    </row>
    <row r="19" spans="1:10" ht="32.25" customHeight="1">
      <c r="A19" s="2000" t="s">
        <v>615</v>
      </c>
      <c r="B19" s="2001"/>
      <c r="C19" s="2006" t="s">
        <v>327</v>
      </c>
      <c r="D19" s="1895" t="s">
        <v>614</v>
      </c>
      <c r="E19" s="1896"/>
      <c r="F19" s="1897"/>
      <c r="G19" s="613"/>
      <c r="H19" s="612">
        <v>12000</v>
      </c>
      <c r="I19" s="2013"/>
      <c r="J19" s="2013"/>
    </row>
    <row r="20" spans="1:10" ht="32.25" customHeight="1">
      <c r="A20" s="2002"/>
      <c r="B20" s="2003"/>
      <c r="C20" s="2007"/>
      <c r="D20" s="1898"/>
      <c r="E20" s="1899"/>
      <c r="F20" s="1900"/>
      <c r="G20" s="609"/>
      <c r="H20" s="608"/>
      <c r="I20" s="2014"/>
      <c r="J20" s="2014"/>
    </row>
    <row r="21" spans="1:10" ht="32.25" customHeight="1">
      <c r="A21" s="2002"/>
      <c r="B21" s="2003"/>
      <c r="C21" s="2007"/>
      <c r="D21" s="614"/>
      <c r="E21" s="2000" t="s">
        <v>610</v>
      </c>
      <c r="F21" s="2001"/>
      <c r="G21" s="613"/>
      <c r="H21" s="620">
        <v>72000</v>
      </c>
      <c r="I21" s="2014"/>
      <c r="J21" s="2014"/>
    </row>
    <row r="22" spans="1:10" ht="32.25" customHeight="1">
      <c r="A22" s="2002"/>
      <c r="B22" s="2003"/>
      <c r="C22" s="2007"/>
      <c r="D22" s="610"/>
      <c r="E22" s="2004"/>
      <c r="F22" s="2005"/>
      <c r="G22" s="609"/>
      <c r="H22" s="619"/>
      <c r="I22" s="2015"/>
      <c r="J22" s="2015"/>
    </row>
    <row r="23" spans="1:10" ht="32.25" customHeight="1">
      <c r="A23" s="2002"/>
      <c r="B23" s="2003"/>
      <c r="C23" s="2007"/>
      <c r="D23" s="2000" t="s">
        <v>612</v>
      </c>
      <c r="E23" s="2009"/>
      <c r="F23" s="2001"/>
      <c r="G23" s="618"/>
      <c r="H23" s="617">
        <v>70000</v>
      </c>
      <c r="I23" s="611"/>
      <c r="J23" s="611"/>
    </row>
    <row r="24" spans="1:10" ht="32.25" customHeight="1">
      <c r="A24" s="2002"/>
      <c r="B24" s="2003"/>
      <c r="C24" s="2007"/>
      <c r="D24" s="2002"/>
      <c r="E24" s="2010"/>
      <c r="F24" s="2003"/>
      <c r="G24" s="616"/>
      <c r="H24" s="615"/>
      <c r="I24" s="611"/>
      <c r="J24" s="611"/>
    </row>
    <row r="25" spans="1:10" ht="32.25" customHeight="1">
      <c r="A25" s="2002"/>
      <c r="B25" s="2003"/>
      <c r="C25" s="2007"/>
      <c r="D25" s="614"/>
      <c r="E25" s="2000" t="s">
        <v>610</v>
      </c>
      <c r="F25" s="2001"/>
      <c r="G25" s="613"/>
      <c r="H25" s="612">
        <v>350000</v>
      </c>
      <c r="I25" s="611"/>
      <c r="J25" s="611"/>
    </row>
    <row r="26" spans="1:10" ht="32.25" customHeight="1">
      <c r="A26" s="2002"/>
      <c r="B26" s="2003"/>
      <c r="C26" s="2008"/>
      <c r="D26" s="610"/>
      <c r="E26" s="2004"/>
      <c r="F26" s="2005"/>
      <c r="G26" s="616"/>
      <c r="H26" s="615"/>
      <c r="I26" s="611"/>
      <c r="J26" s="611"/>
    </row>
    <row r="27" spans="1:10" ht="32.25" customHeight="1">
      <c r="A27" s="2002"/>
      <c r="B27" s="2003"/>
      <c r="C27" s="2006" t="s">
        <v>324</v>
      </c>
      <c r="D27" s="1895" t="s">
        <v>613</v>
      </c>
      <c r="E27" s="1896"/>
      <c r="F27" s="1897"/>
      <c r="G27" s="613"/>
      <c r="H27" s="612">
        <v>12000</v>
      </c>
      <c r="I27" s="2013"/>
      <c r="J27" s="2013"/>
    </row>
    <row r="28" spans="1:10" ht="32.25" customHeight="1">
      <c r="A28" s="2002"/>
      <c r="B28" s="2003"/>
      <c r="C28" s="2007"/>
      <c r="D28" s="1898"/>
      <c r="E28" s="1899"/>
      <c r="F28" s="1900"/>
      <c r="G28" s="609"/>
      <c r="H28" s="608"/>
      <c r="I28" s="2014"/>
      <c r="J28" s="2014"/>
    </row>
    <row r="29" spans="1:10" ht="32.25" customHeight="1">
      <c r="A29" s="2002"/>
      <c r="B29" s="2003"/>
      <c r="C29" s="2007"/>
      <c r="D29" s="614"/>
      <c r="E29" s="2000" t="s">
        <v>610</v>
      </c>
      <c r="F29" s="2001"/>
      <c r="G29" s="613"/>
      <c r="H29" s="620">
        <v>42000</v>
      </c>
      <c r="I29" s="2014"/>
      <c r="J29" s="2014"/>
    </row>
    <row r="30" spans="1:10" ht="32.25" customHeight="1">
      <c r="A30" s="2002"/>
      <c r="B30" s="2003"/>
      <c r="C30" s="2007"/>
      <c r="D30" s="610"/>
      <c r="E30" s="2004"/>
      <c r="F30" s="2005"/>
      <c r="G30" s="609"/>
      <c r="H30" s="619"/>
      <c r="I30" s="2015"/>
      <c r="J30" s="2015"/>
    </row>
    <row r="31" spans="1:10" ht="32.25" customHeight="1">
      <c r="A31" s="2002"/>
      <c r="B31" s="2003"/>
      <c r="C31" s="2007"/>
      <c r="D31" s="2000" t="s">
        <v>612</v>
      </c>
      <c r="E31" s="2009"/>
      <c r="F31" s="2001"/>
      <c r="G31" s="618"/>
      <c r="H31" s="617">
        <v>70000</v>
      </c>
      <c r="I31" s="611"/>
      <c r="J31" s="611"/>
    </row>
    <row r="32" spans="1:10" ht="32.25" customHeight="1">
      <c r="A32" s="2002"/>
      <c r="B32" s="2003"/>
      <c r="C32" s="2007"/>
      <c r="D32" s="2002"/>
      <c r="E32" s="2010"/>
      <c r="F32" s="2003"/>
      <c r="G32" s="616"/>
      <c r="H32" s="615"/>
      <c r="I32" s="611"/>
      <c r="J32" s="611"/>
    </row>
    <row r="33" spans="1:22" ht="32.25" customHeight="1">
      <c r="A33" s="2002"/>
      <c r="B33" s="2003"/>
      <c r="C33" s="2007"/>
      <c r="D33" s="614"/>
      <c r="E33" s="2000" t="s">
        <v>610</v>
      </c>
      <c r="F33" s="2001"/>
      <c r="G33" s="613"/>
      <c r="H33" s="612">
        <v>115000</v>
      </c>
      <c r="I33" s="611"/>
      <c r="J33" s="611"/>
    </row>
    <row r="34" spans="1:22" ht="32.25" customHeight="1">
      <c r="A34" s="2004"/>
      <c r="B34" s="2005"/>
      <c r="C34" s="2008"/>
      <c r="D34" s="610"/>
      <c r="E34" s="2004"/>
      <c r="F34" s="2005"/>
      <c r="G34" s="616"/>
      <c r="H34" s="615"/>
      <c r="I34" s="611"/>
      <c r="J34" s="611"/>
    </row>
    <row r="35" spans="1:22" ht="32.25" customHeight="1">
      <c r="A35" s="2000" t="s">
        <v>611</v>
      </c>
      <c r="B35" s="2001"/>
      <c r="C35" s="2006" t="s">
        <v>484</v>
      </c>
      <c r="D35" s="2000"/>
      <c r="E35" s="2009"/>
      <c r="F35" s="2001"/>
      <c r="G35" s="613"/>
      <c r="H35" s="612">
        <v>12000</v>
      </c>
      <c r="I35" s="2011"/>
      <c r="J35" s="2011"/>
    </row>
    <row r="36" spans="1:22" ht="32.25" customHeight="1">
      <c r="A36" s="2002"/>
      <c r="B36" s="2003"/>
      <c r="C36" s="2007"/>
      <c r="D36" s="2002"/>
      <c r="E36" s="2010"/>
      <c r="F36" s="2003"/>
      <c r="G36" s="616"/>
      <c r="H36" s="615"/>
      <c r="I36" s="2012"/>
      <c r="J36" s="2012"/>
    </row>
    <row r="37" spans="1:22" ht="32.25" customHeight="1">
      <c r="A37" s="2002"/>
      <c r="B37" s="2003"/>
      <c r="C37" s="2007"/>
      <c r="D37" s="614"/>
      <c r="E37" s="2000" t="s">
        <v>610</v>
      </c>
      <c r="F37" s="2001"/>
      <c r="G37" s="613"/>
      <c r="H37" s="612">
        <v>42000</v>
      </c>
      <c r="I37" s="611"/>
      <c r="J37" s="611"/>
    </row>
    <row r="38" spans="1:22" ht="32.25" customHeight="1">
      <c r="A38" s="2004"/>
      <c r="B38" s="2005"/>
      <c r="C38" s="2008"/>
      <c r="D38" s="610"/>
      <c r="E38" s="2004"/>
      <c r="F38" s="2005"/>
      <c r="G38" s="616"/>
      <c r="H38" s="615"/>
      <c r="I38" s="611"/>
      <c r="J38" s="611"/>
    </row>
    <row r="39" spans="1:22" ht="32.25" customHeight="1">
      <c r="A39" s="2000" t="s">
        <v>609</v>
      </c>
      <c r="B39" s="2001"/>
      <c r="C39" s="2006" t="s">
        <v>322</v>
      </c>
      <c r="D39" s="2000"/>
      <c r="E39" s="2009"/>
      <c r="F39" s="2001"/>
      <c r="G39" s="613"/>
      <c r="H39" s="612">
        <v>12000</v>
      </c>
      <c r="I39" s="2011"/>
      <c r="J39" s="2011"/>
    </row>
    <row r="40" spans="1:22" ht="32.25" customHeight="1">
      <c r="A40" s="2002"/>
      <c r="B40" s="2003"/>
      <c r="C40" s="2007"/>
      <c r="D40" s="2002"/>
      <c r="E40" s="2010"/>
      <c r="F40" s="2003"/>
      <c r="G40" s="616"/>
      <c r="H40" s="615"/>
      <c r="I40" s="2012"/>
      <c r="J40" s="2012"/>
    </row>
    <row r="41" spans="1:22" ht="32.25" customHeight="1">
      <c r="A41" s="2002"/>
      <c r="B41" s="2003"/>
      <c r="C41" s="2007"/>
      <c r="D41" s="614"/>
      <c r="E41" s="1736" t="s">
        <v>608</v>
      </c>
      <c r="F41" s="1738"/>
      <c r="G41" s="613"/>
      <c r="H41" s="612">
        <v>4000</v>
      </c>
      <c r="I41" s="611"/>
      <c r="J41" s="611"/>
    </row>
    <row r="42" spans="1:22" ht="32.25" customHeight="1">
      <c r="A42" s="2004"/>
      <c r="B42" s="2005"/>
      <c r="C42" s="2008"/>
      <c r="D42" s="610"/>
      <c r="E42" s="1744"/>
      <c r="F42" s="1746"/>
      <c r="G42" s="609"/>
      <c r="H42" s="608"/>
      <c r="I42" s="607"/>
      <c r="J42" s="607"/>
    </row>
    <row r="43" spans="1:22" ht="12.75" customHeight="1">
      <c r="A43" s="530"/>
      <c r="B43" s="530"/>
      <c r="C43" s="530"/>
      <c r="D43" s="530"/>
      <c r="E43" s="530"/>
      <c r="F43" s="530"/>
      <c r="G43" s="606"/>
      <c r="H43" s="529"/>
    </row>
    <row r="44" spans="1:22" s="491" customFormat="1" ht="26.1" customHeight="1">
      <c r="A44" s="495" t="s">
        <v>469</v>
      </c>
      <c r="B44" s="494"/>
      <c r="C44" s="494"/>
      <c r="D44" s="493"/>
      <c r="E44" s="492"/>
      <c r="F44" s="492"/>
    </row>
    <row r="45" spans="1:22" s="491" customFormat="1" ht="26.1" customHeight="1">
      <c r="A45" s="1758" t="s">
        <v>515</v>
      </c>
      <c r="B45" s="1758"/>
      <c r="C45" s="1758"/>
      <c r="D45" s="1758"/>
      <c r="E45" s="1758"/>
      <c r="F45" s="1758"/>
      <c r="G45" s="1758"/>
      <c r="H45" s="1758"/>
      <c r="I45" s="1758"/>
      <c r="J45" s="1758"/>
      <c r="K45" s="567"/>
      <c r="L45" s="567"/>
      <c r="M45" s="567"/>
      <c r="N45" s="567"/>
      <c r="O45" s="567"/>
      <c r="P45" s="567"/>
      <c r="Q45" s="567"/>
      <c r="R45" s="567"/>
      <c r="S45" s="567"/>
      <c r="T45" s="567"/>
      <c r="U45" s="567"/>
      <c r="V45" s="567"/>
    </row>
  </sheetData>
  <mergeCells count="46">
    <mergeCell ref="J2:J4"/>
    <mergeCell ref="G3:H4"/>
    <mergeCell ref="A2:B4"/>
    <mergeCell ref="C2:C4"/>
    <mergeCell ref="D2:F4"/>
    <mergeCell ref="G2:H2"/>
    <mergeCell ref="I2:I4"/>
    <mergeCell ref="I19:I22"/>
    <mergeCell ref="J19:J22"/>
    <mergeCell ref="E21:F22"/>
    <mergeCell ref="C13:C14"/>
    <mergeCell ref="C15:C16"/>
    <mergeCell ref="A5:B8"/>
    <mergeCell ref="C5:C6"/>
    <mergeCell ref="C7:C8"/>
    <mergeCell ref="I5:I8"/>
    <mergeCell ref="J5:J8"/>
    <mergeCell ref="D23:F24"/>
    <mergeCell ref="E25:F26"/>
    <mergeCell ref="C17:C18"/>
    <mergeCell ref="A19:B34"/>
    <mergeCell ref="C19:C26"/>
    <mergeCell ref="D19:F20"/>
    <mergeCell ref="C27:C34"/>
    <mergeCell ref="A9:B18"/>
    <mergeCell ref="C9:C10"/>
    <mergeCell ref="C11:C12"/>
    <mergeCell ref="D27:F28"/>
    <mergeCell ref="I27:I30"/>
    <mergeCell ref="J27:J30"/>
    <mergeCell ref="E29:F30"/>
    <mergeCell ref="D31:F32"/>
    <mergeCell ref="E37:F38"/>
    <mergeCell ref="E33:F34"/>
    <mergeCell ref="A45:J45"/>
    <mergeCell ref="A39:B42"/>
    <mergeCell ref="C39:C42"/>
    <mergeCell ref="D39:F40"/>
    <mergeCell ref="I39:I40"/>
    <mergeCell ref="J39:J40"/>
    <mergeCell ref="E41:F42"/>
    <mergeCell ref="A35:B38"/>
    <mergeCell ref="C35:C38"/>
    <mergeCell ref="D35:F36"/>
    <mergeCell ref="I35:I36"/>
    <mergeCell ref="J35:J36"/>
  </mergeCells>
  <phoneticPr fontId="5"/>
  <pageMargins left="0.70866141732283472" right="0.70866141732283472" top="0.74803149606299213" bottom="0.74803149606299213" header="0.31496062992125984" footer="0.31496062992125984"/>
  <pageSetup paperSize="9" scale="55" orientation="portrait" r:id="rId1"/>
  <headerFooter>
    <oddHeader>&amp;L様式６-４-３(８)利用料金設定計画　別紙⑦</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1"/>
  <sheetViews>
    <sheetView showGridLines="0" view="pageLayout" zoomScaleNormal="100" zoomScaleSheetLayoutView="115" workbookViewId="0"/>
  </sheetViews>
  <sheetFormatPr defaultColWidth="9" defaultRowHeight="13.5"/>
  <cols>
    <col min="1" max="2" width="1.375" style="8" customWidth="1"/>
    <col min="3" max="3" width="4" style="8" customWidth="1"/>
    <col min="4" max="4" width="8.5" style="8" customWidth="1"/>
    <col min="5" max="5" width="3.375" style="8" bestFit="1" customWidth="1"/>
    <col min="6" max="7" width="4.875" style="8" customWidth="1"/>
    <col min="8" max="8" width="4.875" style="9" customWidth="1"/>
    <col min="9" max="10" width="4.875" style="8" customWidth="1"/>
    <col min="11" max="11" width="16.125" style="6" bestFit="1" customWidth="1"/>
    <col min="12" max="12" width="33.5" style="6" customWidth="1"/>
    <col min="13" max="14" width="1.25" style="8" customWidth="1"/>
    <col min="15" max="16384" width="9" style="8"/>
  </cols>
  <sheetData>
    <row r="2" spans="2:15" ht="17.25">
      <c r="B2" s="2"/>
      <c r="C2" s="1" t="s">
        <v>32</v>
      </c>
      <c r="D2" s="4"/>
      <c r="E2" s="3"/>
      <c r="F2" s="3"/>
      <c r="G2" s="3"/>
      <c r="H2" s="5"/>
      <c r="I2" s="3"/>
      <c r="J2" s="3"/>
      <c r="L2" s="7"/>
    </row>
    <row r="4" spans="2:15">
      <c r="L4" s="1307" t="s">
        <v>3</v>
      </c>
      <c r="M4" s="1307"/>
    </row>
    <row r="5" spans="2:15">
      <c r="L5" s="10"/>
    </row>
    <row r="6" spans="2:15">
      <c r="B6" s="3"/>
      <c r="C6" s="3"/>
      <c r="D6" s="3"/>
      <c r="E6" s="3"/>
    </row>
    <row r="8" spans="2:15" ht="18.75">
      <c r="B8" s="1308" t="s">
        <v>33</v>
      </c>
      <c r="C8" s="1308"/>
      <c r="D8" s="1308"/>
      <c r="E8" s="1308"/>
      <c r="F8" s="1308"/>
      <c r="G8" s="1308"/>
      <c r="H8" s="1308"/>
      <c r="I8" s="1308"/>
      <c r="J8" s="1308"/>
      <c r="K8" s="1308"/>
      <c r="L8" s="1308"/>
    </row>
    <row r="10" spans="2:15" ht="13.5" customHeight="1">
      <c r="B10" s="3"/>
      <c r="C10" s="1309" t="s">
        <v>34</v>
      </c>
      <c r="D10" s="1309"/>
      <c r="E10" s="1309"/>
      <c r="F10" s="1309"/>
      <c r="G10" s="1309"/>
      <c r="H10" s="1309"/>
      <c r="I10" s="1309"/>
      <c r="J10" s="1309"/>
      <c r="K10" s="1309"/>
      <c r="L10" s="1309"/>
      <c r="M10" s="3"/>
      <c r="N10" s="3"/>
      <c r="O10" s="3"/>
    </row>
    <row r="11" spans="2:15">
      <c r="B11" s="3"/>
      <c r="C11" s="1309"/>
      <c r="D11" s="1309"/>
      <c r="E11" s="1309"/>
      <c r="F11" s="1309"/>
      <c r="G11" s="1309"/>
      <c r="H11" s="1309"/>
      <c r="I11" s="1309"/>
      <c r="J11" s="1309"/>
      <c r="K11" s="1309"/>
      <c r="L11" s="1309"/>
    </row>
    <row r="12" spans="2:15">
      <c r="C12" s="1309"/>
      <c r="D12" s="1309"/>
      <c r="E12" s="1309"/>
      <c r="F12" s="1309"/>
      <c r="G12" s="1309"/>
      <c r="H12" s="1309"/>
      <c r="I12" s="1309"/>
      <c r="J12" s="1309"/>
      <c r="K12" s="1309"/>
      <c r="L12" s="1309"/>
    </row>
    <row r="14" spans="2:15" ht="15" customHeight="1">
      <c r="C14" s="1310" t="s">
        <v>4</v>
      </c>
      <c r="D14" s="1310"/>
      <c r="E14" s="1310"/>
      <c r="F14" s="1310" t="s">
        <v>5</v>
      </c>
      <c r="G14" s="1310"/>
      <c r="H14" s="1311"/>
      <c r="I14" s="1311"/>
      <c r="J14" s="1311"/>
      <c r="K14" s="1311"/>
      <c r="L14" s="1311"/>
    </row>
    <row r="15" spans="2:15" ht="15" customHeight="1">
      <c r="C15" s="1310"/>
      <c r="D15" s="1310"/>
      <c r="E15" s="1310"/>
      <c r="F15" s="1312" t="s">
        <v>6</v>
      </c>
      <c r="G15" s="1313"/>
      <c r="H15" s="1314"/>
      <c r="I15" s="1315"/>
      <c r="J15" s="1315"/>
      <c r="K15" s="1315"/>
      <c r="L15" s="1316"/>
    </row>
    <row r="16" spans="2:15" ht="15" customHeight="1">
      <c r="C16" s="1310"/>
      <c r="D16" s="1310"/>
      <c r="E16" s="1310"/>
      <c r="F16" s="1310" t="s">
        <v>7</v>
      </c>
      <c r="G16" s="1310"/>
      <c r="H16" s="1311"/>
      <c r="I16" s="1311"/>
      <c r="J16" s="1311"/>
      <c r="K16" s="1311"/>
      <c r="L16" s="1311"/>
    </row>
    <row r="17" spans="3:12" ht="15" customHeight="1">
      <c r="C17" s="1310"/>
      <c r="D17" s="1310"/>
      <c r="E17" s="1310"/>
      <c r="F17" s="1310" t="s">
        <v>8</v>
      </c>
      <c r="G17" s="1310"/>
      <c r="H17" s="1311"/>
      <c r="I17" s="1311"/>
      <c r="J17" s="1311"/>
      <c r="K17" s="1311"/>
      <c r="L17" s="1311"/>
    </row>
    <row r="18" spans="3:12" ht="15" customHeight="1">
      <c r="C18" s="1310"/>
      <c r="D18" s="1310"/>
      <c r="E18" s="1310"/>
      <c r="F18" s="1310" t="s">
        <v>9</v>
      </c>
      <c r="G18" s="1310"/>
      <c r="H18" s="1311"/>
      <c r="I18" s="1311"/>
      <c r="J18" s="1311"/>
      <c r="K18" s="1311"/>
      <c r="L18" s="1311"/>
    </row>
    <row r="19" spans="3:12" ht="15" customHeight="1">
      <c r="C19" s="1310"/>
      <c r="D19" s="1310"/>
      <c r="E19" s="1310"/>
      <c r="F19" s="1310" t="s">
        <v>10</v>
      </c>
      <c r="G19" s="1310"/>
      <c r="H19" s="1311"/>
      <c r="I19" s="1311"/>
      <c r="J19" s="1311"/>
      <c r="K19" s="1311"/>
      <c r="L19" s="1311"/>
    </row>
    <row r="20" spans="3:12" ht="15" customHeight="1">
      <c r="C20" s="1310"/>
      <c r="D20" s="1310"/>
      <c r="E20" s="1310"/>
      <c r="F20" s="1310" t="s">
        <v>11</v>
      </c>
      <c r="G20" s="1310"/>
      <c r="H20" s="1311"/>
      <c r="I20" s="1311"/>
      <c r="J20" s="1311"/>
      <c r="K20" s="1311"/>
      <c r="L20" s="1311"/>
    </row>
    <row r="21" spans="3:12">
      <c r="C21" s="11"/>
      <c r="D21" s="11"/>
      <c r="E21" s="11"/>
      <c r="F21" s="11"/>
      <c r="G21" s="11"/>
      <c r="H21" s="12"/>
      <c r="I21" s="11"/>
      <c r="J21" s="11"/>
      <c r="K21" s="13"/>
      <c r="L21" s="13"/>
    </row>
    <row r="22" spans="3:12" s="19" customFormat="1" ht="18" customHeight="1">
      <c r="C22" s="14" t="s">
        <v>12</v>
      </c>
      <c r="D22" s="14" t="s">
        <v>13</v>
      </c>
      <c r="E22" s="15" t="s">
        <v>1</v>
      </c>
      <c r="F22" s="15" t="s">
        <v>2</v>
      </c>
      <c r="G22" s="16" t="s">
        <v>14</v>
      </c>
      <c r="H22" s="17" t="s">
        <v>15</v>
      </c>
      <c r="I22" s="16" t="s">
        <v>16</v>
      </c>
      <c r="J22" s="16" t="s">
        <v>17</v>
      </c>
      <c r="K22" s="18" t="s">
        <v>18</v>
      </c>
      <c r="L22" s="18" t="s">
        <v>19</v>
      </c>
    </row>
    <row r="23" spans="3:12" ht="27" customHeight="1">
      <c r="C23" s="20" t="s">
        <v>20</v>
      </c>
      <c r="D23" s="20" t="s">
        <v>30</v>
      </c>
      <c r="E23" s="21" t="s">
        <v>21</v>
      </c>
      <c r="F23" s="21" t="s">
        <v>22</v>
      </c>
      <c r="G23" s="22" t="s">
        <v>23</v>
      </c>
      <c r="H23" s="21" t="s">
        <v>24</v>
      </c>
      <c r="I23" s="21" t="s">
        <v>25</v>
      </c>
      <c r="J23" s="21" t="s">
        <v>26</v>
      </c>
      <c r="K23" s="23"/>
      <c r="L23" s="23" t="s">
        <v>27</v>
      </c>
    </row>
    <row r="24" spans="3:12" ht="27" customHeight="1">
      <c r="C24" s="24" t="s">
        <v>20</v>
      </c>
      <c r="D24" s="25" t="s">
        <v>31</v>
      </c>
      <c r="E24" s="26">
        <v>1</v>
      </c>
      <c r="F24" s="27"/>
      <c r="G24" s="26"/>
      <c r="H24" s="28"/>
      <c r="I24" s="26"/>
      <c r="J24" s="26"/>
      <c r="K24" s="29"/>
      <c r="L24" s="29" t="s">
        <v>27</v>
      </c>
    </row>
    <row r="25" spans="3:12" ht="27" customHeight="1">
      <c r="C25" s="30">
        <v>1</v>
      </c>
      <c r="D25" s="30"/>
      <c r="E25" s="26"/>
      <c r="F25" s="26"/>
      <c r="G25" s="26"/>
      <c r="H25" s="28"/>
      <c r="I25" s="26"/>
      <c r="J25" s="26"/>
      <c r="K25" s="29"/>
      <c r="L25" s="29"/>
    </row>
    <row r="26" spans="3:12" ht="27" customHeight="1">
      <c r="C26" s="30">
        <v>2</v>
      </c>
      <c r="D26" s="30"/>
      <c r="E26" s="26"/>
      <c r="F26" s="26"/>
      <c r="G26" s="26"/>
      <c r="H26" s="28"/>
      <c r="I26" s="26"/>
      <c r="J26" s="26"/>
      <c r="K26" s="29"/>
      <c r="L26" s="29"/>
    </row>
    <row r="27" spans="3:12" ht="27" customHeight="1">
      <c r="C27" s="30">
        <v>3</v>
      </c>
      <c r="D27" s="30"/>
      <c r="E27" s="26"/>
      <c r="F27" s="26"/>
      <c r="G27" s="26"/>
      <c r="H27" s="28"/>
      <c r="I27" s="26"/>
      <c r="J27" s="26"/>
      <c r="K27" s="29"/>
      <c r="L27" s="29"/>
    </row>
    <row r="28" spans="3:12" ht="27" customHeight="1">
      <c r="C28" s="30">
        <v>4</v>
      </c>
      <c r="D28" s="30"/>
      <c r="E28" s="26"/>
      <c r="F28" s="26"/>
      <c r="G28" s="26"/>
      <c r="H28" s="28"/>
      <c r="I28" s="26"/>
      <c r="J28" s="26"/>
      <c r="K28" s="29"/>
      <c r="L28" s="29"/>
    </row>
    <row r="29" spans="3:12" ht="27" customHeight="1">
      <c r="C29" s="30">
        <v>5</v>
      </c>
      <c r="D29" s="30"/>
      <c r="E29" s="26"/>
      <c r="F29" s="26"/>
      <c r="G29" s="26"/>
      <c r="H29" s="28"/>
      <c r="I29" s="26"/>
      <c r="J29" s="26"/>
      <c r="K29" s="29"/>
      <c r="L29" s="29"/>
    </row>
    <row r="30" spans="3:12">
      <c r="C30" s="3" t="s">
        <v>28</v>
      </c>
      <c r="D30" s="3"/>
    </row>
    <row r="31" spans="3:12">
      <c r="C31" s="3"/>
      <c r="D31" s="3"/>
    </row>
  </sheetData>
  <mergeCells count="18">
    <mergeCell ref="F19:G19"/>
    <mergeCell ref="H19:L19"/>
    <mergeCell ref="L4:M4"/>
    <mergeCell ref="B8:L8"/>
    <mergeCell ref="C10:L12"/>
    <mergeCell ref="C14:E20"/>
    <mergeCell ref="F14:G14"/>
    <mergeCell ref="H14:L14"/>
    <mergeCell ref="F15:G15"/>
    <mergeCell ref="H15:L15"/>
    <mergeCell ref="F16:G16"/>
    <mergeCell ref="H16:L16"/>
    <mergeCell ref="F20:G20"/>
    <mergeCell ref="H20:L20"/>
    <mergeCell ref="F17:G17"/>
    <mergeCell ref="H17:L17"/>
    <mergeCell ref="F18:G18"/>
    <mergeCell ref="H18:L18"/>
  </mergeCells>
  <phoneticPr fontId="5"/>
  <printOptions horizontalCentered="1"/>
  <pageMargins left="0.78740157480314965" right="0.78740157480314965" top="0.76" bottom="0.66" header="0.51181102362204722" footer="0.51181102362204722"/>
  <pageSetup paperSize="9" scale="9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Layout" zoomScaleNormal="100" zoomScaleSheetLayoutView="100" workbookViewId="0"/>
  </sheetViews>
  <sheetFormatPr defaultRowHeight="13.5"/>
  <cols>
    <col min="1" max="1" width="8.625" style="605" customWidth="1"/>
    <col min="2" max="2" width="20.625" style="605" customWidth="1"/>
    <col min="3" max="3" width="21.625" style="605" customWidth="1"/>
    <col min="4" max="4" width="3.25" style="605" hidden="1" customWidth="1"/>
    <col min="5" max="5" width="1.375" style="605" hidden="1" customWidth="1"/>
    <col min="6" max="6" width="11.125" style="604" customWidth="1"/>
    <col min="7" max="7" width="16.625" style="604" customWidth="1"/>
    <col min="8" max="8" width="20.75" style="490" customWidth="1"/>
    <col min="9" max="9" width="29.875" style="490" customWidth="1"/>
    <col min="10" max="10" width="31.5" style="490" customWidth="1"/>
    <col min="11" max="11" width="23.375" style="490" customWidth="1"/>
    <col min="12" max="256" width="9" style="490"/>
    <col min="257" max="257" width="8.625" style="490" customWidth="1"/>
    <col min="258" max="258" width="20.625" style="490" customWidth="1"/>
    <col min="259" max="259" width="21.625" style="490" customWidth="1"/>
    <col min="260" max="261" width="0" style="490" hidden="1" customWidth="1"/>
    <col min="262" max="262" width="11.125" style="490" customWidth="1"/>
    <col min="263" max="263" width="16.625" style="490" customWidth="1"/>
    <col min="264" max="264" width="20.125" style="490" customWidth="1"/>
    <col min="265" max="266" width="24.625" style="490" customWidth="1"/>
    <col min="267" max="267" width="23.375" style="490" customWidth="1"/>
    <col min="268" max="512" width="9" style="490"/>
    <col min="513" max="513" width="8.625" style="490" customWidth="1"/>
    <col min="514" max="514" width="20.625" style="490" customWidth="1"/>
    <col min="515" max="515" width="21.625" style="490" customWidth="1"/>
    <col min="516" max="517" width="0" style="490" hidden="1" customWidth="1"/>
    <col min="518" max="518" width="11.125" style="490" customWidth="1"/>
    <col min="519" max="519" width="16.625" style="490" customWidth="1"/>
    <col min="520" max="520" width="20.125" style="490" customWidth="1"/>
    <col min="521" max="522" width="24.625" style="490" customWidth="1"/>
    <col min="523" max="523" width="23.375" style="490" customWidth="1"/>
    <col min="524" max="768" width="9" style="490"/>
    <col min="769" max="769" width="8.625" style="490" customWidth="1"/>
    <col min="770" max="770" width="20.625" style="490" customWidth="1"/>
    <col min="771" max="771" width="21.625" style="490" customWidth="1"/>
    <col min="772" max="773" width="0" style="490" hidden="1" customWidth="1"/>
    <col min="774" max="774" width="11.125" style="490" customWidth="1"/>
    <col min="775" max="775" width="16.625" style="490" customWidth="1"/>
    <col min="776" max="776" width="20.125" style="490" customWidth="1"/>
    <col min="777" max="778" width="24.625" style="490" customWidth="1"/>
    <col min="779" max="779" width="23.375" style="490" customWidth="1"/>
    <col min="780" max="1024" width="9" style="490"/>
    <col min="1025" max="1025" width="8.625" style="490" customWidth="1"/>
    <col min="1026" max="1026" width="20.625" style="490" customWidth="1"/>
    <col min="1027" max="1027" width="21.625" style="490" customWidth="1"/>
    <col min="1028" max="1029" width="0" style="490" hidden="1" customWidth="1"/>
    <col min="1030" max="1030" width="11.125" style="490" customWidth="1"/>
    <col min="1031" max="1031" width="16.625" style="490" customWidth="1"/>
    <col min="1032" max="1032" width="20.125" style="490" customWidth="1"/>
    <col min="1033" max="1034" width="24.625" style="490" customWidth="1"/>
    <col min="1035" max="1035" width="23.375" style="490" customWidth="1"/>
    <col min="1036" max="1280" width="9" style="490"/>
    <col min="1281" max="1281" width="8.625" style="490" customWidth="1"/>
    <col min="1282" max="1282" width="20.625" style="490" customWidth="1"/>
    <col min="1283" max="1283" width="21.625" style="490" customWidth="1"/>
    <col min="1284" max="1285" width="0" style="490" hidden="1" customWidth="1"/>
    <col min="1286" max="1286" width="11.125" style="490" customWidth="1"/>
    <col min="1287" max="1287" width="16.625" style="490" customWidth="1"/>
    <col min="1288" max="1288" width="20.125" style="490" customWidth="1"/>
    <col min="1289" max="1290" width="24.625" style="490" customWidth="1"/>
    <col min="1291" max="1291" width="23.375" style="490" customWidth="1"/>
    <col min="1292" max="1536" width="9" style="490"/>
    <col min="1537" max="1537" width="8.625" style="490" customWidth="1"/>
    <col min="1538" max="1538" width="20.625" style="490" customWidth="1"/>
    <col min="1539" max="1539" width="21.625" style="490" customWidth="1"/>
    <col min="1540" max="1541" width="0" style="490" hidden="1" customWidth="1"/>
    <col min="1542" max="1542" width="11.125" style="490" customWidth="1"/>
    <col min="1543" max="1543" width="16.625" style="490" customWidth="1"/>
    <col min="1544" max="1544" width="20.125" style="490" customWidth="1"/>
    <col min="1545" max="1546" width="24.625" style="490" customWidth="1"/>
    <col min="1547" max="1547" width="23.375" style="490" customWidth="1"/>
    <col min="1548" max="1792" width="9" style="490"/>
    <col min="1793" max="1793" width="8.625" style="490" customWidth="1"/>
    <col min="1794" max="1794" width="20.625" style="490" customWidth="1"/>
    <col min="1795" max="1795" width="21.625" style="490" customWidth="1"/>
    <col min="1796" max="1797" width="0" style="490" hidden="1" customWidth="1"/>
    <col min="1798" max="1798" width="11.125" style="490" customWidth="1"/>
    <col min="1799" max="1799" width="16.625" style="490" customWidth="1"/>
    <col min="1800" max="1800" width="20.125" style="490" customWidth="1"/>
    <col min="1801" max="1802" width="24.625" style="490" customWidth="1"/>
    <col min="1803" max="1803" width="23.375" style="490" customWidth="1"/>
    <col min="1804" max="2048" width="9" style="490"/>
    <col min="2049" max="2049" width="8.625" style="490" customWidth="1"/>
    <col min="2050" max="2050" width="20.625" style="490" customWidth="1"/>
    <col min="2051" max="2051" width="21.625" style="490" customWidth="1"/>
    <col min="2052" max="2053" width="0" style="490" hidden="1" customWidth="1"/>
    <col min="2054" max="2054" width="11.125" style="490" customWidth="1"/>
    <col min="2055" max="2055" width="16.625" style="490" customWidth="1"/>
    <col min="2056" max="2056" width="20.125" style="490" customWidth="1"/>
    <col min="2057" max="2058" width="24.625" style="490" customWidth="1"/>
    <col min="2059" max="2059" width="23.375" style="490" customWidth="1"/>
    <col min="2060" max="2304" width="9" style="490"/>
    <col min="2305" max="2305" width="8.625" style="490" customWidth="1"/>
    <col min="2306" max="2306" width="20.625" style="490" customWidth="1"/>
    <col min="2307" max="2307" width="21.625" style="490" customWidth="1"/>
    <col min="2308" max="2309" width="0" style="490" hidden="1" customWidth="1"/>
    <col min="2310" max="2310" width="11.125" style="490" customWidth="1"/>
    <col min="2311" max="2311" width="16.625" style="490" customWidth="1"/>
    <col min="2312" max="2312" width="20.125" style="490" customWidth="1"/>
    <col min="2313" max="2314" width="24.625" style="490" customWidth="1"/>
    <col min="2315" max="2315" width="23.375" style="490" customWidth="1"/>
    <col min="2316" max="2560" width="9" style="490"/>
    <col min="2561" max="2561" width="8.625" style="490" customWidth="1"/>
    <col min="2562" max="2562" width="20.625" style="490" customWidth="1"/>
    <col min="2563" max="2563" width="21.625" style="490" customWidth="1"/>
    <col min="2564" max="2565" width="0" style="490" hidden="1" customWidth="1"/>
    <col min="2566" max="2566" width="11.125" style="490" customWidth="1"/>
    <col min="2567" max="2567" width="16.625" style="490" customWidth="1"/>
    <col min="2568" max="2568" width="20.125" style="490" customWidth="1"/>
    <col min="2569" max="2570" width="24.625" style="490" customWidth="1"/>
    <col min="2571" max="2571" width="23.375" style="490" customWidth="1"/>
    <col min="2572" max="2816" width="9" style="490"/>
    <col min="2817" max="2817" width="8.625" style="490" customWidth="1"/>
    <col min="2818" max="2818" width="20.625" style="490" customWidth="1"/>
    <col min="2819" max="2819" width="21.625" style="490" customWidth="1"/>
    <col min="2820" max="2821" width="0" style="490" hidden="1" customWidth="1"/>
    <col min="2822" max="2822" width="11.125" style="490" customWidth="1"/>
    <col min="2823" max="2823" width="16.625" style="490" customWidth="1"/>
    <col min="2824" max="2824" width="20.125" style="490" customWidth="1"/>
    <col min="2825" max="2826" width="24.625" style="490" customWidth="1"/>
    <col min="2827" max="2827" width="23.375" style="490" customWidth="1"/>
    <col min="2828" max="3072" width="9" style="490"/>
    <col min="3073" max="3073" width="8.625" style="490" customWidth="1"/>
    <col min="3074" max="3074" width="20.625" style="490" customWidth="1"/>
    <col min="3075" max="3075" width="21.625" style="490" customWidth="1"/>
    <col min="3076" max="3077" width="0" style="490" hidden="1" customWidth="1"/>
    <col min="3078" max="3078" width="11.125" style="490" customWidth="1"/>
    <col min="3079" max="3079" width="16.625" style="490" customWidth="1"/>
    <col min="3080" max="3080" width="20.125" style="490" customWidth="1"/>
    <col min="3081" max="3082" width="24.625" style="490" customWidth="1"/>
    <col min="3083" max="3083" width="23.375" style="490" customWidth="1"/>
    <col min="3084" max="3328" width="9" style="490"/>
    <col min="3329" max="3329" width="8.625" style="490" customWidth="1"/>
    <col min="3330" max="3330" width="20.625" style="490" customWidth="1"/>
    <col min="3331" max="3331" width="21.625" style="490" customWidth="1"/>
    <col min="3332" max="3333" width="0" style="490" hidden="1" customWidth="1"/>
    <col min="3334" max="3334" width="11.125" style="490" customWidth="1"/>
    <col min="3335" max="3335" width="16.625" style="490" customWidth="1"/>
    <col min="3336" max="3336" width="20.125" style="490" customWidth="1"/>
    <col min="3337" max="3338" width="24.625" style="490" customWidth="1"/>
    <col min="3339" max="3339" width="23.375" style="490" customWidth="1"/>
    <col min="3340" max="3584" width="9" style="490"/>
    <col min="3585" max="3585" width="8.625" style="490" customWidth="1"/>
    <col min="3586" max="3586" width="20.625" style="490" customWidth="1"/>
    <col min="3587" max="3587" width="21.625" style="490" customWidth="1"/>
    <col min="3588" max="3589" width="0" style="490" hidden="1" customWidth="1"/>
    <col min="3590" max="3590" width="11.125" style="490" customWidth="1"/>
    <col min="3591" max="3591" width="16.625" style="490" customWidth="1"/>
    <col min="3592" max="3592" width="20.125" style="490" customWidth="1"/>
    <col min="3593" max="3594" width="24.625" style="490" customWidth="1"/>
    <col min="3595" max="3595" width="23.375" style="490" customWidth="1"/>
    <col min="3596" max="3840" width="9" style="490"/>
    <col min="3841" max="3841" width="8.625" style="490" customWidth="1"/>
    <col min="3842" max="3842" width="20.625" style="490" customWidth="1"/>
    <col min="3843" max="3843" width="21.625" style="490" customWidth="1"/>
    <col min="3844" max="3845" width="0" style="490" hidden="1" customWidth="1"/>
    <col min="3846" max="3846" width="11.125" style="490" customWidth="1"/>
    <col min="3847" max="3847" width="16.625" style="490" customWidth="1"/>
    <col min="3848" max="3848" width="20.125" style="490" customWidth="1"/>
    <col min="3849" max="3850" width="24.625" style="490" customWidth="1"/>
    <col min="3851" max="3851" width="23.375" style="490" customWidth="1"/>
    <col min="3852" max="4096" width="9" style="490"/>
    <col min="4097" max="4097" width="8.625" style="490" customWidth="1"/>
    <col min="4098" max="4098" width="20.625" style="490" customWidth="1"/>
    <col min="4099" max="4099" width="21.625" style="490" customWidth="1"/>
    <col min="4100" max="4101" width="0" style="490" hidden="1" customWidth="1"/>
    <col min="4102" max="4102" width="11.125" style="490" customWidth="1"/>
    <col min="4103" max="4103" width="16.625" style="490" customWidth="1"/>
    <col min="4104" max="4104" width="20.125" style="490" customWidth="1"/>
    <col min="4105" max="4106" width="24.625" style="490" customWidth="1"/>
    <col min="4107" max="4107" width="23.375" style="490" customWidth="1"/>
    <col min="4108" max="4352" width="9" style="490"/>
    <col min="4353" max="4353" width="8.625" style="490" customWidth="1"/>
    <col min="4354" max="4354" width="20.625" style="490" customWidth="1"/>
    <col min="4355" max="4355" width="21.625" style="490" customWidth="1"/>
    <col min="4356" max="4357" width="0" style="490" hidden="1" customWidth="1"/>
    <col min="4358" max="4358" width="11.125" style="490" customWidth="1"/>
    <col min="4359" max="4359" width="16.625" style="490" customWidth="1"/>
    <col min="4360" max="4360" width="20.125" style="490" customWidth="1"/>
    <col min="4361" max="4362" width="24.625" style="490" customWidth="1"/>
    <col min="4363" max="4363" width="23.375" style="490" customWidth="1"/>
    <col min="4364" max="4608" width="9" style="490"/>
    <col min="4609" max="4609" width="8.625" style="490" customWidth="1"/>
    <col min="4610" max="4610" width="20.625" style="490" customWidth="1"/>
    <col min="4611" max="4611" width="21.625" style="490" customWidth="1"/>
    <col min="4612" max="4613" width="0" style="490" hidden="1" customWidth="1"/>
    <col min="4614" max="4614" width="11.125" style="490" customWidth="1"/>
    <col min="4615" max="4615" width="16.625" style="490" customWidth="1"/>
    <col min="4616" max="4616" width="20.125" style="490" customWidth="1"/>
    <col min="4617" max="4618" width="24.625" style="490" customWidth="1"/>
    <col min="4619" max="4619" width="23.375" style="490" customWidth="1"/>
    <col min="4620" max="4864" width="9" style="490"/>
    <col min="4865" max="4865" width="8.625" style="490" customWidth="1"/>
    <col min="4866" max="4866" width="20.625" style="490" customWidth="1"/>
    <col min="4867" max="4867" width="21.625" style="490" customWidth="1"/>
    <col min="4868" max="4869" width="0" style="490" hidden="1" customWidth="1"/>
    <col min="4870" max="4870" width="11.125" style="490" customWidth="1"/>
    <col min="4871" max="4871" width="16.625" style="490" customWidth="1"/>
    <col min="4872" max="4872" width="20.125" style="490" customWidth="1"/>
    <col min="4873" max="4874" width="24.625" style="490" customWidth="1"/>
    <col min="4875" max="4875" width="23.375" style="490" customWidth="1"/>
    <col min="4876" max="5120" width="9" style="490"/>
    <col min="5121" max="5121" width="8.625" style="490" customWidth="1"/>
    <col min="5122" max="5122" width="20.625" style="490" customWidth="1"/>
    <col min="5123" max="5123" width="21.625" style="490" customWidth="1"/>
    <col min="5124" max="5125" width="0" style="490" hidden="1" customWidth="1"/>
    <col min="5126" max="5126" width="11.125" style="490" customWidth="1"/>
    <col min="5127" max="5127" width="16.625" style="490" customWidth="1"/>
    <col min="5128" max="5128" width="20.125" style="490" customWidth="1"/>
    <col min="5129" max="5130" width="24.625" style="490" customWidth="1"/>
    <col min="5131" max="5131" width="23.375" style="490" customWidth="1"/>
    <col min="5132" max="5376" width="9" style="490"/>
    <col min="5377" max="5377" width="8.625" style="490" customWidth="1"/>
    <col min="5378" max="5378" width="20.625" style="490" customWidth="1"/>
    <col min="5379" max="5379" width="21.625" style="490" customWidth="1"/>
    <col min="5380" max="5381" width="0" style="490" hidden="1" customWidth="1"/>
    <col min="5382" max="5382" width="11.125" style="490" customWidth="1"/>
    <col min="5383" max="5383" width="16.625" style="490" customWidth="1"/>
    <col min="5384" max="5384" width="20.125" style="490" customWidth="1"/>
    <col min="5385" max="5386" width="24.625" style="490" customWidth="1"/>
    <col min="5387" max="5387" width="23.375" style="490" customWidth="1"/>
    <col min="5388" max="5632" width="9" style="490"/>
    <col min="5633" max="5633" width="8.625" style="490" customWidth="1"/>
    <col min="5634" max="5634" width="20.625" style="490" customWidth="1"/>
    <col min="5635" max="5635" width="21.625" style="490" customWidth="1"/>
    <col min="5636" max="5637" width="0" style="490" hidden="1" customWidth="1"/>
    <col min="5638" max="5638" width="11.125" style="490" customWidth="1"/>
    <col min="5639" max="5639" width="16.625" style="490" customWidth="1"/>
    <col min="5640" max="5640" width="20.125" style="490" customWidth="1"/>
    <col min="5641" max="5642" width="24.625" style="490" customWidth="1"/>
    <col min="5643" max="5643" width="23.375" style="490" customWidth="1"/>
    <col min="5644" max="5888" width="9" style="490"/>
    <col min="5889" max="5889" width="8.625" style="490" customWidth="1"/>
    <col min="5890" max="5890" width="20.625" style="490" customWidth="1"/>
    <col min="5891" max="5891" width="21.625" style="490" customWidth="1"/>
    <col min="5892" max="5893" width="0" style="490" hidden="1" customWidth="1"/>
    <col min="5894" max="5894" width="11.125" style="490" customWidth="1"/>
    <col min="5895" max="5895" width="16.625" style="490" customWidth="1"/>
    <col min="5896" max="5896" width="20.125" style="490" customWidth="1"/>
    <col min="5897" max="5898" width="24.625" style="490" customWidth="1"/>
    <col min="5899" max="5899" width="23.375" style="490" customWidth="1"/>
    <col min="5900" max="6144" width="9" style="490"/>
    <col min="6145" max="6145" width="8.625" style="490" customWidth="1"/>
    <col min="6146" max="6146" width="20.625" style="490" customWidth="1"/>
    <col min="6147" max="6147" width="21.625" style="490" customWidth="1"/>
    <col min="6148" max="6149" width="0" style="490" hidden="1" customWidth="1"/>
    <col min="6150" max="6150" width="11.125" style="490" customWidth="1"/>
    <col min="6151" max="6151" width="16.625" style="490" customWidth="1"/>
    <col min="6152" max="6152" width="20.125" style="490" customWidth="1"/>
    <col min="6153" max="6154" width="24.625" style="490" customWidth="1"/>
    <col min="6155" max="6155" width="23.375" style="490" customWidth="1"/>
    <col min="6156" max="6400" width="9" style="490"/>
    <col min="6401" max="6401" width="8.625" style="490" customWidth="1"/>
    <col min="6402" max="6402" width="20.625" style="490" customWidth="1"/>
    <col min="6403" max="6403" width="21.625" style="490" customWidth="1"/>
    <col min="6404" max="6405" width="0" style="490" hidden="1" customWidth="1"/>
    <col min="6406" max="6406" width="11.125" style="490" customWidth="1"/>
    <col min="6407" max="6407" width="16.625" style="490" customWidth="1"/>
    <col min="6408" max="6408" width="20.125" style="490" customWidth="1"/>
    <col min="6409" max="6410" width="24.625" style="490" customWidth="1"/>
    <col min="6411" max="6411" width="23.375" style="490" customWidth="1"/>
    <col min="6412" max="6656" width="9" style="490"/>
    <col min="6657" max="6657" width="8.625" style="490" customWidth="1"/>
    <col min="6658" max="6658" width="20.625" style="490" customWidth="1"/>
    <col min="6659" max="6659" width="21.625" style="490" customWidth="1"/>
    <col min="6660" max="6661" width="0" style="490" hidden="1" customWidth="1"/>
    <col min="6662" max="6662" width="11.125" style="490" customWidth="1"/>
    <col min="6663" max="6663" width="16.625" style="490" customWidth="1"/>
    <col min="6664" max="6664" width="20.125" style="490" customWidth="1"/>
    <col min="6665" max="6666" width="24.625" style="490" customWidth="1"/>
    <col min="6667" max="6667" width="23.375" style="490" customWidth="1"/>
    <col min="6668" max="6912" width="9" style="490"/>
    <col min="6913" max="6913" width="8.625" style="490" customWidth="1"/>
    <col min="6914" max="6914" width="20.625" style="490" customWidth="1"/>
    <col min="6915" max="6915" width="21.625" style="490" customWidth="1"/>
    <col min="6916" max="6917" width="0" style="490" hidden="1" customWidth="1"/>
    <col min="6918" max="6918" width="11.125" style="490" customWidth="1"/>
    <col min="6919" max="6919" width="16.625" style="490" customWidth="1"/>
    <col min="6920" max="6920" width="20.125" style="490" customWidth="1"/>
    <col min="6921" max="6922" width="24.625" style="490" customWidth="1"/>
    <col min="6923" max="6923" width="23.375" style="490" customWidth="1"/>
    <col min="6924" max="7168" width="9" style="490"/>
    <col min="7169" max="7169" width="8.625" style="490" customWidth="1"/>
    <col min="7170" max="7170" width="20.625" style="490" customWidth="1"/>
    <col min="7171" max="7171" width="21.625" style="490" customWidth="1"/>
    <col min="7172" max="7173" width="0" style="490" hidden="1" customWidth="1"/>
    <col min="7174" max="7174" width="11.125" style="490" customWidth="1"/>
    <col min="7175" max="7175" width="16.625" style="490" customWidth="1"/>
    <col min="7176" max="7176" width="20.125" style="490" customWidth="1"/>
    <col min="7177" max="7178" width="24.625" style="490" customWidth="1"/>
    <col min="7179" max="7179" width="23.375" style="490" customWidth="1"/>
    <col min="7180" max="7424" width="9" style="490"/>
    <col min="7425" max="7425" width="8.625" style="490" customWidth="1"/>
    <col min="7426" max="7426" width="20.625" style="490" customWidth="1"/>
    <col min="7427" max="7427" width="21.625" style="490" customWidth="1"/>
    <col min="7428" max="7429" width="0" style="490" hidden="1" customWidth="1"/>
    <col min="7430" max="7430" width="11.125" style="490" customWidth="1"/>
    <col min="7431" max="7431" width="16.625" style="490" customWidth="1"/>
    <col min="7432" max="7432" width="20.125" style="490" customWidth="1"/>
    <col min="7433" max="7434" width="24.625" style="490" customWidth="1"/>
    <col min="7435" max="7435" width="23.375" style="490" customWidth="1"/>
    <col min="7436" max="7680" width="9" style="490"/>
    <col min="7681" max="7681" width="8.625" style="490" customWidth="1"/>
    <col min="7682" max="7682" width="20.625" style="490" customWidth="1"/>
    <col min="7683" max="7683" width="21.625" style="490" customWidth="1"/>
    <col min="7684" max="7685" width="0" style="490" hidden="1" customWidth="1"/>
    <col min="7686" max="7686" width="11.125" style="490" customWidth="1"/>
    <col min="7687" max="7687" width="16.625" style="490" customWidth="1"/>
    <col min="7688" max="7688" width="20.125" style="490" customWidth="1"/>
    <col min="7689" max="7690" width="24.625" style="490" customWidth="1"/>
    <col min="7691" max="7691" width="23.375" style="490" customWidth="1"/>
    <col min="7692" max="7936" width="9" style="490"/>
    <col min="7937" max="7937" width="8.625" style="490" customWidth="1"/>
    <col min="7938" max="7938" width="20.625" style="490" customWidth="1"/>
    <col min="7939" max="7939" width="21.625" style="490" customWidth="1"/>
    <col min="7940" max="7941" width="0" style="490" hidden="1" customWidth="1"/>
    <col min="7942" max="7942" width="11.125" style="490" customWidth="1"/>
    <col min="7943" max="7943" width="16.625" style="490" customWidth="1"/>
    <col min="7944" max="7944" width="20.125" style="490" customWidth="1"/>
    <col min="7945" max="7946" width="24.625" style="490" customWidth="1"/>
    <col min="7947" max="7947" width="23.375" style="490" customWidth="1"/>
    <col min="7948" max="8192" width="9" style="490"/>
    <col min="8193" max="8193" width="8.625" style="490" customWidth="1"/>
    <col min="8194" max="8194" width="20.625" style="490" customWidth="1"/>
    <col min="8195" max="8195" width="21.625" style="490" customWidth="1"/>
    <col min="8196" max="8197" width="0" style="490" hidden="1" customWidth="1"/>
    <col min="8198" max="8198" width="11.125" style="490" customWidth="1"/>
    <col min="8199" max="8199" width="16.625" style="490" customWidth="1"/>
    <col min="8200" max="8200" width="20.125" style="490" customWidth="1"/>
    <col min="8201" max="8202" width="24.625" style="490" customWidth="1"/>
    <col min="8203" max="8203" width="23.375" style="490" customWidth="1"/>
    <col min="8204" max="8448" width="9" style="490"/>
    <col min="8449" max="8449" width="8.625" style="490" customWidth="1"/>
    <col min="8450" max="8450" width="20.625" style="490" customWidth="1"/>
    <col min="8451" max="8451" width="21.625" style="490" customWidth="1"/>
    <col min="8452" max="8453" width="0" style="490" hidden="1" customWidth="1"/>
    <col min="8454" max="8454" width="11.125" style="490" customWidth="1"/>
    <col min="8455" max="8455" width="16.625" style="490" customWidth="1"/>
    <col min="8456" max="8456" width="20.125" style="490" customWidth="1"/>
    <col min="8457" max="8458" width="24.625" style="490" customWidth="1"/>
    <col min="8459" max="8459" width="23.375" style="490" customWidth="1"/>
    <col min="8460" max="8704" width="9" style="490"/>
    <col min="8705" max="8705" width="8.625" style="490" customWidth="1"/>
    <col min="8706" max="8706" width="20.625" style="490" customWidth="1"/>
    <col min="8707" max="8707" width="21.625" style="490" customWidth="1"/>
    <col min="8708" max="8709" width="0" style="490" hidden="1" customWidth="1"/>
    <col min="8710" max="8710" width="11.125" style="490" customWidth="1"/>
    <col min="8711" max="8711" width="16.625" style="490" customWidth="1"/>
    <col min="8712" max="8712" width="20.125" style="490" customWidth="1"/>
    <col min="8713" max="8714" width="24.625" style="490" customWidth="1"/>
    <col min="8715" max="8715" width="23.375" style="490" customWidth="1"/>
    <col min="8716" max="8960" width="9" style="490"/>
    <col min="8961" max="8961" width="8.625" style="490" customWidth="1"/>
    <col min="8962" max="8962" width="20.625" style="490" customWidth="1"/>
    <col min="8963" max="8963" width="21.625" style="490" customWidth="1"/>
    <col min="8964" max="8965" width="0" style="490" hidden="1" customWidth="1"/>
    <col min="8966" max="8966" width="11.125" style="490" customWidth="1"/>
    <col min="8967" max="8967" width="16.625" style="490" customWidth="1"/>
    <col min="8968" max="8968" width="20.125" style="490" customWidth="1"/>
    <col min="8969" max="8970" width="24.625" style="490" customWidth="1"/>
    <col min="8971" max="8971" width="23.375" style="490" customWidth="1"/>
    <col min="8972" max="9216" width="9" style="490"/>
    <col min="9217" max="9217" width="8.625" style="490" customWidth="1"/>
    <col min="9218" max="9218" width="20.625" style="490" customWidth="1"/>
    <col min="9219" max="9219" width="21.625" style="490" customWidth="1"/>
    <col min="9220" max="9221" width="0" style="490" hidden="1" customWidth="1"/>
    <col min="9222" max="9222" width="11.125" style="490" customWidth="1"/>
    <col min="9223" max="9223" width="16.625" style="490" customWidth="1"/>
    <col min="9224" max="9224" width="20.125" style="490" customWidth="1"/>
    <col min="9225" max="9226" width="24.625" style="490" customWidth="1"/>
    <col min="9227" max="9227" width="23.375" style="490" customWidth="1"/>
    <col min="9228" max="9472" width="9" style="490"/>
    <col min="9473" max="9473" width="8.625" style="490" customWidth="1"/>
    <col min="9474" max="9474" width="20.625" style="490" customWidth="1"/>
    <col min="9475" max="9475" width="21.625" style="490" customWidth="1"/>
    <col min="9476" max="9477" width="0" style="490" hidden="1" customWidth="1"/>
    <col min="9478" max="9478" width="11.125" style="490" customWidth="1"/>
    <col min="9479" max="9479" width="16.625" style="490" customWidth="1"/>
    <col min="9480" max="9480" width="20.125" style="490" customWidth="1"/>
    <col min="9481" max="9482" width="24.625" style="490" customWidth="1"/>
    <col min="9483" max="9483" width="23.375" style="490" customWidth="1"/>
    <col min="9484" max="9728" width="9" style="490"/>
    <col min="9729" max="9729" width="8.625" style="490" customWidth="1"/>
    <col min="9730" max="9730" width="20.625" style="490" customWidth="1"/>
    <col min="9731" max="9731" width="21.625" style="490" customWidth="1"/>
    <col min="9732" max="9733" width="0" style="490" hidden="1" customWidth="1"/>
    <col min="9734" max="9734" width="11.125" style="490" customWidth="1"/>
    <col min="9735" max="9735" width="16.625" style="490" customWidth="1"/>
    <col min="9736" max="9736" width="20.125" style="490" customWidth="1"/>
    <col min="9737" max="9738" width="24.625" style="490" customWidth="1"/>
    <col min="9739" max="9739" width="23.375" style="490" customWidth="1"/>
    <col min="9740" max="9984" width="9" style="490"/>
    <col min="9985" max="9985" width="8.625" style="490" customWidth="1"/>
    <col min="9986" max="9986" width="20.625" style="490" customWidth="1"/>
    <col min="9987" max="9987" width="21.625" style="490" customWidth="1"/>
    <col min="9988" max="9989" width="0" style="490" hidden="1" customWidth="1"/>
    <col min="9990" max="9990" width="11.125" style="490" customWidth="1"/>
    <col min="9991" max="9991" width="16.625" style="490" customWidth="1"/>
    <col min="9992" max="9992" width="20.125" style="490" customWidth="1"/>
    <col min="9993" max="9994" width="24.625" style="490" customWidth="1"/>
    <col min="9995" max="9995" width="23.375" style="490" customWidth="1"/>
    <col min="9996" max="10240" width="9" style="490"/>
    <col min="10241" max="10241" width="8.625" style="490" customWidth="1"/>
    <col min="10242" max="10242" width="20.625" style="490" customWidth="1"/>
    <col min="10243" max="10243" width="21.625" style="490" customWidth="1"/>
    <col min="10244" max="10245" width="0" style="490" hidden="1" customWidth="1"/>
    <col min="10246" max="10246" width="11.125" style="490" customWidth="1"/>
    <col min="10247" max="10247" width="16.625" style="490" customWidth="1"/>
    <col min="10248" max="10248" width="20.125" style="490" customWidth="1"/>
    <col min="10249" max="10250" width="24.625" style="490" customWidth="1"/>
    <col min="10251" max="10251" width="23.375" style="490" customWidth="1"/>
    <col min="10252" max="10496" width="9" style="490"/>
    <col min="10497" max="10497" width="8.625" style="490" customWidth="1"/>
    <col min="10498" max="10498" width="20.625" style="490" customWidth="1"/>
    <col min="10499" max="10499" width="21.625" style="490" customWidth="1"/>
    <col min="10500" max="10501" width="0" style="490" hidden="1" customWidth="1"/>
    <col min="10502" max="10502" width="11.125" style="490" customWidth="1"/>
    <col min="10503" max="10503" width="16.625" style="490" customWidth="1"/>
    <col min="10504" max="10504" width="20.125" style="490" customWidth="1"/>
    <col min="10505" max="10506" width="24.625" style="490" customWidth="1"/>
    <col min="10507" max="10507" width="23.375" style="490" customWidth="1"/>
    <col min="10508" max="10752" width="9" style="490"/>
    <col min="10753" max="10753" width="8.625" style="490" customWidth="1"/>
    <col min="10754" max="10754" width="20.625" style="490" customWidth="1"/>
    <col min="10755" max="10755" width="21.625" style="490" customWidth="1"/>
    <col min="10756" max="10757" width="0" style="490" hidden="1" customWidth="1"/>
    <col min="10758" max="10758" width="11.125" style="490" customWidth="1"/>
    <col min="10759" max="10759" width="16.625" style="490" customWidth="1"/>
    <col min="10760" max="10760" width="20.125" style="490" customWidth="1"/>
    <col min="10761" max="10762" width="24.625" style="490" customWidth="1"/>
    <col min="10763" max="10763" width="23.375" style="490" customWidth="1"/>
    <col min="10764" max="11008" width="9" style="490"/>
    <col min="11009" max="11009" width="8.625" style="490" customWidth="1"/>
    <col min="11010" max="11010" width="20.625" style="490" customWidth="1"/>
    <col min="11011" max="11011" width="21.625" style="490" customWidth="1"/>
    <col min="11012" max="11013" width="0" style="490" hidden="1" customWidth="1"/>
    <col min="11014" max="11014" width="11.125" style="490" customWidth="1"/>
    <col min="11015" max="11015" width="16.625" style="490" customWidth="1"/>
    <col min="11016" max="11016" width="20.125" style="490" customWidth="1"/>
    <col min="11017" max="11018" width="24.625" style="490" customWidth="1"/>
    <col min="11019" max="11019" width="23.375" style="490" customWidth="1"/>
    <col min="11020" max="11264" width="9" style="490"/>
    <col min="11265" max="11265" width="8.625" style="490" customWidth="1"/>
    <col min="11266" max="11266" width="20.625" style="490" customWidth="1"/>
    <col min="11267" max="11267" width="21.625" style="490" customWidth="1"/>
    <col min="11268" max="11269" width="0" style="490" hidden="1" customWidth="1"/>
    <col min="11270" max="11270" width="11.125" style="490" customWidth="1"/>
    <col min="11271" max="11271" width="16.625" style="490" customWidth="1"/>
    <col min="11272" max="11272" width="20.125" style="490" customWidth="1"/>
    <col min="11273" max="11274" width="24.625" style="490" customWidth="1"/>
    <col min="11275" max="11275" width="23.375" style="490" customWidth="1"/>
    <col min="11276" max="11520" width="9" style="490"/>
    <col min="11521" max="11521" width="8.625" style="490" customWidth="1"/>
    <col min="11522" max="11522" width="20.625" style="490" customWidth="1"/>
    <col min="11523" max="11523" width="21.625" style="490" customWidth="1"/>
    <col min="11524" max="11525" width="0" style="490" hidden="1" customWidth="1"/>
    <col min="11526" max="11526" width="11.125" style="490" customWidth="1"/>
    <col min="11527" max="11527" width="16.625" style="490" customWidth="1"/>
    <col min="11528" max="11528" width="20.125" style="490" customWidth="1"/>
    <col min="11529" max="11530" width="24.625" style="490" customWidth="1"/>
    <col min="11531" max="11531" width="23.375" style="490" customWidth="1"/>
    <col min="11532" max="11776" width="9" style="490"/>
    <col min="11777" max="11777" width="8.625" style="490" customWidth="1"/>
    <col min="11778" max="11778" width="20.625" style="490" customWidth="1"/>
    <col min="11779" max="11779" width="21.625" style="490" customWidth="1"/>
    <col min="11780" max="11781" width="0" style="490" hidden="1" customWidth="1"/>
    <col min="11782" max="11782" width="11.125" style="490" customWidth="1"/>
    <col min="11783" max="11783" width="16.625" style="490" customWidth="1"/>
    <col min="11784" max="11784" width="20.125" style="490" customWidth="1"/>
    <col min="11785" max="11786" width="24.625" style="490" customWidth="1"/>
    <col min="11787" max="11787" width="23.375" style="490" customWidth="1"/>
    <col min="11788" max="12032" width="9" style="490"/>
    <col min="12033" max="12033" width="8.625" style="490" customWidth="1"/>
    <col min="12034" max="12034" width="20.625" style="490" customWidth="1"/>
    <col min="12035" max="12035" width="21.625" style="490" customWidth="1"/>
    <col min="12036" max="12037" width="0" style="490" hidden="1" customWidth="1"/>
    <col min="12038" max="12038" width="11.125" style="490" customWidth="1"/>
    <col min="12039" max="12039" width="16.625" style="490" customWidth="1"/>
    <col min="12040" max="12040" width="20.125" style="490" customWidth="1"/>
    <col min="12041" max="12042" width="24.625" style="490" customWidth="1"/>
    <col min="12043" max="12043" width="23.375" style="490" customWidth="1"/>
    <col min="12044" max="12288" width="9" style="490"/>
    <col min="12289" max="12289" width="8.625" style="490" customWidth="1"/>
    <col min="12290" max="12290" width="20.625" style="490" customWidth="1"/>
    <col min="12291" max="12291" width="21.625" style="490" customWidth="1"/>
    <col min="12292" max="12293" width="0" style="490" hidden="1" customWidth="1"/>
    <col min="12294" max="12294" width="11.125" style="490" customWidth="1"/>
    <col min="12295" max="12295" width="16.625" style="490" customWidth="1"/>
    <col min="12296" max="12296" width="20.125" style="490" customWidth="1"/>
    <col min="12297" max="12298" width="24.625" style="490" customWidth="1"/>
    <col min="12299" max="12299" width="23.375" style="490" customWidth="1"/>
    <col min="12300" max="12544" width="9" style="490"/>
    <col min="12545" max="12545" width="8.625" style="490" customWidth="1"/>
    <col min="12546" max="12546" width="20.625" style="490" customWidth="1"/>
    <col min="12547" max="12547" width="21.625" style="490" customWidth="1"/>
    <col min="12548" max="12549" width="0" style="490" hidden="1" customWidth="1"/>
    <col min="12550" max="12550" width="11.125" style="490" customWidth="1"/>
    <col min="12551" max="12551" width="16.625" style="490" customWidth="1"/>
    <col min="12552" max="12552" width="20.125" style="490" customWidth="1"/>
    <col min="12553" max="12554" width="24.625" style="490" customWidth="1"/>
    <col min="12555" max="12555" width="23.375" style="490" customWidth="1"/>
    <col min="12556" max="12800" width="9" style="490"/>
    <col min="12801" max="12801" width="8.625" style="490" customWidth="1"/>
    <col min="12802" max="12802" width="20.625" style="490" customWidth="1"/>
    <col min="12803" max="12803" width="21.625" style="490" customWidth="1"/>
    <col min="12804" max="12805" width="0" style="490" hidden="1" customWidth="1"/>
    <col min="12806" max="12806" width="11.125" style="490" customWidth="1"/>
    <col min="12807" max="12807" width="16.625" style="490" customWidth="1"/>
    <col min="12808" max="12808" width="20.125" style="490" customWidth="1"/>
    <col min="12809" max="12810" width="24.625" style="490" customWidth="1"/>
    <col min="12811" max="12811" width="23.375" style="490" customWidth="1"/>
    <col min="12812" max="13056" width="9" style="490"/>
    <col min="13057" max="13057" width="8.625" style="490" customWidth="1"/>
    <col min="13058" max="13058" width="20.625" style="490" customWidth="1"/>
    <col min="13059" max="13059" width="21.625" style="490" customWidth="1"/>
    <col min="13060" max="13061" width="0" style="490" hidden="1" customWidth="1"/>
    <col min="13062" max="13062" width="11.125" style="490" customWidth="1"/>
    <col min="13063" max="13063" width="16.625" style="490" customWidth="1"/>
    <col min="13064" max="13064" width="20.125" style="490" customWidth="1"/>
    <col min="13065" max="13066" width="24.625" style="490" customWidth="1"/>
    <col min="13067" max="13067" width="23.375" style="490" customWidth="1"/>
    <col min="13068" max="13312" width="9" style="490"/>
    <col min="13313" max="13313" width="8.625" style="490" customWidth="1"/>
    <col min="13314" max="13314" width="20.625" style="490" customWidth="1"/>
    <col min="13315" max="13315" width="21.625" style="490" customWidth="1"/>
    <col min="13316" max="13317" width="0" style="490" hidden="1" customWidth="1"/>
    <col min="13318" max="13318" width="11.125" style="490" customWidth="1"/>
    <col min="13319" max="13319" width="16.625" style="490" customWidth="1"/>
    <col min="13320" max="13320" width="20.125" style="490" customWidth="1"/>
    <col min="13321" max="13322" width="24.625" style="490" customWidth="1"/>
    <col min="13323" max="13323" width="23.375" style="490" customWidth="1"/>
    <col min="13324" max="13568" width="9" style="490"/>
    <col min="13569" max="13569" width="8.625" style="490" customWidth="1"/>
    <col min="13570" max="13570" width="20.625" style="490" customWidth="1"/>
    <col min="13571" max="13571" width="21.625" style="490" customWidth="1"/>
    <col min="13572" max="13573" width="0" style="490" hidden="1" customWidth="1"/>
    <col min="13574" max="13574" width="11.125" style="490" customWidth="1"/>
    <col min="13575" max="13575" width="16.625" style="490" customWidth="1"/>
    <col min="13576" max="13576" width="20.125" style="490" customWidth="1"/>
    <col min="13577" max="13578" width="24.625" style="490" customWidth="1"/>
    <col min="13579" max="13579" width="23.375" style="490" customWidth="1"/>
    <col min="13580" max="13824" width="9" style="490"/>
    <col min="13825" max="13825" width="8.625" style="490" customWidth="1"/>
    <col min="13826" max="13826" width="20.625" style="490" customWidth="1"/>
    <col min="13827" max="13827" width="21.625" style="490" customWidth="1"/>
    <col min="13828" max="13829" width="0" style="490" hidden="1" customWidth="1"/>
    <col min="13830" max="13830" width="11.125" style="490" customWidth="1"/>
    <col min="13831" max="13831" width="16.625" style="490" customWidth="1"/>
    <col min="13832" max="13832" width="20.125" style="490" customWidth="1"/>
    <col min="13833" max="13834" width="24.625" style="490" customWidth="1"/>
    <col min="13835" max="13835" width="23.375" style="490" customWidth="1"/>
    <col min="13836" max="14080" width="9" style="490"/>
    <col min="14081" max="14081" width="8.625" style="490" customWidth="1"/>
    <col min="14082" max="14082" width="20.625" style="490" customWidth="1"/>
    <col min="14083" max="14083" width="21.625" style="490" customWidth="1"/>
    <col min="14084" max="14085" width="0" style="490" hidden="1" customWidth="1"/>
    <col min="14086" max="14086" width="11.125" style="490" customWidth="1"/>
    <col min="14087" max="14087" width="16.625" style="490" customWidth="1"/>
    <col min="14088" max="14088" width="20.125" style="490" customWidth="1"/>
    <col min="14089" max="14090" width="24.625" style="490" customWidth="1"/>
    <col min="14091" max="14091" width="23.375" style="490" customWidth="1"/>
    <col min="14092" max="14336" width="9" style="490"/>
    <col min="14337" max="14337" width="8.625" style="490" customWidth="1"/>
    <col min="14338" max="14338" width="20.625" style="490" customWidth="1"/>
    <col min="14339" max="14339" width="21.625" style="490" customWidth="1"/>
    <col min="14340" max="14341" width="0" style="490" hidden="1" customWidth="1"/>
    <col min="14342" max="14342" width="11.125" style="490" customWidth="1"/>
    <col min="14343" max="14343" width="16.625" style="490" customWidth="1"/>
    <col min="14344" max="14344" width="20.125" style="490" customWidth="1"/>
    <col min="14345" max="14346" width="24.625" style="490" customWidth="1"/>
    <col min="14347" max="14347" width="23.375" style="490" customWidth="1"/>
    <col min="14348" max="14592" width="9" style="490"/>
    <col min="14593" max="14593" width="8.625" style="490" customWidth="1"/>
    <col min="14594" max="14594" width="20.625" style="490" customWidth="1"/>
    <col min="14595" max="14595" width="21.625" style="490" customWidth="1"/>
    <col min="14596" max="14597" width="0" style="490" hidden="1" customWidth="1"/>
    <col min="14598" max="14598" width="11.125" style="490" customWidth="1"/>
    <col min="14599" max="14599" width="16.625" style="490" customWidth="1"/>
    <col min="14600" max="14600" width="20.125" style="490" customWidth="1"/>
    <col min="14601" max="14602" width="24.625" style="490" customWidth="1"/>
    <col min="14603" max="14603" width="23.375" style="490" customWidth="1"/>
    <col min="14604" max="14848" width="9" style="490"/>
    <col min="14849" max="14849" width="8.625" style="490" customWidth="1"/>
    <col min="14850" max="14850" width="20.625" style="490" customWidth="1"/>
    <col min="14851" max="14851" width="21.625" style="490" customWidth="1"/>
    <col min="14852" max="14853" width="0" style="490" hidden="1" customWidth="1"/>
    <col min="14854" max="14854" width="11.125" style="490" customWidth="1"/>
    <col min="14855" max="14855" width="16.625" style="490" customWidth="1"/>
    <col min="14856" max="14856" width="20.125" style="490" customWidth="1"/>
    <col min="14857" max="14858" width="24.625" style="490" customWidth="1"/>
    <col min="14859" max="14859" width="23.375" style="490" customWidth="1"/>
    <col min="14860" max="15104" width="9" style="490"/>
    <col min="15105" max="15105" width="8.625" style="490" customWidth="1"/>
    <col min="15106" max="15106" width="20.625" style="490" customWidth="1"/>
    <col min="15107" max="15107" width="21.625" style="490" customWidth="1"/>
    <col min="15108" max="15109" width="0" style="490" hidden="1" customWidth="1"/>
    <col min="15110" max="15110" width="11.125" style="490" customWidth="1"/>
    <col min="15111" max="15111" width="16.625" style="490" customWidth="1"/>
    <col min="15112" max="15112" width="20.125" style="490" customWidth="1"/>
    <col min="15113" max="15114" width="24.625" style="490" customWidth="1"/>
    <col min="15115" max="15115" width="23.375" style="490" customWidth="1"/>
    <col min="15116" max="15360" width="9" style="490"/>
    <col min="15361" max="15361" width="8.625" style="490" customWidth="1"/>
    <col min="15362" max="15362" width="20.625" style="490" customWidth="1"/>
    <col min="15363" max="15363" width="21.625" style="490" customWidth="1"/>
    <col min="15364" max="15365" width="0" style="490" hidden="1" customWidth="1"/>
    <col min="15366" max="15366" width="11.125" style="490" customWidth="1"/>
    <col min="15367" max="15367" width="16.625" style="490" customWidth="1"/>
    <col min="15368" max="15368" width="20.125" style="490" customWidth="1"/>
    <col min="15369" max="15370" width="24.625" style="490" customWidth="1"/>
    <col min="15371" max="15371" width="23.375" style="490" customWidth="1"/>
    <col min="15372" max="15616" width="9" style="490"/>
    <col min="15617" max="15617" width="8.625" style="490" customWidth="1"/>
    <col min="15618" max="15618" width="20.625" style="490" customWidth="1"/>
    <col min="15619" max="15619" width="21.625" style="490" customWidth="1"/>
    <col min="15620" max="15621" width="0" style="490" hidden="1" customWidth="1"/>
    <col min="15622" max="15622" width="11.125" style="490" customWidth="1"/>
    <col min="15623" max="15623" width="16.625" style="490" customWidth="1"/>
    <col min="15624" max="15624" width="20.125" style="490" customWidth="1"/>
    <col min="15625" max="15626" width="24.625" style="490" customWidth="1"/>
    <col min="15627" max="15627" width="23.375" style="490" customWidth="1"/>
    <col min="15628" max="15872" width="9" style="490"/>
    <col min="15873" max="15873" width="8.625" style="490" customWidth="1"/>
    <col min="15874" max="15874" width="20.625" style="490" customWidth="1"/>
    <col min="15875" max="15875" width="21.625" style="490" customWidth="1"/>
    <col min="15876" max="15877" width="0" style="490" hidden="1" customWidth="1"/>
    <col min="15878" max="15878" width="11.125" style="490" customWidth="1"/>
    <col min="15879" max="15879" width="16.625" style="490" customWidth="1"/>
    <col min="15880" max="15880" width="20.125" style="490" customWidth="1"/>
    <col min="15881" max="15882" width="24.625" style="490" customWidth="1"/>
    <col min="15883" max="15883" width="23.375" style="490" customWidth="1"/>
    <col min="15884" max="16128" width="9" style="490"/>
    <col min="16129" max="16129" width="8.625" style="490" customWidth="1"/>
    <col min="16130" max="16130" width="20.625" style="490" customWidth="1"/>
    <col min="16131" max="16131" width="21.625" style="490" customWidth="1"/>
    <col min="16132" max="16133" width="0" style="490" hidden="1" customWidth="1"/>
    <col min="16134" max="16134" width="11.125" style="490" customWidth="1"/>
    <col min="16135" max="16135" width="16.625" style="490" customWidth="1"/>
    <col min="16136" max="16136" width="20.125" style="490" customWidth="1"/>
    <col min="16137" max="16138" width="24.625" style="490" customWidth="1"/>
    <col min="16139" max="16139" width="23.375" style="490" customWidth="1"/>
    <col min="16140" max="16384" width="9" style="490"/>
  </cols>
  <sheetData>
    <row r="1" spans="1:10" s="495" customFormat="1" ht="33" customHeight="1">
      <c r="J1" s="554" t="s">
        <v>66</v>
      </c>
    </row>
    <row r="2" spans="1:10" ht="26.25" customHeight="1">
      <c r="A2" s="2084" t="s">
        <v>649</v>
      </c>
      <c r="B2" s="2084"/>
      <c r="C2" s="2084"/>
      <c r="D2" s="2084"/>
      <c r="E2" s="2084"/>
      <c r="F2" s="2085" t="s">
        <v>648</v>
      </c>
      <c r="G2" s="2086" t="s">
        <v>556</v>
      </c>
      <c r="H2" s="2087"/>
      <c r="I2" s="2088" t="s">
        <v>620</v>
      </c>
      <c r="J2" s="2091" t="s">
        <v>647</v>
      </c>
    </row>
    <row r="3" spans="1:10">
      <c r="A3" s="2084"/>
      <c r="B3" s="2084"/>
      <c r="C3" s="2084"/>
      <c r="D3" s="2084"/>
      <c r="E3" s="2084"/>
      <c r="F3" s="2085"/>
      <c r="G3" s="2094" t="s">
        <v>646</v>
      </c>
      <c r="H3" s="2094"/>
      <c r="I3" s="2089"/>
      <c r="J3" s="2092"/>
    </row>
    <row r="4" spans="1:10">
      <c r="A4" s="2084"/>
      <c r="B4" s="2084"/>
      <c r="C4" s="2084"/>
      <c r="D4" s="2084"/>
      <c r="E4" s="2084"/>
      <c r="F4" s="2085"/>
      <c r="G4" s="2094"/>
      <c r="H4" s="2094"/>
      <c r="I4" s="2090"/>
      <c r="J4" s="2093"/>
    </row>
    <row r="5" spans="1:10" ht="24" customHeight="1">
      <c r="A5" s="2062" t="s">
        <v>645</v>
      </c>
      <c r="B5" s="2063"/>
      <c r="C5" s="2063"/>
      <c r="D5" s="2063"/>
      <c r="E5" s="2064"/>
      <c r="F5" s="2043" t="s">
        <v>633</v>
      </c>
      <c r="G5" s="2043" t="s">
        <v>503</v>
      </c>
      <c r="H5" s="655">
        <v>800</v>
      </c>
      <c r="I5" s="2045"/>
      <c r="J5" s="2045"/>
    </row>
    <row r="6" spans="1:10" ht="24" customHeight="1">
      <c r="A6" s="2074"/>
      <c r="B6" s="2075"/>
      <c r="C6" s="2075"/>
      <c r="D6" s="2075"/>
      <c r="E6" s="2076"/>
      <c r="F6" s="2077"/>
      <c r="G6" s="2044"/>
      <c r="H6" s="656"/>
      <c r="I6" s="2046"/>
      <c r="J6" s="2046"/>
    </row>
    <row r="7" spans="1:10" ht="24" customHeight="1">
      <c r="A7" s="2074"/>
      <c r="B7" s="2075"/>
      <c r="C7" s="2075"/>
      <c r="D7" s="2075"/>
      <c r="E7" s="2076"/>
      <c r="F7" s="2077"/>
      <c r="G7" s="2043" t="s">
        <v>643</v>
      </c>
      <c r="H7" s="655">
        <v>800</v>
      </c>
      <c r="I7" s="2045"/>
      <c r="J7" s="2045"/>
    </row>
    <row r="8" spans="1:10" ht="24" customHeight="1">
      <c r="A8" s="2074"/>
      <c r="B8" s="2075"/>
      <c r="C8" s="2075"/>
      <c r="D8" s="2075"/>
      <c r="E8" s="2076"/>
      <c r="F8" s="2077"/>
      <c r="G8" s="2044"/>
      <c r="H8" s="656"/>
      <c r="I8" s="2046"/>
      <c r="J8" s="2046"/>
    </row>
    <row r="9" spans="1:10" ht="24" customHeight="1">
      <c r="A9" s="2074"/>
      <c r="B9" s="2075"/>
      <c r="C9" s="2075"/>
      <c r="D9" s="2075"/>
      <c r="E9" s="2076"/>
      <c r="F9" s="2077"/>
      <c r="G9" s="2043" t="s">
        <v>642</v>
      </c>
      <c r="H9" s="655">
        <v>800</v>
      </c>
      <c r="I9" s="2045"/>
      <c r="J9" s="2045"/>
    </row>
    <row r="10" spans="1:10" ht="24" customHeight="1">
      <c r="A10" s="2074"/>
      <c r="B10" s="2075"/>
      <c r="C10" s="2075"/>
      <c r="D10" s="2075"/>
      <c r="E10" s="2076"/>
      <c r="F10" s="2077"/>
      <c r="G10" s="2044"/>
      <c r="H10" s="656"/>
      <c r="I10" s="2046"/>
      <c r="J10" s="2046"/>
    </row>
    <row r="11" spans="1:10" ht="24" customHeight="1">
      <c r="A11" s="2074"/>
      <c r="B11" s="2075"/>
      <c r="C11" s="2075"/>
      <c r="D11" s="2075"/>
      <c r="E11" s="2076"/>
      <c r="F11" s="2077"/>
      <c r="G11" s="2043" t="s">
        <v>500</v>
      </c>
      <c r="H11" s="655">
        <v>800</v>
      </c>
      <c r="I11" s="2045"/>
      <c r="J11" s="2045"/>
    </row>
    <row r="12" spans="1:10" ht="24" customHeight="1">
      <c r="A12" s="2065"/>
      <c r="B12" s="2066"/>
      <c r="C12" s="2066"/>
      <c r="D12" s="2066"/>
      <c r="E12" s="2067"/>
      <c r="F12" s="2044"/>
      <c r="G12" s="2044"/>
      <c r="H12" s="656"/>
      <c r="I12" s="2046"/>
      <c r="J12" s="2046"/>
    </row>
    <row r="13" spans="1:10" ht="24" customHeight="1">
      <c r="A13" s="2062" t="s">
        <v>644</v>
      </c>
      <c r="B13" s="2063"/>
      <c r="C13" s="2063"/>
      <c r="D13" s="2063"/>
      <c r="E13" s="2064"/>
      <c r="F13" s="2043" t="s">
        <v>633</v>
      </c>
      <c r="G13" s="2043" t="s">
        <v>503</v>
      </c>
      <c r="H13" s="655">
        <v>800</v>
      </c>
      <c r="I13" s="2045"/>
      <c r="J13" s="2045"/>
    </row>
    <row r="14" spans="1:10" ht="24" customHeight="1">
      <c r="A14" s="2074"/>
      <c r="B14" s="2075"/>
      <c r="C14" s="2075"/>
      <c r="D14" s="2075"/>
      <c r="E14" s="2076"/>
      <c r="F14" s="2077"/>
      <c r="G14" s="2044"/>
      <c r="H14" s="656"/>
      <c r="I14" s="2046"/>
      <c r="J14" s="2046"/>
    </row>
    <row r="15" spans="1:10" ht="24" customHeight="1">
      <c r="A15" s="2074"/>
      <c r="B15" s="2075"/>
      <c r="C15" s="2075"/>
      <c r="D15" s="2075"/>
      <c r="E15" s="2076"/>
      <c r="F15" s="2077"/>
      <c r="G15" s="2043" t="s">
        <v>643</v>
      </c>
      <c r="H15" s="655">
        <v>800</v>
      </c>
      <c r="I15" s="2045"/>
      <c r="J15" s="2045"/>
    </row>
    <row r="16" spans="1:10" ht="24" customHeight="1">
      <c r="A16" s="2074"/>
      <c r="B16" s="2075"/>
      <c r="C16" s="2075"/>
      <c r="D16" s="2075"/>
      <c r="E16" s="2076"/>
      <c r="F16" s="2077"/>
      <c r="G16" s="2044"/>
      <c r="H16" s="656"/>
      <c r="I16" s="2046"/>
      <c r="J16" s="2046"/>
    </row>
    <row r="17" spans="1:10" ht="24" customHeight="1">
      <c r="A17" s="2074"/>
      <c r="B17" s="2075"/>
      <c r="C17" s="2075"/>
      <c r="D17" s="2075"/>
      <c r="E17" s="2076"/>
      <c r="F17" s="2077"/>
      <c r="G17" s="2043" t="s">
        <v>642</v>
      </c>
      <c r="H17" s="655">
        <v>800</v>
      </c>
      <c r="I17" s="2045"/>
      <c r="J17" s="2045"/>
    </row>
    <row r="18" spans="1:10" ht="24" customHeight="1">
      <c r="A18" s="2074"/>
      <c r="B18" s="2075"/>
      <c r="C18" s="2075"/>
      <c r="D18" s="2075"/>
      <c r="E18" s="2076"/>
      <c r="F18" s="2077"/>
      <c r="G18" s="2044"/>
      <c r="H18" s="656"/>
      <c r="I18" s="2046"/>
      <c r="J18" s="2046"/>
    </row>
    <row r="19" spans="1:10" ht="24" customHeight="1">
      <c r="A19" s="2074"/>
      <c r="B19" s="2075"/>
      <c r="C19" s="2075"/>
      <c r="D19" s="2075"/>
      <c r="E19" s="2076"/>
      <c r="F19" s="2077"/>
      <c r="G19" s="2043" t="s">
        <v>500</v>
      </c>
      <c r="H19" s="655">
        <v>800</v>
      </c>
      <c r="I19" s="2045"/>
      <c r="J19" s="2045"/>
    </row>
    <row r="20" spans="1:10" ht="24" customHeight="1">
      <c r="A20" s="2065"/>
      <c r="B20" s="2066"/>
      <c r="C20" s="2066"/>
      <c r="D20" s="2066"/>
      <c r="E20" s="2067"/>
      <c r="F20" s="2044"/>
      <c r="G20" s="2044"/>
      <c r="H20" s="654"/>
      <c r="I20" s="2046"/>
      <c r="J20" s="2046"/>
    </row>
    <row r="21" spans="1:10" ht="29.25" customHeight="1">
      <c r="A21" s="2078" t="s">
        <v>641</v>
      </c>
      <c r="B21" s="2079"/>
      <c r="C21" s="2079"/>
      <c r="D21" s="2079"/>
      <c r="E21" s="2080"/>
      <c r="F21" s="2043" t="s">
        <v>633</v>
      </c>
      <c r="G21" s="2081" t="s">
        <v>640</v>
      </c>
      <c r="H21" s="2083">
        <v>1000</v>
      </c>
      <c r="I21" s="2068"/>
      <c r="J21" s="2068"/>
    </row>
    <row r="22" spans="1:10" ht="18" customHeight="1">
      <c r="A22" s="653"/>
      <c r="B22" s="2071" t="s">
        <v>639</v>
      </c>
      <c r="C22" s="2071"/>
      <c r="D22" s="2071"/>
      <c r="E22" s="2072"/>
      <c r="F22" s="2077"/>
      <c r="G22" s="2082"/>
      <c r="H22" s="2073"/>
      <c r="I22" s="2069"/>
      <c r="J22" s="2069"/>
    </row>
    <row r="23" spans="1:10" ht="18" customHeight="1">
      <c r="A23" s="653"/>
      <c r="B23" s="2071"/>
      <c r="C23" s="2071"/>
      <c r="D23" s="2071"/>
      <c r="E23" s="2072"/>
      <c r="F23" s="2077"/>
      <c r="G23" s="2082"/>
      <c r="H23" s="2045"/>
      <c r="I23" s="2069"/>
      <c r="J23" s="2069"/>
    </row>
    <row r="24" spans="1:10" ht="27" customHeight="1">
      <c r="A24" s="652"/>
      <c r="B24" s="1872"/>
      <c r="C24" s="1872"/>
      <c r="D24" s="1872"/>
      <c r="E24" s="1873"/>
      <c r="F24" s="2077"/>
      <c r="G24" s="2082"/>
      <c r="H24" s="2073"/>
      <c r="I24" s="2070"/>
      <c r="J24" s="2070"/>
    </row>
    <row r="25" spans="1:10" ht="30" customHeight="1">
      <c r="A25" s="2062" t="s">
        <v>638</v>
      </c>
      <c r="B25" s="2063"/>
      <c r="C25" s="2063"/>
      <c r="D25" s="2063"/>
      <c r="E25" s="2064"/>
      <c r="F25" s="2043" t="s">
        <v>633</v>
      </c>
      <c r="G25" s="648"/>
      <c r="H25" s="647">
        <v>200</v>
      </c>
      <c r="I25" s="2045"/>
      <c r="J25" s="2045"/>
    </row>
    <row r="26" spans="1:10" ht="30" customHeight="1">
      <c r="A26" s="2065"/>
      <c r="B26" s="2066"/>
      <c r="C26" s="2066"/>
      <c r="D26" s="2066"/>
      <c r="E26" s="2067"/>
      <c r="F26" s="2044"/>
      <c r="G26" s="649"/>
      <c r="H26" s="650"/>
      <c r="I26" s="2046"/>
      <c r="J26" s="2046"/>
    </row>
    <row r="27" spans="1:10" ht="24" customHeight="1">
      <c r="A27" s="2062" t="s">
        <v>637</v>
      </c>
      <c r="B27" s="2063"/>
      <c r="C27" s="2063"/>
      <c r="D27" s="2063"/>
      <c r="E27" s="2064"/>
      <c r="F27" s="2043" t="s">
        <v>636</v>
      </c>
      <c r="G27" s="648"/>
      <c r="H27" s="651">
        <v>1000</v>
      </c>
      <c r="I27" s="2045"/>
      <c r="J27" s="2045"/>
    </row>
    <row r="28" spans="1:10" ht="24" customHeight="1">
      <c r="A28" s="2065"/>
      <c r="B28" s="2066"/>
      <c r="C28" s="2066"/>
      <c r="D28" s="2066"/>
      <c r="E28" s="2067"/>
      <c r="F28" s="2044"/>
      <c r="G28" s="649"/>
      <c r="H28" s="650"/>
      <c r="I28" s="2046"/>
      <c r="J28" s="2046"/>
    </row>
    <row r="29" spans="1:10" ht="24" customHeight="1">
      <c r="A29" s="2062" t="s">
        <v>635</v>
      </c>
      <c r="B29" s="2063"/>
      <c r="C29" s="2063"/>
      <c r="D29" s="2063"/>
      <c r="E29" s="2064"/>
      <c r="F29" s="2043" t="s">
        <v>628</v>
      </c>
      <c r="G29" s="644"/>
      <c r="H29" s="643">
        <v>200</v>
      </c>
      <c r="I29" s="2045"/>
      <c r="J29" s="2045"/>
    </row>
    <row r="30" spans="1:10" ht="24" customHeight="1">
      <c r="A30" s="2065"/>
      <c r="B30" s="2066"/>
      <c r="C30" s="2066"/>
      <c r="D30" s="2066"/>
      <c r="E30" s="2067"/>
      <c r="F30" s="2044"/>
      <c r="G30" s="642"/>
      <c r="H30" s="645"/>
      <c r="I30" s="2046"/>
      <c r="J30" s="2046"/>
    </row>
    <row r="31" spans="1:10" ht="30" customHeight="1">
      <c r="A31" s="2062" t="s">
        <v>634</v>
      </c>
      <c r="B31" s="2063"/>
      <c r="C31" s="2063"/>
      <c r="D31" s="2063"/>
      <c r="E31" s="2064"/>
      <c r="F31" s="2043" t="s">
        <v>633</v>
      </c>
      <c r="G31" s="644"/>
      <c r="H31" s="647">
        <v>1000</v>
      </c>
      <c r="I31" s="2045"/>
      <c r="J31" s="2045"/>
    </row>
    <row r="32" spans="1:10" ht="30" customHeight="1">
      <c r="A32" s="2065"/>
      <c r="B32" s="2066"/>
      <c r="C32" s="2066"/>
      <c r="D32" s="2066"/>
      <c r="E32" s="2067"/>
      <c r="F32" s="2044"/>
      <c r="G32" s="649"/>
      <c r="H32" s="645"/>
      <c r="I32" s="2046"/>
      <c r="J32" s="2046"/>
    </row>
    <row r="33" spans="1:19" ht="24" customHeight="1">
      <c r="A33" s="2062" t="s">
        <v>632</v>
      </c>
      <c r="B33" s="2063"/>
      <c r="C33" s="2063"/>
      <c r="D33" s="2063"/>
      <c r="E33" s="2064"/>
      <c r="F33" s="2043" t="s">
        <v>630</v>
      </c>
      <c r="G33" s="648"/>
      <c r="H33" s="647">
        <v>1000</v>
      </c>
      <c r="I33" s="2045"/>
      <c r="J33" s="2045"/>
    </row>
    <row r="34" spans="1:19" ht="24" customHeight="1">
      <c r="A34" s="2065"/>
      <c r="B34" s="2066"/>
      <c r="C34" s="2066"/>
      <c r="D34" s="2066"/>
      <c r="E34" s="2067"/>
      <c r="F34" s="2044"/>
      <c r="G34" s="649"/>
      <c r="H34" s="645"/>
      <c r="I34" s="2046"/>
      <c r="J34" s="2046"/>
    </row>
    <row r="35" spans="1:19" ht="24" customHeight="1">
      <c r="A35" s="2037" t="s">
        <v>631</v>
      </c>
      <c r="B35" s="2038"/>
      <c r="C35" s="2038"/>
      <c r="D35" s="2038"/>
      <c r="E35" s="2039"/>
      <c r="F35" s="2043" t="s">
        <v>630</v>
      </c>
      <c r="G35" s="648"/>
      <c r="H35" s="647">
        <v>500</v>
      </c>
      <c r="I35" s="2045"/>
      <c r="J35" s="2045"/>
    </row>
    <row r="36" spans="1:19" ht="24" customHeight="1">
      <c r="A36" s="2040"/>
      <c r="B36" s="2041"/>
      <c r="C36" s="2041"/>
      <c r="D36" s="2041"/>
      <c r="E36" s="2042"/>
      <c r="F36" s="2044"/>
      <c r="G36" s="646"/>
      <c r="H36" s="645"/>
      <c r="I36" s="2046"/>
      <c r="J36" s="2046"/>
    </row>
    <row r="37" spans="1:19" ht="24" customHeight="1">
      <c r="A37" s="2037" t="s">
        <v>629</v>
      </c>
      <c r="B37" s="2038"/>
      <c r="C37" s="2038"/>
      <c r="D37" s="2038"/>
      <c r="E37" s="2039"/>
      <c r="F37" s="2043" t="s">
        <v>628</v>
      </c>
      <c r="G37" s="638"/>
      <c r="H37" s="647">
        <v>1000</v>
      </c>
      <c r="I37" s="2045"/>
      <c r="J37" s="2045"/>
    </row>
    <row r="38" spans="1:19" ht="24" customHeight="1">
      <c r="A38" s="2040"/>
      <c r="B38" s="2041"/>
      <c r="C38" s="2041"/>
      <c r="D38" s="2041"/>
      <c r="E38" s="2042"/>
      <c r="F38" s="2044"/>
      <c r="G38" s="646"/>
      <c r="H38" s="645"/>
      <c r="I38" s="2046"/>
      <c r="J38" s="2046"/>
    </row>
    <row r="39" spans="1:19" ht="24" customHeight="1">
      <c r="A39" s="2047" t="s">
        <v>627</v>
      </c>
      <c r="B39" s="2048"/>
      <c r="C39" s="2048"/>
      <c r="D39" s="2048"/>
      <c r="E39" s="2049"/>
      <c r="F39" s="2053" t="s">
        <v>626</v>
      </c>
      <c r="G39" s="644"/>
      <c r="H39" s="643">
        <v>3</v>
      </c>
      <c r="I39" s="2045"/>
      <c r="J39" s="2045"/>
    </row>
    <row r="40" spans="1:19" ht="24" customHeight="1">
      <c r="A40" s="2050"/>
      <c r="B40" s="2051"/>
      <c r="C40" s="2051"/>
      <c r="D40" s="2051"/>
      <c r="E40" s="2052"/>
      <c r="F40" s="2054"/>
      <c r="G40" s="642"/>
      <c r="H40" s="641"/>
      <c r="I40" s="2046"/>
      <c r="J40" s="2046"/>
    </row>
    <row r="41" spans="1:19" s="630" customFormat="1" ht="50.25" customHeight="1">
      <c r="A41" s="640" t="s">
        <v>273</v>
      </c>
      <c r="B41" s="639"/>
      <c r="C41" s="639"/>
      <c r="D41" s="639"/>
      <c r="E41" s="639"/>
      <c r="F41" s="638"/>
      <c r="G41" s="638"/>
      <c r="H41" s="637"/>
      <c r="I41" s="636"/>
      <c r="J41" s="635"/>
    </row>
    <row r="42" spans="1:19" s="630" customFormat="1" ht="26.1" customHeight="1">
      <c r="A42" s="2055" t="s">
        <v>625</v>
      </c>
      <c r="B42" s="2056"/>
      <c r="C42" s="2056"/>
      <c r="D42" s="2056"/>
      <c r="E42" s="2056"/>
      <c r="F42" s="2056"/>
      <c r="G42" s="2056"/>
      <c r="H42" s="2056"/>
      <c r="I42" s="634"/>
      <c r="J42" s="633"/>
    </row>
    <row r="43" spans="1:19" s="630" customFormat="1" ht="26.1" customHeight="1">
      <c r="A43" s="2057" t="s">
        <v>624</v>
      </c>
      <c r="B43" s="2058"/>
      <c r="C43" s="2058"/>
      <c r="D43" s="2058"/>
      <c r="E43" s="2058"/>
      <c r="F43" s="2058"/>
      <c r="G43" s="2058"/>
      <c r="H43" s="2058"/>
      <c r="I43" s="2058"/>
      <c r="J43" s="2059"/>
    </row>
    <row r="44" spans="1:19" s="630" customFormat="1" ht="26.1" customHeight="1">
      <c r="A44" s="2060" t="s">
        <v>623</v>
      </c>
      <c r="B44" s="2061"/>
      <c r="C44" s="2061"/>
      <c r="D44" s="2061"/>
      <c r="E44" s="2061"/>
      <c r="F44" s="2061"/>
      <c r="G44" s="2061"/>
      <c r="H44" s="2061"/>
      <c r="I44" s="632"/>
      <c r="J44" s="631"/>
    </row>
    <row r="46" spans="1:19" s="531" customFormat="1" ht="26.1" customHeight="1">
      <c r="A46" s="495" t="s">
        <v>469</v>
      </c>
      <c r="B46" s="494"/>
      <c r="C46" s="493"/>
      <c r="D46" s="492"/>
      <c r="E46" s="492"/>
      <c r="F46" s="492"/>
      <c r="G46" s="491"/>
      <c r="H46" s="491"/>
      <c r="I46" s="491"/>
      <c r="J46" s="491"/>
    </row>
    <row r="47" spans="1:19" s="531" customFormat="1" ht="26.1" customHeight="1">
      <c r="A47" s="1758" t="s">
        <v>515</v>
      </c>
      <c r="B47" s="1758"/>
      <c r="C47" s="1758"/>
      <c r="D47" s="1758"/>
      <c r="E47" s="1758"/>
      <c r="F47" s="1758"/>
      <c r="G47" s="1758"/>
      <c r="H47" s="1758"/>
      <c r="I47" s="1758"/>
      <c r="J47" s="1758"/>
      <c r="K47" s="629"/>
      <c r="L47" s="629"/>
      <c r="M47" s="629"/>
      <c r="N47" s="629"/>
      <c r="O47" s="629"/>
      <c r="P47" s="629"/>
      <c r="Q47" s="629"/>
      <c r="R47" s="629"/>
      <c r="S47" s="629"/>
    </row>
  </sheetData>
  <mergeCells count="78">
    <mergeCell ref="A5:E12"/>
    <mergeCell ref="J7:J8"/>
    <mergeCell ref="G9:G10"/>
    <mergeCell ref="I9:I10"/>
    <mergeCell ref="A2:E4"/>
    <mergeCell ref="F2:F4"/>
    <mergeCell ref="G2:H2"/>
    <mergeCell ref="I2:I4"/>
    <mergeCell ref="J2:J4"/>
    <mergeCell ref="G3:H4"/>
    <mergeCell ref="J9:J10"/>
    <mergeCell ref="F5:F12"/>
    <mergeCell ref="G5:G6"/>
    <mergeCell ref="I5:I6"/>
    <mergeCell ref="J5:J6"/>
    <mergeCell ref="G7:G8"/>
    <mergeCell ref="I17:I18"/>
    <mergeCell ref="J17:J18"/>
    <mergeCell ref="G15:G16"/>
    <mergeCell ref="J19:J20"/>
    <mergeCell ref="I7:I8"/>
    <mergeCell ref="G11:G12"/>
    <mergeCell ref="I11:I12"/>
    <mergeCell ref="J11:J12"/>
    <mergeCell ref="I15:I16"/>
    <mergeCell ref="J15:J16"/>
    <mergeCell ref="J21:J24"/>
    <mergeCell ref="B22:E24"/>
    <mergeCell ref="H23:H24"/>
    <mergeCell ref="G19:G20"/>
    <mergeCell ref="I19:I20"/>
    <mergeCell ref="A13:E20"/>
    <mergeCell ref="F13:F20"/>
    <mergeCell ref="G13:G14"/>
    <mergeCell ref="I13:I14"/>
    <mergeCell ref="J13:J14"/>
    <mergeCell ref="A21:E21"/>
    <mergeCell ref="F21:F24"/>
    <mergeCell ref="G21:G24"/>
    <mergeCell ref="H21:H22"/>
    <mergeCell ref="I21:I24"/>
    <mergeCell ref="G17:G18"/>
    <mergeCell ref="A25:E26"/>
    <mergeCell ref="F25:F26"/>
    <mergeCell ref="I25:I26"/>
    <mergeCell ref="J25:J26"/>
    <mergeCell ref="A27:E28"/>
    <mergeCell ref="F27:F28"/>
    <mergeCell ref="I27:I28"/>
    <mergeCell ref="J27:J28"/>
    <mergeCell ref="A29:E30"/>
    <mergeCell ref="F29:F30"/>
    <mergeCell ref="I29:I30"/>
    <mergeCell ref="J29:J30"/>
    <mergeCell ref="A31:E32"/>
    <mergeCell ref="F31:F32"/>
    <mergeCell ref="I31:I32"/>
    <mergeCell ref="J31:J32"/>
    <mergeCell ref="A33:E34"/>
    <mergeCell ref="F33:F34"/>
    <mergeCell ref="I33:I34"/>
    <mergeCell ref="J33:J34"/>
    <mergeCell ref="A35:E36"/>
    <mergeCell ref="F35:F36"/>
    <mergeCell ref="I35:I36"/>
    <mergeCell ref="J35:J36"/>
    <mergeCell ref="A47:J47"/>
    <mergeCell ref="A37:E38"/>
    <mergeCell ref="F37:F38"/>
    <mergeCell ref="I37:I38"/>
    <mergeCell ref="J37:J38"/>
    <mergeCell ref="A39:E40"/>
    <mergeCell ref="F39:F40"/>
    <mergeCell ref="I39:I40"/>
    <mergeCell ref="J39:J40"/>
    <mergeCell ref="A42:H42"/>
    <mergeCell ref="A43:J43"/>
    <mergeCell ref="A44:H44"/>
  </mergeCells>
  <phoneticPr fontId="5"/>
  <pageMargins left="0.70866141732283472" right="0.70866141732283472" top="0.74803149606299213" bottom="0.74803149606299213" header="0.31496062992125984" footer="0.31496062992125984"/>
  <pageSetup paperSize="9" scale="55" orientation="portrait" r:id="rId1"/>
  <headerFooter>
    <oddHeader>&amp;L様式６-４-３(８)利用料金設定計画　別紙⑧</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zoomScaleSheetLayoutView="100" workbookViewId="0"/>
  </sheetViews>
  <sheetFormatPr defaultRowHeight="13.5"/>
  <cols>
    <col min="1" max="1" width="8.625" style="605" customWidth="1"/>
    <col min="2" max="2" width="20.625" style="605" customWidth="1"/>
    <col min="3" max="3" width="21.625" style="605" customWidth="1"/>
    <col min="4" max="4" width="3.25" style="605" hidden="1" customWidth="1"/>
    <col min="5" max="5" width="1.375" style="605" hidden="1" customWidth="1"/>
    <col min="6" max="6" width="11.125" style="604" customWidth="1"/>
    <col min="7" max="7" width="16.625" style="604" customWidth="1"/>
    <col min="8" max="8" width="27.5" style="490" customWidth="1"/>
    <col min="9" max="9" width="25.5" style="490" customWidth="1"/>
    <col min="10" max="10" width="29.125" style="490" customWidth="1"/>
    <col min="11" max="11" width="23.375" style="490" customWidth="1"/>
    <col min="12" max="256" width="9" style="490"/>
    <col min="257" max="257" width="8.625" style="490" customWidth="1"/>
    <col min="258" max="258" width="20.625" style="490" customWidth="1"/>
    <col min="259" max="259" width="21.625" style="490" customWidth="1"/>
    <col min="260" max="261" width="0" style="490" hidden="1" customWidth="1"/>
    <col min="262" max="262" width="11.125" style="490" customWidth="1"/>
    <col min="263" max="263" width="16.625" style="490" customWidth="1"/>
    <col min="264" max="264" width="20.125" style="490" customWidth="1"/>
    <col min="265" max="266" width="24.625" style="490" customWidth="1"/>
    <col min="267" max="267" width="23.375" style="490" customWidth="1"/>
    <col min="268" max="512" width="9" style="490"/>
    <col min="513" max="513" width="8.625" style="490" customWidth="1"/>
    <col min="514" max="514" width="20.625" style="490" customWidth="1"/>
    <col min="515" max="515" width="21.625" style="490" customWidth="1"/>
    <col min="516" max="517" width="0" style="490" hidden="1" customWidth="1"/>
    <col min="518" max="518" width="11.125" style="490" customWidth="1"/>
    <col min="519" max="519" width="16.625" style="490" customWidth="1"/>
    <col min="520" max="520" width="20.125" style="490" customWidth="1"/>
    <col min="521" max="522" width="24.625" style="490" customWidth="1"/>
    <col min="523" max="523" width="23.375" style="490" customWidth="1"/>
    <col min="524" max="768" width="9" style="490"/>
    <col min="769" max="769" width="8.625" style="490" customWidth="1"/>
    <col min="770" max="770" width="20.625" style="490" customWidth="1"/>
    <col min="771" max="771" width="21.625" style="490" customWidth="1"/>
    <col min="772" max="773" width="0" style="490" hidden="1" customWidth="1"/>
    <col min="774" max="774" width="11.125" style="490" customWidth="1"/>
    <col min="775" max="775" width="16.625" style="490" customWidth="1"/>
    <col min="776" max="776" width="20.125" style="490" customWidth="1"/>
    <col min="777" max="778" width="24.625" style="490" customWidth="1"/>
    <col min="779" max="779" width="23.375" style="490" customWidth="1"/>
    <col min="780" max="1024" width="9" style="490"/>
    <col min="1025" max="1025" width="8.625" style="490" customWidth="1"/>
    <col min="1026" max="1026" width="20.625" style="490" customWidth="1"/>
    <col min="1027" max="1027" width="21.625" style="490" customWidth="1"/>
    <col min="1028" max="1029" width="0" style="490" hidden="1" customWidth="1"/>
    <col min="1030" max="1030" width="11.125" style="490" customWidth="1"/>
    <col min="1031" max="1031" width="16.625" style="490" customWidth="1"/>
    <col min="1032" max="1032" width="20.125" style="490" customWidth="1"/>
    <col min="1033" max="1034" width="24.625" style="490" customWidth="1"/>
    <col min="1035" max="1035" width="23.375" style="490" customWidth="1"/>
    <col min="1036" max="1280" width="9" style="490"/>
    <col min="1281" max="1281" width="8.625" style="490" customWidth="1"/>
    <col min="1282" max="1282" width="20.625" style="490" customWidth="1"/>
    <col min="1283" max="1283" width="21.625" style="490" customWidth="1"/>
    <col min="1284" max="1285" width="0" style="490" hidden="1" customWidth="1"/>
    <col min="1286" max="1286" width="11.125" style="490" customWidth="1"/>
    <col min="1287" max="1287" width="16.625" style="490" customWidth="1"/>
    <col min="1288" max="1288" width="20.125" style="490" customWidth="1"/>
    <col min="1289" max="1290" width="24.625" style="490" customWidth="1"/>
    <col min="1291" max="1291" width="23.375" style="490" customWidth="1"/>
    <col min="1292" max="1536" width="9" style="490"/>
    <col min="1537" max="1537" width="8.625" style="490" customWidth="1"/>
    <col min="1538" max="1538" width="20.625" style="490" customWidth="1"/>
    <col min="1539" max="1539" width="21.625" style="490" customWidth="1"/>
    <col min="1540" max="1541" width="0" style="490" hidden="1" customWidth="1"/>
    <col min="1542" max="1542" width="11.125" style="490" customWidth="1"/>
    <col min="1543" max="1543" width="16.625" style="490" customWidth="1"/>
    <col min="1544" max="1544" width="20.125" style="490" customWidth="1"/>
    <col min="1545" max="1546" width="24.625" style="490" customWidth="1"/>
    <col min="1547" max="1547" width="23.375" style="490" customWidth="1"/>
    <col min="1548" max="1792" width="9" style="490"/>
    <col min="1793" max="1793" width="8.625" style="490" customWidth="1"/>
    <col min="1794" max="1794" width="20.625" style="490" customWidth="1"/>
    <col min="1795" max="1795" width="21.625" style="490" customWidth="1"/>
    <col min="1796" max="1797" width="0" style="490" hidden="1" customWidth="1"/>
    <col min="1798" max="1798" width="11.125" style="490" customWidth="1"/>
    <col min="1799" max="1799" width="16.625" style="490" customWidth="1"/>
    <col min="1800" max="1800" width="20.125" style="490" customWidth="1"/>
    <col min="1801" max="1802" width="24.625" style="490" customWidth="1"/>
    <col min="1803" max="1803" width="23.375" style="490" customWidth="1"/>
    <col min="1804" max="2048" width="9" style="490"/>
    <col min="2049" max="2049" width="8.625" style="490" customWidth="1"/>
    <col min="2050" max="2050" width="20.625" style="490" customWidth="1"/>
    <col min="2051" max="2051" width="21.625" style="490" customWidth="1"/>
    <col min="2052" max="2053" width="0" style="490" hidden="1" customWidth="1"/>
    <col min="2054" max="2054" width="11.125" style="490" customWidth="1"/>
    <col min="2055" max="2055" width="16.625" style="490" customWidth="1"/>
    <col min="2056" max="2056" width="20.125" style="490" customWidth="1"/>
    <col min="2057" max="2058" width="24.625" style="490" customWidth="1"/>
    <col min="2059" max="2059" width="23.375" style="490" customWidth="1"/>
    <col min="2060" max="2304" width="9" style="490"/>
    <col min="2305" max="2305" width="8.625" style="490" customWidth="1"/>
    <col min="2306" max="2306" width="20.625" style="490" customWidth="1"/>
    <col min="2307" max="2307" width="21.625" style="490" customWidth="1"/>
    <col min="2308" max="2309" width="0" style="490" hidden="1" customWidth="1"/>
    <col min="2310" max="2310" width="11.125" style="490" customWidth="1"/>
    <col min="2311" max="2311" width="16.625" style="490" customWidth="1"/>
    <col min="2312" max="2312" width="20.125" style="490" customWidth="1"/>
    <col min="2313" max="2314" width="24.625" style="490" customWidth="1"/>
    <col min="2315" max="2315" width="23.375" style="490" customWidth="1"/>
    <col min="2316" max="2560" width="9" style="490"/>
    <col min="2561" max="2561" width="8.625" style="490" customWidth="1"/>
    <col min="2562" max="2562" width="20.625" style="490" customWidth="1"/>
    <col min="2563" max="2563" width="21.625" style="490" customWidth="1"/>
    <col min="2564" max="2565" width="0" style="490" hidden="1" customWidth="1"/>
    <col min="2566" max="2566" width="11.125" style="490" customWidth="1"/>
    <col min="2567" max="2567" width="16.625" style="490" customWidth="1"/>
    <col min="2568" max="2568" width="20.125" style="490" customWidth="1"/>
    <col min="2569" max="2570" width="24.625" style="490" customWidth="1"/>
    <col min="2571" max="2571" width="23.375" style="490" customWidth="1"/>
    <col min="2572" max="2816" width="9" style="490"/>
    <col min="2817" max="2817" width="8.625" style="490" customWidth="1"/>
    <col min="2818" max="2818" width="20.625" style="490" customWidth="1"/>
    <col min="2819" max="2819" width="21.625" style="490" customWidth="1"/>
    <col min="2820" max="2821" width="0" style="490" hidden="1" customWidth="1"/>
    <col min="2822" max="2822" width="11.125" style="490" customWidth="1"/>
    <col min="2823" max="2823" width="16.625" style="490" customWidth="1"/>
    <col min="2824" max="2824" width="20.125" style="490" customWidth="1"/>
    <col min="2825" max="2826" width="24.625" style="490" customWidth="1"/>
    <col min="2827" max="2827" width="23.375" style="490" customWidth="1"/>
    <col min="2828" max="3072" width="9" style="490"/>
    <col min="3073" max="3073" width="8.625" style="490" customWidth="1"/>
    <col min="3074" max="3074" width="20.625" style="490" customWidth="1"/>
    <col min="3075" max="3075" width="21.625" style="490" customWidth="1"/>
    <col min="3076" max="3077" width="0" style="490" hidden="1" customWidth="1"/>
    <col min="3078" max="3078" width="11.125" style="490" customWidth="1"/>
    <col min="3079" max="3079" width="16.625" style="490" customWidth="1"/>
    <col min="3080" max="3080" width="20.125" style="490" customWidth="1"/>
    <col min="3081" max="3082" width="24.625" style="490" customWidth="1"/>
    <col min="3083" max="3083" width="23.375" style="490" customWidth="1"/>
    <col min="3084" max="3328" width="9" style="490"/>
    <col min="3329" max="3329" width="8.625" style="490" customWidth="1"/>
    <col min="3330" max="3330" width="20.625" style="490" customWidth="1"/>
    <col min="3331" max="3331" width="21.625" style="490" customWidth="1"/>
    <col min="3332" max="3333" width="0" style="490" hidden="1" customWidth="1"/>
    <col min="3334" max="3334" width="11.125" style="490" customWidth="1"/>
    <col min="3335" max="3335" width="16.625" style="490" customWidth="1"/>
    <col min="3336" max="3336" width="20.125" style="490" customWidth="1"/>
    <col min="3337" max="3338" width="24.625" style="490" customWidth="1"/>
    <col min="3339" max="3339" width="23.375" style="490" customWidth="1"/>
    <col min="3340" max="3584" width="9" style="490"/>
    <col min="3585" max="3585" width="8.625" style="490" customWidth="1"/>
    <col min="3586" max="3586" width="20.625" style="490" customWidth="1"/>
    <col min="3587" max="3587" width="21.625" style="490" customWidth="1"/>
    <col min="3588" max="3589" width="0" style="490" hidden="1" customWidth="1"/>
    <col min="3590" max="3590" width="11.125" style="490" customWidth="1"/>
    <col min="3591" max="3591" width="16.625" style="490" customWidth="1"/>
    <col min="3592" max="3592" width="20.125" style="490" customWidth="1"/>
    <col min="3593" max="3594" width="24.625" style="490" customWidth="1"/>
    <col min="3595" max="3595" width="23.375" style="490" customWidth="1"/>
    <col min="3596" max="3840" width="9" style="490"/>
    <col min="3841" max="3841" width="8.625" style="490" customWidth="1"/>
    <col min="3842" max="3842" width="20.625" style="490" customWidth="1"/>
    <col min="3843" max="3843" width="21.625" style="490" customWidth="1"/>
    <col min="3844" max="3845" width="0" style="490" hidden="1" customWidth="1"/>
    <col min="3846" max="3846" width="11.125" style="490" customWidth="1"/>
    <col min="3847" max="3847" width="16.625" style="490" customWidth="1"/>
    <col min="3848" max="3848" width="20.125" style="490" customWidth="1"/>
    <col min="3849" max="3850" width="24.625" style="490" customWidth="1"/>
    <col min="3851" max="3851" width="23.375" style="490" customWidth="1"/>
    <col min="3852" max="4096" width="9" style="490"/>
    <col min="4097" max="4097" width="8.625" style="490" customWidth="1"/>
    <col min="4098" max="4098" width="20.625" style="490" customWidth="1"/>
    <col min="4099" max="4099" width="21.625" style="490" customWidth="1"/>
    <col min="4100" max="4101" width="0" style="490" hidden="1" customWidth="1"/>
    <col min="4102" max="4102" width="11.125" style="490" customWidth="1"/>
    <col min="4103" max="4103" width="16.625" style="490" customWidth="1"/>
    <col min="4104" max="4104" width="20.125" style="490" customWidth="1"/>
    <col min="4105" max="4106" width="24.625" style="490" customWidth="1"/>
    <col min="4107" max="4107" width="23.375" style="490" customWidth="1"/>
    <col min="4108" max="4352" width="9" style="490"/>
    <col min="4353" max="4353" width="8.625" style="490" customWidth="1"/>
    <col min="4354" max="4354" width="20.625" style="490" customWidth="1"/>
    <col min="4355" max="4355" width="21.625" style="490" customWidth="1"/>
    <col min="4356" max="4357" width="0" style="490" hidden="1" customWidth="1"/>
    <col min="4358" max="4358" width="11.125" style="490" customWidth="1"/>
    <col min="4359" max="4359" width="16.625" style="490" customWidth="1"/>
    <col min="4360" max="4360" width="20.125" style="490" customWidth="1"/>
    <col min="4361" max="4362" width="24.625" style="490" customWidth="1"/>
    <col min="4363" max="4363" width="23.375" style="490" customWidth="1"/>
    <col min="4364" max="4608" width="9" style="490"/>
    <col min="4609" max="4609" width="8.625" style="490" customWidth="1"/>
    <col min="4610" max="4610" width="20.625" style="490" customWidth="1"/>
    <col min="4611" max="4611" width="21.625" style="490" customWidth="1"/>
    <col min="4612" max="4613" width="0" style="490" hidden="1" customWidth="1"/>
    <col min="4614" max="4614" width="11.125" style="490" customWidth="1"/>
    <col min="4615" max="4615" width="16.625" style="490" customWidth="1"/>
    <col min="4616" max="4616" width="20.125" style="490" customWidth="1"/>
    <col min="4617" max="4618" width="24.625" style="490" customWidth="1"/>
    <col min="4619" max="4619" width="23.375" style="490" customWidth="1"/>
    <col min="4620" max="4864" width="9" style="490"/>
    <col min="4865" max="4865" width="8.625" style="490" customWidth="1"/>
    <col min="4866" max="4866" width="20.625" style="490" customWidth="1"/>
    <col min="4867" max="4867" width="21.625" style="490" customWidth="1"/>
    <col min="4868" max="4869" width="0" style="490" hidden="1" customWidth="1"/>
    <col min="4870" max="4870" width="11.125" style="490" customWidth="1"/>
    <col min="4871" max="4871" width="16.625" style="490" customWidth="1"/>
    <col min="4872" max="4872" width="20.125" style="490" customWidth="1"/>
    <col min="4873" max="4874" width="24.625" style="490" customWidth="1"/>
    <col min="4875" max="4875" width="23.375" style="490" customWidth="1"/>
    <col min="4876" max="5120" width="9" style="490"/>
    <col min="5121" max="5121" width="8.625" style="490" customWidth="1"/>
    <col min="5122" max="5122" width="20.625" style="490" customWidth="1"/>
    <col min="5123" max="5123" width="21.625" style="490" customWidth="1"/>
    <col min="5124" max="5125" width="0" style="490" hidden="1" customWidth="1"/>
    <col min="5126" max="5126" width="11.125" style="490" customWidth="1"/>
    <col min="5127" max="5127" width="16.625" style="490" customWidth="1"/>
    <col min="5128" max="5128" width="20.125" style="490" customWidth="1"/>
    <col min="5129" max="5130" width="24.625" style="490" customWidth="1"/>
    <col min="5131" max="5131" width="23.375" style="490" customWidth="1"/>
    <col min="5132" max="5376" width="9" style="490"/>
    <col min="5377" max="5377" width="8.625" style="490" customWidth="1"/>
    <col min="5378" max="5378" width="20.625" style="490" customWidth="1"/>
    <col min="5379" max="5379" width="21.625" style="490" customWidth="1"/>
    <col min="5380" max="5381" width="0" style="490" hidden="1" customWidth="1"/>
    <col min="5382" max="5382" width="11.125" style="490" customWidth="1"/>
    <col min="5383" max="5383" width="16.625" style="490" customWidth="1"/>
    <col min="5384" max="5384" width="20.125" style="490" customWidth="1"/>
    <col min="5385" max="5386" width="24.625" style="490" customWidth="1"/>
    <col min="5387" max="5387" width="23.375" style="490" customWidth="1"/>
    <col min="5388" max="5632" width="9" style="490"/>
    <col min="5633" max="5633" width="8.625" style="490" customWidth="1"/>
    <col min="5634" max="5634" width="20.625" style="490" customWidth="1"/>
    <col min="5635" max="5635" width="21.625" style="490" customWidth="1"/>
    <col min="5636" max="5637" width="0" style="490" hidden="1" customWidth="1"/>
    <col min="5638" max="5638" width="11.125" style="490" customWidth="1"/>
    <col min="5639" max="5639" width="16.625" style="490" customWidth="1"/>
    <col min="5640" max="5640" width="20.125" style="490" customWidth="1"/>
    <col min="5641" max="5642" width="24.625" style="490" customWidth="1"/>
    <col min="5643" max="5643" width="23.375" style="490" customWidth="1"/>
    <col min="5644" max="5888" width="9" style="490"/>
    <col min="5889" max="5889" width="8.625" style="490" customWidth="1"/>
    <col min="5890" max="5890" width="20.625" style="490" customWidth="1"/>
    <col min="5891" max="5891" width="21.625" style="490" customWidth="1"/>
    <col min="5892" max="5893" width="0" style="490" hidden="1" customWidth="1"/>
    <col min="5894" max="5894" width="11.125" style="490" customWidth="1"/>
    <col min="5895" max="5895" width="16.625" style="490" customWidth="1"/>
    <col min="5896" max="5896" width="20.125" style="490" customWidth="1"/>
    <col min="5897" max="5898" width="24.625" style="490" customWidth="1"/>
    <col min="5899" max="5899" width="23.375" style="490" customWidth="1"/>
    <col min="5900" max="6144" width="9" style="490"/>
    <col min="6145" max="6145" width="8.625" style="490" customWidth="1"/>
    <col min="6146" max="6146" width="20.625" style="490" customWidth="1"/>
    <col min="6147" max="6147" width="21.625" style="490" customWidth="1"/>
    <col min="6148" max="6149" width="0" style="490" hidden="1" customWidth="1"/>
    <col min="6150" max="6150" width="11.125" style="490" customWidth="1"/>
    <col min="6151" max="6151" width="16.625" style="490" customWidth="1"/>
    <col min="6152" max="6152" width="20.125" style="490" customWidth="1"/>
    <col min="6153" max="6154" width="24.625" style="490" customWidth="1"/>
    <col min="6155" max="6155" width="23.375" style="490" customWidth="1"/>
    <col min="6156" max="6400" width="9" style="490"/>
    <col min="6401" max="6401" width="8.625" style="490" customWidth="1"/>
    <col min="6402" max="6402" width="20.625" style="490" customWidth="1"/>
    <col min="6403" max="6403" width="21.625" style="490" customWidth="1"/>
    <col min="6404" max="6405" width="0" style="490" hidden="1" customWidth="1"/>
    <col min="6406" max="6406" width="11.125" style="490" customWidth="1"/>
    <col min="6407" max="6407" width="16.625" style="490" customWidth="1"/>
    <col min="6408" max="6408" width="20.125" style="490" customWidth="1"/>
    <col min="6409" max="6410" width="24.625" style="490" customWidth="1"/>
    <col min="6411" max="6411" width="23.375" style="490" customWidth="1"/>
    <col min="6412" max="6656" width="9" style="490"/>
    <col min="6657" max="6657" width="8.625" style="490" customWidth="1"/>
    <col min="6658" max="6658" width="20.625" style="490" customWidth="1"/>
    <col min="6659" max="6659" width="21.625" style="490" customWidth="1"/>
    <col min="6660" max="6661" width="0" style="490" hidden="1" customWidth="1"/>
    <col min="6662" max="6662" width="11.125" style="490" customWidth="1"/>
    <col min="6663" max="6663" width="16.625" style="490" customWidth="1"/>
    <col min="6664" max="6664" width="20.125" style="490" customWidth="1"/>
    <col min="6665" max="6666" width="24.625" style="490" customWidth="1"/>
    <col min="6667" max="6667" width="23.375" style="490" customWidth="1"/>
    <col min="6668" max="6912" width="9" style="490"/>
    <col min="6913" max="6913" width="8.625" style="490" customWidth="1"/>
    <col min="6914" max="6914" width="20.625" style="490" customWidth="1"/>
    <col min="6915" max="6915" width="21.625" style="490" customWidth="1"/>
    <col min="6916" max="6917" width="0" style="490" hidden="1" customWidth="1"/>
    <col min="6918" max="6918" width="11.125" style="490" customWidth="1"/>
    <col min="6919" max="6919" width="16.625" style="490" customWidth="1"/>
    <col min="6920" max="6920" width="20.125" style="490" customWidth="1"/>
    <col min="6921" max="6922" width="24.625" style="490" customWidth="1"/>
    <col min="6923" max="6923" width="23.375" style="490" customWidth="1"/>
    <col min="6924" max="7168" width="9" style="490"/>
    <col min="7169" max="7169" width="8.625" style="490" customWidth="1"/>
    <col min="7170" max="7170" width="20.625" style="490" customWidth="1"/>
    <col min="7171" max="7171" width="21.625" style="490" customWidth="1"/>
    <col min="7172" max="7173" width="0" style="490" hidden="1" customWidth="1"/>
    <col min="7174" max="7174" width="11.125" style="490" customWidth="1"/>
    <col min="7175" max="7175" width="16.625" style="490" customWidth="1"/>
    <col min="7176" max="7176" width="20.125" style="490" customWidth="1"/>
    <col min="7177" max="7178" width="24.625" style="490" customWidth="1"/>
    <col min="7179" max="7179" width="23.375" style="490" customWidth="1"/>
    <col min="7180" max="7424" width="9" style="490"/>
    <col min="7425" max="7425" width="8.625" style="490" customWidth="1"/>
    <col min="7426" max="7426" width="20.625" style="490" customWidth="1"/>
    <col min="7427" max="7427" width="21.625" style="490" customWidth="1"/>
    <col min="7428" max="7429" width="0" style="490" hidden="1" customWidth="1"/>
    <col min="7430" max="7430" width="11.125" style="490" customWidth="1"/>
    <col min="7431" max="7431" width="16.625" style="490" customWidth="1"/>
    <col min="7432" max="7432" width="20.125" style="490" customWidth="1"/>
    <col min="7433" max="7434" width="24.625" style="490" customWidth="1"/>
    <col min="7435" max="7435" width="23.375" style="490" customWidth="1"/>
    <col min="7436" max="7680" width="9" style="490"/>
    <col min="7681" max="7681" width="8.625" style="490" customWidth="1"/>
    <col min="7682" max="7682" width="20.625" style="490" customWidth="1"/>
    <col min="7683" max="7683" width="21.625" style="490" customWidth="1"/>
    <col min="7684" max="7685" width="0" style="490" hidden="1" customWidth="1"/>
    <col min="7686" max="7686" width="11.125" style="490" customWidth="1"/>
    <col min="7687" max="7687" width="16.625" style="490" customWidth="1"/>
    <col min="7688" max="7688" width="20.125" style="490" customWidth="1"/>
    <col min="7689" max="7690" width="24.625" style="490" customWidth="1"/>
    <col min="7691" max="7691" width="23.375" style="490" customWidth="1"/>
    <col min="7692" max="7936" width="9" style="490"/>
    <col min="7937" max="7937" width="8.625" style="490" customWidth="1"/>
    <col min="7938" max="7938" width="20.625" style="490" customWidth="1"/>
    <col min="7939" max="7939" width="21.625" style="490" customWidth="1"/>
    <col min="7940" max="7941" width="0" style="490" hidden="1" customWidth="1"/>
    <col min="7942" max="7942" width="11.125" style="490" customWidth="1"/>
    <col min="7943" max="7943" width="16.625" style="490" customWidth="1"/>
    <col min="7944" max="7944" width="20.125" style="490" customWidth="1"/>
    <col min="7945" max="7946" width="24.625" style="490" customWidth="1"/>
    <col min="7947" max="7947" width="23.375" style="490" customWidth="1"/>
    <col min="7948" max="8192" width="9" style="490"/>
    <col min="8193" max="8193" width="8.625" style="490" customWidth="1"/>
    <col min="8194" max="8194" width="20.625" style="490" customWidth="1"/>
    <col min="8195" max="8195" width="21.625" style="490" customWidth="1"/>
    <col min="8196" max="8197" width="0" style="490" hidden="1" customWidth="1"/>
    <col min="8198" max="8198" width="11.125" style="490" customWidth="1"/>
    <col min="8199" max="8199" width="16.625" style="490" customWidth="1"/>
    <col min="8200" max="8200" width="20.125" style="490" customWidth="1"/>
    <col min="8201" max="8202" width="24.625" style="490" customWidth="1"/>
    <col min="8203" max="8203" width="23.375" style="490" customWidth="1"/>
    <col min="8204" max="8448" width="9" style="490"/>
    <col min="8449" max="8449" width="8.625" style="490" customWidth="1"/>
    <col min="8450" max="8450" width="20.625" style="490" customWidth="1"/>
    <col min="8451" max="8451" width="21.625" style="490" customWidth="1"/>
    <col min="8452" max="8453" width="0" style="490" hidden="1" customWidth="1"/>
    <col min="8454" max="8454" width="11.125" style="490" customWidth="1"/>
    <col min="8455" max="8455" width="16.625" style="490" customWidth="1"/>
    <col min="8456" max="8456" width="20.125" style="490" customWidth="1"/>
    <col min="8457" max="8458" width="24.625" style="490" customWidth="1"/>
    <col min="8459" max="8459" width="23.375" style="490" customWidth="1"/>
    <col min="8460" max="8704" width="9" style="490"/>
    <col min="8705" max="8705" width="8.625" style="490" customWidth="1"/>
    <col min="8706" max="8706" width="20.625" style="490" customWidth="1"/>
    <col min="8707" max="8707" width="21.625" style="490" customWidth="1"/>
    <col min="8708" max="8709" width="0" style="490" hidden="1" customWidth="1"/>
    <col min="8710" max="8710" width="11.125" style="490" customWidth="1"/>
    <col min="8711" max="8711" width="16.625" style="490" customWidth="1"/>
    <col min="8712" max="8712" width="20.125" style="490" customWidth="1"/>
    <col min="8713" max="8714" width="24.625" style="490" customWidth="1"/>
    <col min="8715" max="8715" width="23.375" style="490" customWidth="1"/>
    <col min="8716" max="8960" width="9" style="490"/>
    <col min="8961" max="8961" width="8.625" style="490" customWidth="1"/>
    <col min="8962" max="8962" width="20.625" style="490" customWidth="1"/>
    <col min="8963" max="8963" width="21.625" style="490" customWidth="1"/>
    <col min="8964" max="8965" width="0" style="490" hidden="1" customWidth="1"/>
    <col min="8966" max="8966" width="11.125" style="490" customWidth="1"/>
    <col min="8967" max="8967" width="16.625" style="490" customWidth="1"/>
    <col min="8968" max="8968" width="20.125" style="490" customWidth="1"/>
    <col min="8969" max="8970" width="24.625" style="490" customWidth="1"/>
    <col min="8971" max="8971" width="23.375" style="490" customWidth="1"/>
    <col min="8972" max="9216" width="9" style="490"/>
    <col min="9217" max="9217" width="8.625" style="490" customWidth="1"/>
    <col min="9218" max="9218" width="20.625" style="490" customWidth="1"/>
    <col min="9219" max="9219" width="21.625" style="490" customWidth="1"/>
    <col min="9220" max="9221" width="0" style="490" hidden="1" customWidth="1"/>
    <col min="9222" max="9222" width="11.125" style="490" customWidth="1"/>
    <col min="9223" max="9223" width="16.625" style="490" customWidth="1"/>
    <col min="9224" max="9224" width="20.125" style="490" customWidth="1"/>
    <col min="9225" max="9226" width="24.625" style="490" customWidth="1"/>
    <col min="9227" max="9227" width="23.375" style="490" customWidth="1"/>
    <col min="9228" max="9472" width="9" style="490"/>
    <col min="9473" max="9473" width="8.625" style="490" customWidth="1"/>
    <col min="9474" max="9474" width="20.625" style="490" customWidth="1"/>
    <col min="9475" max="9475" width="21.625" style="490" customWidth="1"/>
    <col min="9476" max="9477" width="0" style="490" hidden="1" customWidth="1"/>
    <col min="9478" max="9478" width="11.125" style="490" customWidth="1"/>
    <col min="9479" max="9479" width="16.625" style="490" customWidth="1"/>
    <col min="9480" max="9480" width="20.125" style="490" customWidth="1"/>
    <col min="9481" max="9482" width="24.625" style="490" customWidth="1"/>
    <col min="9483" max="9483" width="23.375" style="490" customWidth="1"/>
    <col min="9484" max="9728" width="9" style="490"/>
    <col min="9729" max="9729" width="8.625" style="490" customWidth="1"/>
    <col min="9730" max="9730" width="20.625" style="490" customWidth="1"/>
    <col min="9731" max="9731" width="21.625" style="490" customWidth="1"/>
    <col min="9732" max="9733" width="0" style="490" hidden="1" customWidth="1"/>
    <col min="9734" max="9734" width="11.125" style="490" customWidth="1"/>
    <col min="9735" max="9735" width="16.625" style="490" customWidth="1"/>
    <col min="9736" max="9736" width="20.125" style="490" customWidth="1"/>
    <col min="9737" max="9738" width="24.625" style="490" customWidth="1"/>
    <col min="9739" max="9739" width="23.375" style="490" customWidth="1"/>
    <col min="9740" max="9984" width="9" style="490"/>
    <col min="9985" max="9985" width="8.625" style="490" customWidth="1"/>
    <col min="9986" max="9986" width="20.625" style="490" customWidth="1"/>
    <col min="9987" max="9987" width="21.625" style="490" customWidth="1"/>
    <col min="9988" max="9989" width="0" style="490" hidden="1" customWidth="1"/>
    <col min="9990" max="9990" width="11.125" style="490" customWidth="1"/>
    <col min="9991" max="9991" width="16.625" style="490" customWidth="1"/>
    <col min="9992" max="9992" width="20.125" style="490" customWidth="1"/>
    <col min="9993" max="9994" width="24.625" style="490" customWidth="1"/>
    <col min="9995" max="9995" width="23.375" style="490" customWidth="1"/>
    <col min="9996" max="10240" width="9" style="490"/>
    <col min="10241" max="10241" width="8.625" style="490" customWidth="1"/>
    <col min="10242" max="10242" width="20.625" style="490" customWidth="1"/>
    <col min="10243" max="10243" width="21.625" style="490" customWidth="1"/>
    <col min="10244" max="10245" width="0" style="490" hidden="1" customWidth="1"/>
    <col min="10246" max="10246" width="11.125" style="490" customWidth="1"/>
    <col min="10247" max="10247" width="16.625" style="490" customWidth="1"/>
    <col min="10248" max="10248" width="20.125" style="490" customWidth="1"/>
    <col min="10249" max="10250" width="24.625" style="490" customWidth="1"/>
    <col min="10251" max="10251" width="23.375" style="490" customWidth="1"/>
    <col min="10252" max="10496" width="9" style="490"/>
    <col min="10497" max="10497" width="8.625" style="490" customWidth="1"/>
    <col min="10498" max="10498" width="20.625" style="490" customWidth="1"/>
    <col min="10499" max="10499" width="21.625" style="490" customWidth="1"/>
    <col min="10500" max="10501" width="0" style="490" hidden="1" customWidth="1"/>
    <col min="10502" max="10502" width="11.125" style="490" customWidth="1"/>
    <col min="10503" max="10503" width="16.625" style="490" customWidth="1"/>
    <col min="10504" max="10504" width="20.125" style="490" customWidth="1"/>
    <col min="10505" max="10506" width="24.625" style="490" customWidth="1"/>
    <col min="10507" max="10507" width="23.375" style="490" customWidth="1"/>
    <col min="10508" max="10752" width="9" style="490"/>
    <col min="10753" max="10753" width="8.625" style="490" customWidth="1"/>
    <col min="10754" max="10754" width="20.625" style="490" customWidth="1"/>
    <col min="10755" max="10755" width="21.625" style="490" customWidth="1"/>
    <col min="10756" max="10757" width="0" style="490" hidden="1" customWidth="1"/>
    <col min="10758" max="10758" width="11.125" style="490" customWidth="1"/>
    <col min="10759" max="10759" width="16.625" style="490" customWidth="1"/>
    <col min="10760" max="10760" width="20.125" style="490" customWidth="1"/>
    <col min="10761" max="10762" width="24.625" style="490" customWidth="1"/>
    <col min="10763" max="10763" width="23.375" style="490" customWidth="1"/>
    <col min="10764" max="11008" width="9" style="490"/>
    <col min="11009" max="11009" width="8.625" style="490" customWidth="1"/>
    <col min="11010" max="11010" width="20.625" style="490" customWidth="1"/>
    <col min="11011" max="11011" width="21.625" style="490" customWidth="1"/>
    <col min="11012" max="11013" width="0" style="490" hidden="1" customWidth="1"/>
    <col min="11014" max="11014" width="11.125" style="490" customWidth="1"/>
    <col min="11015" max="11015" width="16.625" style="490" customWidth="1"/>
    <col min="11016" max="11016" width="20.125" style="490" customWidth="1"/>
    <col min="11017" max="11018" width="24.625" style="490" customWidth="1"/>
    <col min="11019" max="11019" width="23.375" style="490" customWidth="1"/>
    <col min="11020" max="11264" width="9" style="490"/>
    <col min="11265" max="11265" width="8.625" style="490" customWidth="1"/>
    <col min="11266" max="11266" width="20.625" style="490" customWidth="1"/>
    <col min="11267" max="11267" width="21.625" style="490" customWidth="1"/>
    <col min="11268" max="11269" width="0" style="490" hidden="1" customWidth="1"/>
    <col min="11270" max="11270" width="11.125" style="490" customWidth="1"/>
    <col min="11271" max="11271" width="16.625" style="490" customWidth="1"/>
    <col min="11272" max="11272" width="20.125" style="490" customWidth="1"/>
    <col min="11273" max="11274" width="24.625" style="490" customWidth="1"/>
    <col min="11275" max="11275" width="23.375" style="490" customWidth="1"/>
    <col min="11276" max="11520" width="9" style="490"/>
    <col min="11521" max="11521" width="8.625" style="490" customWidth="1"/>
    <col min="11522" max="11522" width="20.625" style="490" customWidth="1"/>
    <col min="11523" max="11523" width="21.625" style="490" customWidth="1"/>
    <col min="11524" max="11525" width="0" style="490" hidden="1" customWidth="1"/>
    <col min="11526" max="11526" width="11.125" style="490" customWidth="1"/>
    <col min="11527" max="11527" width="16.625" style="490" customWidth="1"/>
    <col min="11528" max="11528" width="20.125" style="490" customWidth="1"/>
    <col min="11529" max="11530" width="24.625" style="490" customWidth="1"/>
    <col min="11531" max="11531" width="23.375" style="490" customWidth="1"/>
    <col min="11532" max="11776" width="9" style="490"/>
    <col min="11777" max="11777" width="8.625" style="490" customWidth="1"/>
    <col min="11778" max="11778" width="20.625" style="490" customWidth="1"/>
    <col min="11779" max="11779" width="21.625" style="490" customWidth="1"/>
    <col min="11780" max="11781" width="0" style="490" hidden="1" customWidth="1"/>
    <col min="11782" max="11782" width="11.125" style="490" customWidth="1"/>
    <col min="11783" max="11783" width="16.625" style="490" customWidth="1"/>
    <col min="11784" max="11784" width="20.125" style="490" customWidth="1"/>
    <col min="11785" max="11786" width="24.625" style="490" customWidth="1"/>
    <col min="11787" max="11787" width="23.375" style="490" customWidth="1"/>
    <col min="11788" max="12032" width="9" style="490"/>
    <col min="12033" max="12033" width="8.625" style="490" customWidth="1"/>
    <col min="12034" max="12034" width="20.625" style="490" customWidth="1"/>
    <col min="12035" max="12035" width="21.625" style="490" customWidth="1"/>
    <col min="12036" max="12037" width="0" style="490" hidden="1" customWidth="1"/>
    <col min="12038" max="12038" width="11.125" style="490" customWidth="1"/>
    <col min="12039" max="12039" width="16.625" style="490" customWidth="1"/>
    <col min="12040" max="12040" width="20.125" style="490" customWidth="1"/>
    <col min="12041" max="12042" width="24.625" style="490" customWidth="1"/>
    <col min="12043" max="12043" width="23.375" style="490" customWidth="1"/>
    <col min="12044" max="12288" width="9" style="490"/>
    <col min="12289" max="12289" width="8.625" style="490" customWidth="1"/>
    <col min="12290" max="12290" width="20.625" style="490" customWidth="1"/>
    <col min="12291" max="12291" width="21.625" style="490" customWidth="1"/>
    <col min="12292" max="12293" width="0" style="490" hidden="1" customWidth="1"/>
    <col min="12294" max="12294" width="11.125" style="490" customWidth="1"/>
    <col min="12295" max="12295" width="16.625" style="490" customWidth="1"/>
    <col min="12296" max="12296" width="20.125" style="490" customWidth="1"/>
    <col min="12297" max="12298" width="24.625" style="490" customWidth="1"/>
    <col min="12299" max="12299" width="23.375" style="490" customWidth="1"/>
    <col min="12300" max="12544" width="9" style="490"/>
    <col min="12545" max="12545" width="8.625" style="490" customWidth="1"/>
    <col min="12546" max="12546" width="20.625" style="490" customWidth="1"/>
    <col min="12547" max="12547" width="21.625" style="490" customWidth="1"/>
    <col min="12548" max="12549" width="0" style="490" hidden="1" customWidth="1"/>
    <col min="12550" max="12550" width="11.125" style="490" customWidth="1"/>
    <col min="12551" max="12551" width="16.625" style="490" customWidth="1"/>
    <col min="12552" max="12552" width="20.125" style="490" customWidth="1"/>
    <col min="12553" max="12554" width="24.625" style="490" customWidth="1"/>
    <col min="12555" max="12555" width="23.375" style="490" customWidth="1"/>
    <col min="12556" max="12800" width="9" style="490"/>
    <col min="12801" max="12801" width="8.625" style="490" customWidth="1"/>
    <col min="12802" max="12802" width="20.625" style="490" customWidth="1"/>
    <col min="12803" max="12803" width="21.625" style="490" customWidth="1"/>
    <col min="12804" max="12805" width="0" style="490" hidden="1" customWidth="1"/>
    <col min="12806" max="12806" width="11.125" style="490" customWidth="1"/>
    <col min="12807" max="12807" width="16.625" style="490" customWidth="1"/>
    <col min="12808" max="12808" width="20.125" style="490" customWidth="1"/>
    <col min="12809" max="12810" width="24.625" style="490" customWidth="1"/>
    <col min="12811" max="12811" width="23.375" style="490" customWidth="1"/>
    <col min="12812" max="13056" width="9" style="490"/>
    <col min="13057" max="13057" width="8.625" style="490" customWidth="1"/>
    <col min="13058" max="13058" width="20.625" style="490" customWidth="1"/>
    <col min="13059" max="13059" width="21.625" style="490" customWidth="1"/>
    <col min="13060" max="13061" width="0" style="490" hidden="1" customWidth="1"/>
    <col min="13062" max="13062" width="11.125" style="490" customWidth="1"/>
    <col min="13063" max="13063" width="16.625" style="490" customWidth="1"/>
    <col min="13064" max="13064" width="20.125" style="490" customWidth="1"/>
    <col min="13065" max="13066" width="24.625" style="490" customWidth="1"/>
    <col min="13067" max="13067" width="23.375" style="490" customWidth="1"/>
    <col min="13068" max="13312" width="9" style="490"/>
    <col min="13313" max="13313" width="8.625" style="490" customWidth="1"/>
    <col min="13314" max="13314" width="20.625" style="490" customWidth="1"/>
    <col min="13315" max="13315" width="21.625" style="490" customWidth="1"/>
    <col min="13316" max="13317" width="0" style="490" hidden="1" customWidth="1"/>
    <col min="13318" max="13318" width="11.125" style="490" customWidth="1"/>
    <col min="13319" max="13319" width="16.625" style="490" customWidth="1"/>
    <col min="13320" max="13320" width="20.125" style="490" customWidth="1"/>
    <col min="13321" max="13322" width="24.625" style="490" customWidth="1"/>
    <col min="13323" max="13323" width="23.375" style="490" customWidth="1"/>
    <col min="13324" max="13568" width="9" style="490"/>
    <col min="13569" max="13569" width="8.625" style="490" customWidth="1"/>
    <col min="13570" max="13570" width="20.625" style="490" customWidth="1"/>
    <col min="13571" max="13571" width="21.625" style="490" customWidth="1"/>
    <col min="13572" max="13573" width="0" style="490" hidden="1" customWidth="1"/>
    <col min="13574" max="13574" width="11.125" style="490" customWidth="1"/>
    <col min="13575" max="13575" width="16.625" style="490" customWidth="1"/>
    <col min="13576" max="13576" width="20.125" style="490" customWidth="1"/>
    <col min="13577" max="13578" width="24.625" style="490" customWidth="1"/>
    <col min="13579" max="13579" width="23.375" style="490" customWidth="1"/>
    <col min="13580" max="13824" width="9" style="490"/>
    <col min="13825" max="13825" width="8.625" style="490" customWidth="1"/>
    <col min="13826" max="13826" width="20.625" style="490" customWidth="1"/>
    <col min="13827" max="13827" width="21.625" style="490" customWidth="1"/>
    <col min="13828" max="13829" width="0" style="490" hidden="1" customWidth="1"/>
    <col min="13830" max="13830" width="11.125" style="490" customWidth="1"/>
    <col min="13831" max="13831" width="16.625" style="490" customWidth="1"/>
    <col min="13832" max="13832" width="20.125" style="490" customWidth="1"/>
    <col min="13833" max="13834" width="24.625" style="490" customWidth="1"/>
    <col min="13835" max="13835" width="23.375" style="490" customWidth="1"/>
    <col min="13836" max="14080" width="9" style="490"/>
    <col min="14081" max="14081" width="8.625" style="490" customWidth="1"/>
    <col min="14082" max="14082" width="20.625" style="490" customWidth="1"/>
    <col min="14083" max="14083" width="21.625" style="490" customWidth="1"/>
    <col min="14084" max="14085" width="0" style="490" hidden="1" customWidth="1"/>
    <col min="14086" max="14086" width="11.125" style="490" customWidth="1"/>
    <col min="14087" max="14087" width="16.625" style="490" customWidth="1"/>
    <col min="14088" max="14088" width="20.125" style="490" customWidth="1"/>
    <col min="14089" max="14090" width="24.625" style="490" customWidth="1"/>
    <col min="14091" max="14091" width="23.375" style="490" customWidth="1"/>
    <col min="14092" max="14336" width="9" style="490"/>
    <col min="14337" max="14337" width="8.625" style="490" customWidth="1"/>
    <col min="14338" max="14338" width="20.625" style="490" customWidth="1"/>
    <col min="14339" max="14339" width="21.625" style="490" customWidth="1"/>
    <col min="14340" max="14341" width="0" style="490" hidden="1" customWidth="1"/>
    <col min="14342" max="14342" width="11.125" style="490" customWidth="1"/>
    <col min="14343" max="14343" width="16.625" style="490" customWidth="1"/>
    <col min="14344" max="14344" width="20.125" style="490" customWidth="1"/>
    <col min="14345" max="14346" width="24.625" style="490" customWidth="1"/>
    <col min="14347" max="14347" width="23.375" style="490" customWidth="1"/>
    <col min="14348" max="14592" width="9" style="490"/>
    <col min="14593" max="14593" width="8.625" style="490" customWidth="1"/>
    <col min="14594" max="14594" width="20.625" style="490" customWidth="1"/>
    <col min="14595" max="14595" width="21.625" style="490" customWidth="1"/>
    <col min="14596" max="14597" width="0" style="490" hidden="1" customWidth="1"/>
    <col min="14598" max="14598" width="11.125" style="490" customWidth="1"/>
    <col min="14599" max="14599" width="16.625" style="490" customWidth="1"/>
    <col min="14600" max="14600" width="20.125" style="490" customWidth="1"/>
    <col min="14601" max="14602" width="24.625" style="490" customWidth="1"/>
    <col min="14603" max="14603" width="23.375" style="490" customWidth="1"/>
    <col min="14604" max="14848" width="9" style="490"/>
    <col min="14849" max="14849" width="8.625" style="490" customWidth="1"/>
    <col min="14850" max="14850" width="20.625" style="490" customWidth="1"/>
    <col min="14851" max="14851" width="21.625" style="490" customWidth="1"/>
    <col min="14852" max="14853" width="0" style="490" hidden="1" customWidth="1"/>
    <col min="14854" max="14854" width="11.125" style="490" customWidth="1"/>
    <col min="14855" max="14855" width="16.625" style="490" customWidth="1"/>
    <col min="14856" max="14856" width="20.125" style="490" customWidth="1"/>
    <col min="14857" max="14858" width="24.625" style="490" customWidth="1"/>
    <col min="14859" max="14859" width="23.375" style="490" customWidth="1"/>
    <col min="14860" max="15104" width="9" style="490"/>
    <col min="15105" max="15105" width="8.625" style="490" customWidth="1"/>
    <col min="15106" max="15106" width="20.625" style="490" customWidth="1"/>
    <col min="15107" max="15107" width="21.625" style="490" customWidth="1"/>
    <col min="15108" max="15109" width="0" style="490" hidden="1" customWidth="1"/>
    <col min="15110" max="15110" width="11.125" style="490" customWidth="1"/>
    <col min="15111" max="15111" width="16.625" style="490" customWidth="1"/>
    <col min="15112" max="15112" width="20.125" style="490" customWidth="1"/>
    <col min="15113" max="15114" width="24.625" style="490" customWidth="1"/>
    <col min="15115" max="15115" width="23.375" style="490" customWidth="1"/>
    <col min="15116" max="15360" width="9" style="490"/>
    <col min="15361" max="15361" width="8.625" style="490" customWidth="1"/>
    <col min="15362" max="15362" width="20.625" style="490" customWidth="1"/>
    <col min="15363" max="15363" width="21.625" style="490" customWidth="1"/>
    <col min="15364" max="15365" width="0" style="490" hidden="1" customWidth="1"/>
    <col min="15366" max="15366" width="11.125" style="490" customWidth="1"/>
    <col min="15367" max="15367" width="16.625" style="490" customWidth="1"/>
    <col min="15368" max="15368" width="20.125" style="490" customWidth="1"/>
    <col min="15369" max="15370" width="24.625" style="490" customWidth="1"/>
    <col min="15371" max="15371" width="23.375" style="490" customWidth="1"/>
    <col min="15372" max="15616" width="9" style="490"/>
    <col min="15617" max="15617" width="8.625" style="490" customWidth="1"/>
    <col min="15618" max="15618" width="20.625" style="490" customWidth="1"/>
    <col min="15619" max="15619" width="21.625" style="490" customWidth="1"/>
    <col min="15620" max="15621" width="0" style="490" hidden="1" customWidth="1"/>
    <col min="15622" max="15622" width="11.125" style="490" customWidth="1"/>
    <col min="15623" max="15623" width="16.625" style="490" customWidth="1"/>
    <col min="15624" max="15624" width="20.125" style="490" customWidth="1"/>
    <col min="15625" max="15626" width="24.625" style="490" customWidth="1"/>
    <col min="15627" max="15627" width="23.375" style="490" customWidth="1"/>
    <col min="15628" max="15872" width="9" style="490"/>
    <col min="15873" max="15873" width="8.625" style="490" customWidth="1"/>
    <col min="15874" max="15874" width="20.625" style="490" customWidth="1"/>
    <col min="15875" max="15875" width="21.625" style="490" customWidth="1"/>
    <col min="15876" max="15877" width="0" style="490" hidden="1" customWidth="1"/>
    <col min="15878" max="15878" width="11.125" style="490" customWidth="1"/>
    <col min="15879" max="15879" width="16.625" style="490" customWidth="1"/>
    <col min="15880" max="15880" width="20.125" style="490" customWidth="1"/>
    <col min="15881" max="15882" width="24.625" style="490" customWidth="1"/>
    <col min="15883" max="15883" width="23.375" style="490" customWidth="1"/>
    <col min="15884" max="16128" width="9" style="490"/>
    <col min="16129" max="16129" width="8.625" style="490" customWidth="1"/>
    <col min="16130" max="16130" width="20.625" style="490" customWidth="1"/>
    <col min="16131" max="16131" width="21.625" style="490" customWidth="1"/>
    <col min="16132" max="16133" width="0" style="490" hidden="1" customWidth="1"/>
    <col min="16134" max="16134" width="11.125" style="490" customWidth="1"/>
    <col min="16135" max="16135" width="16.625" style="490" customWidth="1"/>
    <col min="16136" max="16136" width="20.125" style="490" customWidth="1"/>
    <col min="16137" max="16138" width="24.625" style="490" customWidth="1"/>
    <col min="16139" max="16139" width="23.375" style="490" customWidth="1"/>
    <col min="16140" max="16384" width="9" style="490"/>
  </cols>
  <sheetData>
    <row r="1" spans="1:10" s="495" customFormat="1" ht="33" customHeight="1">
      <c r="A1" s="495" t="s">
        <v>668</v>
      </c>
      <c r="J1" s="554"/>
    </row>
    <row r="2" spans="1:10" s="495" customFormat="1" ht="33" customHeight="1">
      <c r="J2" s="554" t="s">
        <v>66</v>
      </c>
    </row>
    <row r="3" spans="1:10" ht="26.25" customHeight="1">
      <c r="A3" s="2085" t="s">
        <v>655</v>
      </c>
      <c r="B3" s="2085"/>
      <c r="C3" s="2085"/>
      <c r="D3" s="2085"/>
      <c r="E3" s="2085"/>
      <c r="F3" s="2099" t="s">
        <v>648</v>
      </c>
      <c r="G3" s="2100"/>
      <c r="H3" s="661" t="s">
        <v>654</v>
      </c>
      <c r="I3" s="2088" t="s">
        <v>620</v>
      </c>
      <c r="J3" s="2091" t="s">
        <v>647</v>
      </c>
    </row>
    <row r="4" spans="1:10" ht="13.5" customHeight="1">
      <c r="A4" s="2085"/>
      <c r="B4" s="2085"/>
      <c r="C4" s="2085"/>
      <c r="D4" s="2085"/>
      <c r="E4" s="2085"/>
      <c r="F4" s="2101"/>
      <c r="G4" s="2102"/>
      <c r="H4" s="2105" t="s">
        <v>653</v>
      </c>
      <c r="I4" s="2089"/>
      <c r="J4" s="2092"/>
    </row>
    <row r="5" spans="1:10" ht="13.5" customHeight="1">
      <c r="A5" s="2085"/>
      <c r="B5" s="2085"/>
      <c r="C5" s="2085"/>
      <c r="D5" s="2085"/>
      <c r="E5" s="2085"/>
      <c r="F5" s="2103"/>
      <c r="G5" s="2104"/>
      <c r="H5" s="2106"/>
      <c r="I5" s="2090"/>
      <c r="J5" s="2093"/>
    </row>
    <row r="6" spans="1:10" ht="30" customHeight="1">
      <c r="A6" s="2062" t="s">
        <v>667</v>
      </c>
      <c r="B6" s="2063"/>
      <c r="C6" s="2063"/>
      <c r="D6" s="2063"/>
      <c r="E6" s="2064"/>
      <c r="F6" s="2095" t="s">
        <v>666</v>
      </c>
      <c r="G6" s="2096"/>
      <c r="H6" s="647">
        <v>1300</v>
      </c>
      <c r="I6" s="2045"/>
      <c r="J6" s="2045"/>
    </row>
    <row r="7" spans="1:10" ht="30" customHeight="1">
      <c r="A7" s="2065"/>
      <c r="B7" s="2066"/>
      <c r="C7" s="2066"/>
      <c r="D7" s="2066"/>
      <c r="E7" s="2067"/>
      <c r="F7" s="2097"/>
      <c r="G7" s="2098"/>
      <c r="H7" s="650"/>
      <c r="I7" s="2046"/>
      <c r="J7" s="2046"/>
    </row>
    <row r="8" spans="1:10" ht="24" customHeight="1">
      <c r="A8" s="2062" t="s">
        <v>665</v>
      </c>
      <c r="B8" s="2063"/>
      <c r="C8" s="2063"/>
      <c r="D8" s="2063"/>
      <c r="E8" s="2064"/>
      <c r="F8" s="2095" t="s">
        <v>664</v>
      </c>
      <c r="G8" s="2096"/>
      <c r="H8" s="651">
        <v>15000</v>
      </c>
      <c r="I8" s="2045"/>
      <c r="J8" s="2045"/>
    </row>
    <row r="9" spans="1:10" ht="24" customHeight="1">
      <c r="A9" s="2065"/>
      <c r="B9" s="2066"/>
      <c r="C9" s="2066"/>
      <c r="D9" s="2066"/>
      <c r="E9" s="2067"/>
      <c r="F9" s="2097"/>
      <c r="G9" s="2098"/>
      <c r="H9" s="650"/>
      <c r="I9" s="2046"/>
      <c r="J9" s="2046"/>
    </row>
    <row r="10" spans="1:10" ht="24" customHeight="1">
      <c r="A10" s="2062" t="s">
        <v>663</v>
      </c>
      <c r="B10" s="2063"/>
      <c r="C10" s="2063"/>
      <c r="D10" s="2063"/>
      <c r="E10" s="2064"/>
      <c r="F10" s="2095" t="s">
        <v>662</v>
      </c>
      <c r="G10" s="2096"/>
      <c r="H10" s="643">
        <v>325000</v>
      </c>
      <c r="I10" s="2045"/>
      <c r="J10" s="2045"/>
    </row>
    <row r="11" spans="1:10" ht="24" customHeight="1">
      <c r="A11" s="2065"/>
      <c r="B11" s="2066"/>
      <c r="C11" s="2066"/>
      <c r="D11" s="2066"/>
      <c r="E11" s="2067"/>
      <c r="F11" s="2097"/>
      <c r="G11" s="2098"/>
      <c r="H11" s="645"/>
      <c r="I11" s="2046"/>
      <c r="J11" s="2046"/>
    </row>
    <row r="12" spans="1:10" ht="42.6" customHeight="1">
      <c r="A12" s="2062" t="s">
        <v>661</v>
      </c>
      <c r="B12" s="2063"/>
      <c r="C12" s="2063"/>
      <c r="D12" s="2063"/>
      <c r="E12" s="2064"/>
      <c r="F12" s="2095" t="s">
        <v>660</v>
      </c>
      <c r="G12" s="2096"/>
      <c r="H12" s="647">
        <v>65</v>
      </c>
      <c r="I12" s="2045"/>
      <c r="J12" s="2045"/>
    </row>
    <row r="13" spans="1:10" ht="42.6" customHeight="1">
      <c r="A13" s="2065"/>
      <c r="B13" s="2066"/>
      <c r="C13" s="2066"/>
      <c r="D13" s="2066"/>
      <c r="E13" s="2067"/>
      <c r="F13" s="2097"/>
      <c r="G13" s="2098"/>
      <c r="H13" s="645"/>
      <c r="I13" s="2046"/>
      <c r="J13" s="2046"/>
    </row>
    <row r="14" spans="1:10" ht="42.6" customHeight="1">
      <c r="A14" s="2062" t="s">
        <v>659</v>
      </c>
      <c r="B14" s="2063"/>
      <c r="C14" s="2063"/>
      <c r="D14" s="2063"/>
      <c r="E14" s="2064"/>
      <c r="F14" s="2095" t="s">
        <v>658</v>
      </c>
      <c r="G14" s="2096"/>
      <c r="H14" s="647">
        <v>8</v>
      </c>
      <c r="I14" s="2045"/>
      <c r="J14" s="2045"/>
    </row>
    <row r="15" spans="1:10" ht="42.6" customHeight="1">
      <c r="A15" s="2065"/>
      <c r="B15" s="2066"/>
      <c r="C15" s="2066"/>
      <c r="D15" s="2066"/>
      <c r="E15" s="2067"/>
      <c r="F15" s="2097"/>
      <c r="G15" s="2098"/>
      <c r="H15" s="645"/>
      <c r="I15" s="2046"/>
      <c r="J15" s="2046"/>
    </row>
    <row r="16" spans="1:10" s="630" customFormat="1" ht="18.75">
      <c r="A16" s="640" t="s">
        <v>273</v>
      </c>
      <c r="B16" s="639"/>
      <c r="C16" s="639"/>
      <c r="D16" s="639"/>
      <c r="E16" s="639"/>
      <c r="F16" s="638"/>
      <c r="G16" s="638"/>
      <c r="H16" s="637"/>
      <c r="I16" s="636"/>
      <c r="J16" s="635"/>
    </row>
    <row r="17" spans="1:10" s="630" customFormat="1" ht="33.950000000000003" customHeight="1">
      <c r="A17" s="2107" t="s">
        <v>657</v>
      </c>
      <c r="B17" s="2108"/>
      <c r="C17" s="2108"/>
      <c r="D17" s="2108"/>
      <c r="E17" s="2108"/>
      <c r="F17" s="2108"/>
      <c r="G17" s="2108"/>
      <c r="H17" s="2108"/>
      <c r="I17" s="2108"/>
      <c r="J17" s="2109"/>
    </row>
    <row r="18" spans="1:10" s="630" customFormat="1" ht="33.950000000000003" customHeight="1">
      <c r="A18" s="2110"/>
      <c r="B18" s="2111"/>
      <c r="C18" s="2111"/>
      <c r="D18" s="2111"/>
      <c r="E18" s="2111"/>
      <c r="F18" s="2111"/>
      <c r="G18" s="2111"/>
      <c r="H18" s="2111"/>
      <c r="I18" s="2111"/>
      <c r="J18" s="2112"/>
    </row>
    <row r="22" spans="1:10" s="495" customFormat="1" ht="26.1" customHeight="1">
      <c r="A22" s="495" t="s">
        <v>656</v>
      </c>
      <c r="J22" s="554"/>
    </row>
    <row r="23" spans="1:10" s="495" customFormat="1" ht="33" customHeight="1">
      <c r="J23" s="554" t="s">
        <v>66</v>
      </c>
    </row>
    <row r="24" spans="1:10" ht="26.25" customHeight="1">
      <c r="A24" s="2085" t="s">
        <v>655</v>
      </c>
      <c r="B24" s="2085"/>
      <c r="C24" s="2085"/>
      <c r="D24" s="2085"/>
      <c r="E24" s="2085"/>
      <c r="F24" s="2099" t="s">
        <v>648</v>
      </c>
      <c r="G24" s="2100"/>
      <c r="H24" s="661" t="s">
        <v>654</v>
      </c>
      <c r="I24" s="2088" t="s">
        <v>620</v>
      </c>
      <c r="J24" s="2091" t="s">
        <v>647</v>
      </c>
    </row>
    <row r="25" spans="1:10" ht="13.5" customHeight="1">
      <c r="A25" s="2085"/>
      <c r="B25" s="2085"/>
      <c r="C25" s="2085"/>
      <c r="D25" s="2085"/>
      <c r="E25" s="2085"/>
      <c r="F25" s="2101"/>
      <c r="G25" s="2102"/>
      <c r="H25" s="2105" t="s">
        <v>653</v>
      </c>
      <c r="I25" s="2089"/>
      <c r="J25" s="2092"/>
    </row>
    <row r="26" spans="1:10" ht="13.5" customHeight="1">
      <c r="A26" s="2085"/>
      <c r="B26" s="2085"/>
      <c r="C26" s="2085"/>
      <c r="D26" s="2085"/>
      <c r="E26" s="2085"/>
      <c r="F26" s="2103"/>
      <c r="G26" s="2104"/>
      <c r="H26" s="2106"/>
      <c r="I26" s="2090"/>
      <c r="J26" s="2093"/>
    </row>
    <row r="27" spans="1:10" ht="30" customHeight="1">
      <c r="A27" s="2062" t="s">
        <v>652</v>
      </c>
      <c r="B27" s="2063"/>
      <c r="C27" s="2063"/>
      <c r="D27" s="2063"/>
      <c r="E27" s="2064"/>
      <c r="F27" s="2095" t="s">
        <v>651</v>
      </c>
      <c r="G27" s="2096"/>
      <c r="H27" s="647">
        <v>140</v>
      </c>
      <c r="I27" s="2045"/>
      <c r="J27" s="2045"/>
    </row>
    <row r="28" spans="1:10" ht="30" customHeight="1">
      <c r="A28" s="2065"/>
      <c r="B28" s="2066"/>
      <c r="C28" s="2066"/>
      <c r="D28" s="2066"/>
      <c r="E28" s="2067"/>
      <c r="F28" s="2097"/>
      <c r="G28" s="2098"/>
      <c r="H28" s="650"/>
      <c r="I28" s="2046"/>
      <c r="J28" s="2046"/>
    </row>
    <row r="29" spans="1:10" s="630" customFormat="1" ht="18.75">
      <c r="A29" s="640" t="s">
        <v>273</v>
      </c>
      <c r="B29" s="639"/>
      <c r="C29" s="639"/>
      <c r="D29" s="639"/>
      <c r="E29" s="639"/>
      <c r="F29" s="638"/>
      <c r="G29" s="638"/>
      <c r="H29" s="637"/>
      <c r="I29" s="636"/>
      <c r="J29" s="635"/>
    </row>
    <row r="30" spans="1:10" s="630" customFormat="1" ht="33.950000000000003" customHeight="1">
      <c r="A30" s="2107" t="s">
        <v>650</v>
      </c>
      <c r="B30" s="2108"/>
      <c r="C30" s="2108"/>
      <c r="D30" s="2108"/>
      <c r="E30" s="2108"/>
      <c r="F30" s="2108"/>
      <c r="G30" s="2108"/>
      <c r="H30" s="2108"/>
      <c r="I30" s="2108"/>
      <c r="J30" s="2109"/>
    </row>
    <row r="31" spans="1:10" s="630" customFormat="1" ht="33.950000000000003" customHeight="1">
      <c r="A31" s="2110"/>
      <c r="B31" s="2111"/>
      <c r="C31" s="2111"/>
      <c r="D31" s="2111"/>
      <c r="E31" s="2111"/>
      <c r="F31" s="2111"/>
      <c r="G31" s="2111"/>
      <c r="H31" s="2111"/>
      <c r="I31" s="2111"/>
      <c r="J31" s="2112"/>
    </row>
    <row r="32" spans="1:10" ht="30" customHeight="1">
      <c r="A32" s="660"/>
      <c r="B32" s="660"/>
      <c r="C32" s="660"/>
      <c r="D32" s="660"/>
      <c r="E32" s="660"/>
      <c r="F32" s="659"/>
      <c r="G32" s="659"/>
      <c r="H32" s="658"/>
      <c r="I32" s="657"/>
      <c r="J32" s="657"/>
    </row>
    <row r="33" spans="1:19" s="531" customFormat="1" ht="26.1" customHeight="1">
      <c r="A33" s="495" t="s">
        <v>469</v>
      </c>
      <c r="B33" s="494"/>
      <c r="C33" s="493"/>
      <c r="D33" s="492"/>
      <c r="E33" s="492"/>
      <c r="F33" s="492"/>
      <c r="G33" s="491"/>
      <c r="H33" s="491"/>
      <c r="I33" s="491"/>
      <c r="J33" s="491"/>
    </row>
    <row r="34" spans="1:19" s="531" customFormat="1" ht="26.1" customHeight="1">
      <c r="A34" s="1758" t="s">
        <v>515</v>
      </c>
      <c r="B34" s="1758"/>
      <c r="C34" s="1758"/>
      <c r="D34" s="1758"/>
      <c r="E34" s="1758"/>
      <c r="F34" s="1758"/>
      <c r="G34" s="1758"/>
      <c r="H34" s="1758"/>
      <c r="I34" s="1758"/>
      <c r="J34" s="1758"/>
      <c r="K34" s="629"/>
      <c r="L34" s="629"/>
      <c r="M34" s="629"/>
      <c r="N34" s="629"/>
      <c r="O34" s="629"/>
      <c r="P34" s="629"/>
      <c r="Q34" s="629"/>
      <c r="R34" s="629"/>
      <c r="S34" s="629"/>
    </row>
  </sheetData>
  <mergeCells count="37">
    <mergeCell ref="A34:J34"/>
    <mergeCell ref="H4:H5"/>
    <mergeCell ref="F3:G5"/>
    <mergeCell ref="F6:G7"/>
    <mergeCell ref="F8:G9"/>
    <mergeCell ref="F10:G11"/>
    <mergeCell ref="A17:J18"/>
    <mergeCell ref="A14:E15"/>
    <mergeCell ref="I14:I15"/>
    <mergeCell ref="A30:J31"/>
    <mergeCell ref="I24:I26"/>
    <mergeCell ref="J24:J26"/>
    <mergeCell ref="H25:H26"/>
    <mergeCell ref="A27:E28"/>
    <mergeCell ref="F27:G28"/>
    <mergeCell ref="J14:J15"/>
    <mergeCell ref="F14:G15"/>
    <mergeCell ref="I27:I28"/>
    <mergeCell ref="J27:J28"/>
    <mergeCell ref="A24:E26"/>
    <mergeCell ref="F24:G26"/>
    <mergeCell ref="A3:E5"/>
    <mergeCell ref="I3:I5"/>
    <mergeCell ref="J3:J5"/>
    <mergeCell ref="I12:I13"/>
    <mergeCell ref="J12:J13"/>
    <mergeCell ref="A6:E7"/>
    <mergeCell ref="I6:I7"/>
    <mergeCell ref="J6:J7"/>
    <mergeCell ref="A8:E9"/>
    <mergeCell ref="I8:I9"/>
    <mergeCell ref="A10:E11"/>
    <mergeCell ref="I10:I11"/>
    <mergeCell ref="J10:J11"/>
    <mergeCell ref="A12:E13"/>
    <mergeCell ref="J8:J9"/>
    <mergeCell ref="F12:G13"/>
  </mergeCells>
  <phoneticPr fontId="5"/>
  <pageMargins left="0.70866141732283472" right="0.70866141732283472" top="0.74803149606299213" bottom="0.74803149606299213" header="0.31496062992125984" footer="0.31496062992125984"/>
  <pageSetup paperSize="9" scale="55" orientation="portrait" r:id="rId1"/>
  <headerFooter>
    <oddHeader>&amp;L様式６-４-３(８)利用料金設定計画　別紙⑨</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71"/>
  <sheetViews>
    <sheetView view="pageLayout" zoomScaleNormal="100" zoomScaleSheetLayoutView="100" workbookViewId="0"/>
  </sheetViews>
  <sheetFormatPr defaultColWidth="8" defaultRowHeight="12.75"/>
  <cols>
    <col min="1" max="1" width="1.625" style="423" customWidth="1"/>
    <col min="2" max="2" width="6.75" style="423" customWidth="1"/>
    <col min="3" max="3" width="15.625" style="423" customWidth="1"/>
    <col min="4" max="4" width="22.5" style="423" customWidth="1"/>
    <col min="5" max="5" width="5" style="423" bestFit="1" customWidth="1"/>
    <col min="6" max="6" width="35" style="423" customWidth="1"/>
    <col min="7" max="24" width="12.625" style="423" customWidth="1"/>
    <col min="25" max="25" width="17.625" style="423" customWidth="1"/>
    <col min="26" max="26" width="1.625" style="423" customWidth="1"/>
    <col min="27" max="16384" width="8" style="423"/>
  </cols>
  <sheetData>
    <row r="1" spans="1:25" ht="27.75" customHeight="1">
      <c r="B1" s="711" t="s">
        <v>697</v>
      </c>
      <c r="C1" s="710"/>
      <c r="D1" s="710"/>
      <c r="E1" s="425"/>
      <c r="T1" s="705"/>
      <c r="U1" s="2119" t="s">
        <v>464</v>
      </c>
      <c r="V1" s="2120"/>
      <c r="W1" s="709"/>
      <c r="X1" s="708"/>
      <c r="Y1" s="707"/>
    </row>
    <row r="2" spans="1:25" ht="5.0999999999999996" customHeight="1" thickBot="1">
      <c r="B2" s="706"/>
      <c r="T2" s="705"/>
      <c r="U2" s="2121"/>
      <c r="V2" s="2122"/>
      <c r="W2" s="704"/>
      <c r="X2" s="703"/>
      <c r="Y2" s="702"/>
    </row>
    <row r="3" spans="1:25" s="486" customFormat="1" ht="20.100000000000001" customHeight="1" thickBot="1">
      <c r="A3" s="487"/>
      <c r="B3" s="487"/>
      <c r="C3" s="487"/>
      <c r="D3" s="487"/>
      <c r="E3" s="487"/>
      <c r="F3" s="487"/>
      <c r="G3" s="487"/>
      <c r="H3" s="487"/>
      <c r="I3" s="487"/>
      <c r="J3" s="487"/>
      <c r="K3" s="487"/>
      <c r="L3" s="487"/>
      <c r="M3" s="487"/>
      <c r="N3" s="487"/>
      <c r="O3" s="487"/>
      <c r="P3" s="487"/>
      <c r="Q3" s="487"/>
      <c r="R3" s="701"/>
      <c r="S3" s="487"/>
      <c r="Y3" s="701" t="s">
        <v>463</v>
      </c>
    </row>
    <row r="4" spans="1:25" ht="20.100000000000001" customHeight="1" thickBot="1">
      <c r="B4" s="700" t="s">
        <v>14</v>
      </c>
      <c r="C4" s="699" t="s">
        <v>15</v>
      </c>
      <c r="D4" s="485" t="s">
        <v>16</v>
      </c>
      <c r="E4" s="698"/>
      <c r="F4" s="697" t="s">
        <v>220</v>
      </c>
      <c r="G4" s="696" t="s">
        <v>226</v>
      </c>
      <c r="H4" s="695" t="s">
        <v>225</v>
      </c>
      <c r="I4" s="695" t="s">
        <v>457</v>
      </c>
      <c r="J4" s="696" t="s">
        <v>696</v>
      </c>
      <c r="K4" s="695" t="s">
        <v>455</v>
      </c>
      <c r="L4" s="696" t="s">
        <v>695</v>
      </c>
      <c r="M4" s="695" t="s">
        <v>453</v>
      </c>
      <c r="N4" s="696" t="s">
        <v>694</v>
      </c>
      <c r="O4" s="695" t="s">
        <v>451</v>
      </c>
      <c r="P4" s="695" t="s">
        <v>693</v>
      </c>
      <c r="Q4" s="696" t="s">
        <v>449</v>
      </c>
      <c r="R4" s="695" t="s">
        <v>692</v>
      </c>
      <c r="S4" s="695" t="s">
        <v>691</v>
      </c>
      <c r="T4" s="695" t="s">
        <v>446</v>
      </c>
      <c r="U4" s="695" t="s">
        <v>690</v>
      </c>
      <c r="V4" s="695" t="s">
        <v>689</v>
      </c>
      <c r="W4" s="695" t="s">
        <v>443</v>
      </c>
      <c r="X4" s="695" t="s">
        <v>688</v>
      </c>
      <c r="Y4" s="484" t="s">
        <v>441</v>
      </c>
    </row>
    <row r="5" spans="1:25" ht="18" customHeight="1">
      <c r="B5" s="687" t="s">
        <v>687</v>
      </c>
      <c r="C5" s="677" t="s">
        <v>686</v>
      </c>
      <c r="D5" s="677" t="s">
        <v>685</v>
      </c>
      <c r="E5" s="694" t="s">
        <v>676</v>
      </c>
      <c r="F5" s="693" t="s">
        <v>684</v>
      </c>
      <c r="G5" s="692"/>
      <c r="H5" s="692"/>
      <c r="I5" s="692"/>
      <c r="J5" s="692"/>
      <c r="K5" s="692"/>
      <c r="L5" s="692"/>
      <c r="M5" s="692"/>
      <c r="N5" s="692"/>
      <c r="O5" s="692"/>
      <c r="P5" s="692"/>
      <c r="Q5" s="692"/>
      <c r="R5" s="692"/>
      <c r="S5" s="692"/>
      <c r="T5" s="692"/>
      <c r="U5" s="692"/>
      <c r="V5" s="692"/>
      <c r="W5" s="692"/>
      <c r="X5" s="692"/>
      <c r="Y5" s="691"/>
    </row>
    <row r="6" spans="1:25" ht="13.5" customHeight="1">
      <c r="B6" s="687"/>
      <c r="C6" s="677"/>
      <c r="D6" s="677"/>
      <c r="E6" s="688" t="s">
        <v>675</v>
      </c>
      <c r="F6" s="668"/>
      <c r="G6" s="667"/>
      <c r="H6" s="667"/>
      <c r="I6" s="667"/>
      <c r="J6" s="667"/>
      <c r="K6" s="667"/>
      <c r="L6" s="667"/>
      <c r="M6" s="667"/>
      <c r="N6" s="667"/>
      <c r="O6" s="667"/>
      <c r="P6" s="667"/>
      <c r="Q6" s="667"/>
      <c r="R6" s="667"/>
      <c r="S6" s="667"/>
      <c r="T6" s="667"/>
      <c r="U6" s="667"/>
      <c r="V6" s="667"/>
      <c r="W6" s="667"/>
      <c r="X6" s="667"/>
      <c r="Y6" s="666"/>
    </row>
    <row r="7" spans="1:25" ht="13.5" customHeight="1">
      <c r="B7" s="687"/>
      <c r="C7" s="677"/>
      <c r="D7" s="676"/>
      <c r="E7" s="686" t="s">
        <v>676</v>
      </c>
      <c r="F7" s="674"/>
      <c r="G7" s="673"/>
      <c r="H7" s="673"/>
      <c r="I7" s="673"/>
      <c r="J7" s="673"/>
      <c r="K7" s="673"/>
      <c r="L7" s="673"/>
      <c r="M7" s="673"/>
      <c r="N7" s="673"/>
      <c r="O7" s="673"/>
      <c r="P7" s="673"/>
      <c r="Q7" s="673"/>
      <c r="R7" s="673"/>
      <c r="S7" s="673"/>
      <c r="T7" s="673"/>
      <c r="U7" s="673"/>
      <c r="V7" s="673"/>
      <c r="W7" s="673"/>
      <c r="X7" s="673"/>
      <c r="Y7" s="672"/>
    </row>
    <row r="8" spans="1:25" ht="13.5" customHeight="1">
      <c r="B8" s="687"/>
      <c r="C8" s="677"/>
      <c r="D8" s="670"/>
      <c r="E8" s="684" t="s">
        <v>675</v>
      </c>
      <c r="F8" s="668"/>
      <c r="G8" s="667"/>
      <c r="H8" s="667"/>
      <c r="I8" s="667"/>
      <c r="J8" s="667"/>
      <c r="K8" s="667"/>
      <c r="L8" s="667"/>
      <c r="M8" s="667"/>
      <c r="N8" s="667"/>
      <c r="O8" s="667"/>
      <c r="P8" s="667"/>
      <c r="Q8" s="667"/>
      <c r="R8" s="667"/>
      <c r="S8" s="667"/>
      <c r="T8" s="667"/>
      <c r="U8" s="667"/>
      <c r="V8" s="667"/>
      <c r="W8" s="667"/>
      <c r="X8" s="667"/>
      <c r="Y8" s="666"/>
    </row>
    <row r="9" spans="1:25" ht="13.5" customHeight="1">
      <c r="B9" s="687"/>
      <c r="C9" s="677"/>
      <c r="D9" s="677"/>
      <c r="E9" s="686" t="s">
        <v>676</v>
      </c>
      <c r="F9" s="674"/>
      <c r="G9" s="673"/>
      <c r="H9" s="673"/>
      <c r="I9" s="673"/>
      <c r="J9" s="673"/>
      <c r="K9" s="673"/>
      <c r="L9" s="673"/>
      <c r="M9" s="673"/>
      <c r="N9" s="673"/>
      <c r="O9" s="673"/>
      <c r="P9" s="673"/>
      <c r="Q9" s="673"/>
      <c r="R9" s="673"/>
      <c r="S9" s="673"/>
      <c r="T9" s="673"/>
      <c r="U9" s="673"/>
      <c r="V9" s="673"/>
      <c r="W9" s="673"/>
      <c r="X9" s="673"/>
      <c r="Y9" s="672"/>
    </row>
    <row r="10" spans="1:25" ht="13.5" customHeight="1">
      <c r="B10" s="687"/>
      <c r="C10" s="677"/>
      <c r="D10" s="670"/>
      <c r="E10" s="684" t="s">
        <v>675</v>
      </c>
      <c r="F10" s="668"/>
      <c r="G10" s="667"/>
      <c r="H10" s="667"/>
      <c r="I10" s="667"/>
      <c r="J10" s="667"/>
      <c r="K10" s="667"/>
      <c r="L10" s="667"/>
      <c r="M10" s="667"/>
      <c r="N10" s="667"/>
      <c r="O10" s="667"/>
      <c r="P10" s="667"/>
      <c r="Q10" s="667"/>
      <c r="R10" s="667"/>
      <c r="S10" s="667"/>
      <c r="T10" s="667"/>
      <c r="U10" s="667"/>
      <c r="V10" s="667"/>
      <c r="W10" s="667"/>
      <c r="X10" s="667"/>
      <c r="Y10" s="666"/>
    </row>
    <row r="11" spans="1:25" ht="13.5" customHeight="1">
      <c r="B11" s="687"/>
      <c r="C11" s="683" t="s">
        <v>683</v>
      </c>
      <c r="D11" s="677"/>
      <c r="E11" s="689" t="s">
        <v>676</v>
      </c>
      <c r="F11" s="681"/>
      <c r="G11" s="680"/>
      <c r="H11" s="680"/>
      <c r="I11" s="680"/>
      <c r="J11" s="680"/>
      <c r="K11" s="680"/>
      <c r="L11" s="680"/>
      <c r="M11" s="680"/>
      <c r="N11" s="680"/>
      <c r="O11" s="680"/>
      <c r="P11" s="680"/>
      <c r="Q11" s="680"/>
      <c r="R11" s="680"/>
      <c r="S11" s="680"/>
      <c r="T11" s="680"/>
      <c r="U11" s="680"/>
      <c r="V11" s="680"/>
      <c r="W11" s="680"/>
      <c r="X11" s="680"/>
      <c r="Y11" s="679"/>
    </row>
    <row r="12" spans="1:25" ht="13.5" customHeight="1">
      <c r="B12" s="687"/>
      <c r="C12" s="677"/>
      <c r="D12" s="677"/>
      <c r="E12" s="688" t="s">
        <v>675</v>
      </c>
      <c r="F12" s="668"/>
      <c r="G12" s="667"/>
      <c r="H12" s="667"/>
      <c r="I12" s="667"/>
      <c r="J12" s="667"/>
      <c r="K12" s="667"/>
      <c r="L12" s="667"/>
      <c r="M12" s="667"/>
      <c r="N12" s="667"/>
      <c r="O12" s="667"/>
      <c r="P12" s="667"/>
      <c r="Q12" s="667"/>
      <c r="R12" s="667"/>
      <c r="S12" s="667"/>
      <c r="T12" s="667"/>
      <c r="U12" s="667"/>
      <c r="V12" s="667"/>
      <c r="W12" s="667"/>
      <c r="X12" s="667"/>
      <c r="Y12" s="666"/>
    </row>
    <row r="13" spans="1:25" ht="13.5" customHeight="1">
      <c r="B13" s="687"/>
      <c r="C13" s="677"/>
      <c r="D13" s="676"/>
      <c r="E13" s="686" t="s">
        <v>676</v>
      </c>
      <c r="F13" s="674"/>
      <c r="G13" s="673"/>
      <c r="H13" s="673"/>
      <c r="I13" s="673"/>
      <c r="J13" s="673"/>
      <c r="K13" s="673"/>
      <c r="L13" s="673"/>
      <c r="M13" s="673"/>
      <c r="N13" s="673"/>
      <c r="O13" s="673"/>
      <c r="P13" s="673"/>
      <c r="Q13" s="673"/>
      <c r="R13" s="673"/>
      <c r="S13" s="673"/>
      <c r="T13" s="673"/>
      <c r="U13" s="673"/>
      <c r="V13" s="673"/>
      <c r="W13" s="673"/>
      <c r="X13" s="673"/>
      <c r="Y13" s="672"/>
    </row>
    <row r="14" spans="1:25" ht="13.5" customHeight="1">
      <c r="B14" s="687"/>
      <c r="C14" s="677"/>
      <c r="D14" s="670"/>
      <c r="E14" s="684" t="s">
        <v>675</v>
      </c>
      <c r="F14" s="668"/>
      <c r="G14" s="667"/>
      <c r="H14" s="667"/>
      <c r="I14" s="667"/>
      <c r="J14" s="667"/>
      <c r="K14" s="667"/>
      <c r="L14" s="667"/>
      <c r="M14" s="667"/>
      <c r="N14" s="667"/>
      <c r="O14" s="667"/>
      <c r="P14" s="667"/>
      <c r="Q14" s="667"/>
      <c r="R14" s="667"/>
      <c r="S14" s="667"/>
      <c r="T14" s="667"/>
      <c r="U14" s="667"/>
      <c r="V14" s="667"/>
      <c r="W14" s="667"/>
      <c r="X14" s="667"/>
      <c r="Y14" s="666"/>
    </row>
    <row r="15" spans="1:25" ht="13.5" customHeight="1">
      <c r="B15" s="687"/>
      <c r="C15" s="677"/>
      <c r="D15" s="677"/>
      <c r="E15" s="686" t="s">
        <v>676</v>
      </c>
      <c r="F15" s="674"/>
      <c r="G15" s="673"/>
      <c r="H15" s="673"/>
      <c r="I15" s="673"/>
      <c r="J15" s="673"/>
      <c r="K15" s="673"/>
      <c r="L15" s="673"/>
      <c r="M15" s="673"/>
      <c r="N15" s="673"/>
      <c r="O15" s="673"/>
      <c r="P15" s="673"/>
      <c r="Q15" s="673"/>
      <c r="R15" s="673"/>
      <c r="S15" s="673"/>
      <c r="T15" s="673"/>
      <c r="U15" s="673"/>
      <c r="V15" s="673"/>
      <c r="W15" s="673"/>
      <c r="X15" s="673"/>
      <c r="Y15" s="672"/>
    </row>
    <row r="16" spans="1:25" ht="13.5" customHeight="1">
      <c r="B16" s="687"/>
      <c r="C16" s="677"/>
      <c r="D16" s="670"/>
      <c r="E16" s="684" t="s">
        <v>675</v>
      </c>
      <c r="F16" s="668"/>
      <c r="G16" s="667"/>
      <c r="H16" s="667"/>
      <c r="I16" s="667"/>
      <c r="J16" s="667"/>
      <c r="K16" s="667"/>
      <c r="L16" s="667"/>
      <c r="M16" s="667"/>
      <c r="N16" s="667"/>
      <c r="O16" s="667"/>
      <c r="P16" s="667"/>
      <c r="Q16" s="667"/>
      <c r="R16" s="667"/>
      <c r="S16" s="667"/>
      <c r="T16" s="667"/>
      <c r="U16" s="667"/>
      <c r="V16" s="667"/>
      <c r="W16" s="667"/>
      <c r="X16" s="667"/>
      <c r="Y16" s="666"/>
    </row>
    <row r="17" spans="1:25" ht="13.5" customHeight="1">
      <c r="B17" s="687"/>
      <c r="C17" s="683" t="s">
        <v>682</v>
      </c>
      <c r="D17" s="677"/>
      <c r="E17" s="689" t="s">
        <v>676</v>
      </c>
      <c r="F17" s="681"/>
      <c r="G17" s="680"/>
      <c r="H17" s="680"/>
      <c r="I17" s="680"/>
      <c r="J17" s="680"/>
      <c r="K17" s="680"/>
      <c r="L17" s="680"/>
      <c r="M17" s="680"/>
      <c r="N17" s="680"/>
      <c r="O17" s="680"/>
      <c r="P17" s="680"/>
      <c r="Q17" s="680"/>
      <c r="R17" s="680"/>
      <c r="S17" s="680"/>
      <c r="T17" s="680"/>
      <c r="U17" s="680"/>
      <c r="V17" s="680"/>
      <c r="W17" s="680"/>
      <c r="X17" s="680"/>
      <c r="Y17" s="679"/>
    </row>
    <row r="18" spans="1:25" ht="13.5" customHeight="1">
      <c r="B18" s="687"/>
      <c r="C18" s="677"/>
      <c r="D18" s="677"/>
      <c r="E18" s="688" t="s">
        <v>675</v>
      </c>
      <c r="F18" s="668"/>
      <c r="G18" s="667"/>
      <c r="H18" s="667"/>
      <c r="I18" s="667"/>
      <c r="J18" s="667"/>
      <c r="K18" s="667"/>
      <c r="L18" s="667"/>
      <c r="M18" s="667"/>
      <c r="N18" s="667"/>
      <c r="O18" s="667"/>
      <c r="P18" s="667"/>
      <c r="Q18" s="667"/>
      <c r="R18" s="667"/>
      <c r="S18" s="667"/>
      <c r="T18" s="667"/>
      <c r="U18" s="667"/>
      <c r="V18" s="667"/>
      <c r="W18" s="667"/>
      <c r="X18" s="667"/>
      <c r="Y18" s="666"/>
    </row>
    <row r="19" spans="1:25" ht="13.5" customHeight="1">
      <c r="B19" s="687"/>
      <c r="C19" s="677"/>
      <c r="D19" s="676"/>
      <c r="E19" s="686" t="s">
        <v>676</v>
      </c>
      <c r="F19" s="674"/>
      <c r="G19" s="673"/>
      <c r="H19" s="673"/>
      <c r="I19" s="673"/>
      <c r="J19" s="673"/>
      <c r="K19" s="673"/>
      <c r="L19" s="673"/>
      <c r="M19" s="673"/>
      <c r="N19" s="673"/>
      <c r="O19" s="673"/>
      <c r="P19" s="673"/>
      <c r="Q19" s="673"/>
      <c r="R19" s="673"/>
      <c r="S19" s="673"/>
      <c r="T19" s="673"/>
      <c r="U19" s="673"/>
      <c r="V19" s="673"/>
      <c r="W19" s="673"/>
      <c r="X19" s="673"/>
      <c r="Y19" s="672"/>
    </row>
    <row r="20" spans="1:25" ht="13.5" customHeight="1">
      <c r="B20" s="687"/>
      <c r="C20" s="677"/>
      <c r="D20" s="670"/>
      <c r="E20" s="684" t="s">
        <v>675</v>
      </c>
      <c r="F20" s="668"/>
      <c r="G20" s="667"/>
      <c r="H20" s="667"/>
      <c r="I20" s="667"/>
      <c r="J20" s="667"/>
      <c r="K20" s="667"/>
      <c r="L20" s="667"/>
      <c r="M20" s="667"/>
      <c r="N20" s="667"/>
      <c r="O20" s="667"/>
      <c r="P20" s="667"/>
      <c r="Q20" s="667"/>
      <c r="R20" s="667"/>
      <c r="S20" s="667"/>
      <c r="T20" s="667"/>
      <c r="U20" s="667"/>
      <c r="V20" s="667"/>
      <c r="W20" s="667"/>
      <c r="X20" s="667"/>
      <c r="Y20" s="666"/>
    </row>
    <row r="21" spans="1:25" ht="13.5" customHeight="1">
      <c r="B21" s="687"/>
      <c r="C21" s="677"/>
      <c r="D21" s="677"/>
      <c r="E21" s="686" t="s">
        <v>676</v>
      </c>
      <c r="F21" s="674"/>
      <c r="G21" s="673"/>
      <c r="H21" s="673"/>
      <c r="I21" s="673"/>
      <c r="J21" s="673"/>
      <c r="K21" s="673"/>
      <c r="L21" s="673"/>
      <c r="M21" s="673"/>
      <c r="N21" s="673"/>
      <c r="O21" s="673"/>
      <c r="P21" s="673"/>
      <c r="Q21" s="673"/>
      <c r="R21" s="673"/>
      <c r="S21" s="673"/>
      <c r="T21" s="673"/>
      <c r="U21" s="673"/>
      <c r="V21" s="673"/>
      <c r="W21" s="673"/>
      <c r="X21" s="673"/>
      <c r="Y21" s="672"/>
    </row>
    <row r="22" spans="1:25" ht="13.5" customHeight="1">
      <c r="A22" s="435"/>
      <c r="B22" s="685"/>
      <c r="C22" s="671"/>
      <c r="D22" s="670"/>
      <c r="E22" s="684" t="s">
        <v>675</v>
      </c>
      <c r="F22" s="668"/>
      <c r="G22" s="667"/>
      <c r="H22" s="667"/>
      <c r="I22" s="667"/>
      <c r="J22" s="667"/>
      <c r="K22" s="667"/>
      <c r="L22" s="667"/>
      <c r="M22" s="667"/>
      <c r="N22" s="667"/>
      <c r="O22" s="667"/>
      <c r="P22" s="667"/>
      <c r="Q22" s="667"/>
      <c r="R22" s="667"/>
      <c r="S22" s="667"/>
      <c r="T22" s="667"/>
      <c r="U22" s="667"/>
      <c r="V22" s="667"/>
      <c r="W22" s="667"/>
      <c r="X22" s="667"/>
      <c r="Y22" s="666"/>
    </row>
    <row r="23" spans="1:25" ht="13.5" customHeight="1">
      <c r="A23" s="435"/>
      <c r="B23" s="690" t="s">
        <v>681</v>
      </c>
      <c r="C23" s="683" t="s">
        <v>680</v>
      </c>
      <c r="D23" s="677"/>
      <c r="E23" s="689" t="s">
        <v>676</v>
      </c>
      <c r="F23" s="681"/>
      <c r="G23" s="680"/>
      <c r="H23" s="680"/>
      <c r="I23" s="680"/>
      <c r="J23" s="680"/>
      <c r="K23" s="680"/>
      <c r="L23" s="680"/>
      <c r="M23" s="680"/>
      <c r="N23" s="680"/>
      <c r="O23" s="680"/>
      <c r="P23" s="680"/>
      <c r="Q23" s="680"/>
      <c r="R23" s="680"/>
      <c r="S23" s="680"/>
      <c r="T23" s="680"/>
      <c r="U23" s="680"/>
      <c r="V23" s="680"/>
      <c r="W23" s="680"/>
      <c r="X23" s="680"/>
      <c r="Y23" s="679"/>
    </row>
    <row r="24" spans="1:25" ht="13.5" customHeight="1">
      <c r="A24" s="435"/>
      <c r="B24" s="687"/>
      <c r="C24" s="677"/>
      <c r="D24" s="677"/>
      <c r="E24" s="688" t="s">
        <v>675</v>
      </c>
      <c r="F24" s="668"/>
      <c r="G24" s="667"/>
      <c r="H24" s="667"/>
      <c r="I24" s="667"/>
      <c r="J24" s="667"/>
      <c r="K24" s="667"/>
      <c r="L24" s="667"/>
      <c r="M24" s="667"/>
      <c r="N24" s="667"/>
      <c r="O24" s="667"/>
      <c r="P24" s="667"/>
      <c r="Q24" s="667"/>
      <c r="R24" s="667"/>
      <c r="S24" s="667"/>
      <c r="T24" s="667"/>
      <c r="U24" s="667"/>
      <c r="V24" s="667"/>
      <c r="W24" s="667"/>
      <c r="X24" s="667"/>
      <c r="Y24" s="666"/>
    </row>
    <row r="25" spans="1:25" ht="13.5" customHeight="1">
      <c r="A25" s="435"/>
      <c r="B25" s="687"/>
      <c r="C25" s="677"/>
      <c r="D25" s="676"/>
      <c r="E25" s="686" t="s">
        <v>676</v>
      </c>
      <c r="F25" s="674"/>
      <c r="G25" s="673"/>
      <c r="H25" s="673"/>
      <c r="I25" s="673"/>
      <c r="J25" s="673"/>
      <c r="K25" s="673"/>
      <c r="L25" s="673"/>
      <c r="M25" s="673"/>
      <c r="N25" s="673"/>
      <c r="O25" s="673"/>
      <c r="P25" s="673"/>
      <c r="Q25" s="673"/>
      <c r="R25" s="673"/>
      <c r="S25" s="673"/>
      <c r="T25" s="673"/>
      <c r="U25" s="673"/>
      <c r="V25" s="673"/>
      <c r="W25" s="673"/>
      <c r="X25" s="673"/>
      <c r="Y25" s="672"/>
    </row>
    <row r="26" spans="1:25" ht="13.5" customHeight="1">
      <c r="A26" s="435"/>
      <c r="B26" s="687"/>
      <c r="C26" s="677"/>
      <c r="D26" s="670"/>
      <c r="E26" s="684" t="s">
        <v>675</v>
      </c>
      <c r="F26" s="668"/>
      <c r="G26" s="667"/>
      <c r="H26" s="667"/>
      <c r="I26" s="667"/>
      <c r="J26" s="667"/>
      <c r="K26" s="667"/>
      <c r="L26" s="667"/>
      <c r="M26" s="667"/>
      <c r="N26" s="667"/>
      <c r="O26" s="667"/>
      <c r="P26" s="667"/>
      <c r="Q26" s="667"/>
      <c r="R26" s="667"/>
      <c r="S26" s="667"/>
      <c r="T26" s="667"/>
      <c r="U26" s="667"/>
      <c r="V26" s="667"/>
      <c r="W26" s="667"/>
      <c r="X26" s="667"/>
      <c r="Y26" s="666"/>
    </row>
    <row r="27" spans="1:25" ht="13.5" customHeight="1">
      <c r="A27" s="435"/>
      <c r="B27" s="687"/>
      <c r="C27" s="677"/>
      <c r="D27" s="677"/>
      <c r="E27" s="686" t="s">
        <v>676</v>
      </c>
      <c r="F27" s="674"/>
      <c r="G27" s="673"/>
      <c r="H27" s="673"/>
      <c r="I27" s="673"/>
      <c r="J27" s="673"/>
      <c r="K27" s="673"/>
      <c r="L27" s="673"/>
      <c r="M27" s="673"/>
      <c r="N27" s="673"/>
      <c r="O27" s="673"/>
      <c r="P27" s="673"/>
      <c r="Q27" s="673"/>
      <c r="R27" s="673"/>
      <c r="S27" s="673"/>
      <c r="T27" s="673"/>
      <c r="U27" s="673"/>
      <c r="V27" s="673"/>
      <c r="W27" s="673"/>
      <c r="X27" s="673"/>
      <c r="Y27" s="672"/>
    </row>
    <row r="28" spans="1:25" ht="13.5" customHeight="1">
      <c r="B28" s="687"/>
      <c r="C28" s="671"/>
      <c r="D28" s="670"/>
      <c r="E28" s="684" t="s">
        <v>675</v>
      </c>
      <c r="F28" s="668"/>
      <c r="G28" s="667"/>
      <c r="H28" s="667"/>
      <c r="I28" s="667"/>
      <c r="J28" s="667"/>
      <c r="K28" s="667"/>
      <c r="L28" s="667"/>
      <c r="M28" s="667"/>
      <c r="N28" s="667"/>
      <c r="O28" s="667"/>
      <c r="P28" s="667"/>
      <c r="Q28" s="667"/>
      <c r="R28" s="667"/>
      <c r="S28" s="667"/>
      <c r="T28" s="667"/>
      <c r="U28" s="667"/>
      <c r="V28" s="667"/>
      <c r="W28" s="667"/>
      <c r="X28" s="667"/>
      <c r="Y28" s="666"/>
    </row>
    <row r="29" spans="1:25" ht="13.5" customHeight="1">
      <c r="B29" s="687"/>
      <c r="C29" s="683" t="s">
        <v>679</v>
      </c>
      <c r="D29" s="677"/>
      <c r="E29" s="689" t="s">
        <v>676</v>
      </c>
      <c r="F29" s="681"/>
      <c r="G29" s="680"/>
      <c r="H29" s="680"/>
      <c r="I29" s="680"/>
      <c r="J29" s="680"/>
      <c r="K29" s="680"/>
      <c r="L29" s="680"/>
      <c r="M29" s="680"/>
      <c r="N29" s="680"/>
      <c r="O29" s="680"/>
      <c r="P29" s="680"/>
      <c r="Q29" s="680"/>
      <c r="R29" s="680"/>
      <c r="S29" s="680"/>
      <c r="T29" s="680"/>
      <c r="U29" s="680"/>
      <c r="V29" s="680"/>
      <c r="W29" s="680"/>
      <c r="X29" s="680"/>
      <c r="Y29" s="679"/>
    </row>
    <row r="30" spans="1:25" ht="13.5" customHeight="1">
      <c r="B30" s="687"/>
      <c r="C30" s="677"/>
      <c r="D30" s="677"/>
      <c r="E30" s="688" t="s">
        <v>675</v>
      </c>
      <c r="F30" s="668"/>
      <c r="G30" s="667"/>
      <c r="H30" s="667"/>
      <c r="I30" s="667"/>
      <c r="J30" s="667"/>
      <c r="K30" s="667"/>
      <c r="L30" s="667"/>
      <c r="M30" s="667"/>
      <c r="N30" s="667"/>
      <c r="O30" s="667"/>
      <c r="P30" s="667"/>
      <c r="Q30" s="667"/>
      <c r="R30" s="667"/>
      <c r="S30" s="667"/>
      <c r="T30" s="667"/>
      <c r="U30" s="667"/>
      <c r="V30" s="667"/>
      <c r="W30" s="667"/>
      <c r="X30" s="667"/>
      <c r="Y30" s="666"/>
    </row>
    <row r="31" spans="1:25" ht="13.5" customHeight="1">
      <c r="B31" s="687"/>
      <c r="C31" s="677"/>
      <c r="D31" s="676"/>
      <c r="E31" s="686" t="s">
        <v>676</v>
      </c>
      <c r="F31" s="674"/>
      <c r="G31" s="673"/>
      <c r="H31" s="673"/>
      <c r="I31" s="673"/>
      <c r="J31" s="673"/>
      <c r="K31" s="673"/>
      <c r="L31" s="673"/>
      <c r="M31" s="673"/>
      <c r="N31" s="673"/>
      <c r="O31" s="673"/>
      <c r="P31" s="673"/>
      <c r="Q31" s="673"/>
      <c r="R31" s="673"/>
      <c r="S31" s="673"/>
      <c r="T31" s="673"/>
      <c r="U31" s="673"/>
      <c r="V31" s="673"/>
      <c r="W31" s="673"/>
      <c r="X31" s="673"/>
      <c r="Y31" s="672"/>
    </row>
    <row r="32" spans="1:25" ht="13.5" customHeight="1">
      <c r="B32" s="687"/>
      <c r="C32" s="677"/>
      <c r="D32" s="670"/>
      <c r="E32" s="684" t="s">
        <v>675</v>
      </c>
      <c r="F32" s="668"/>
      <c r="G32" s="667"/>
      <c r="H32" s="667"/>
      <c r="I32" s="667"/>
      <c r="J32" s="667"/>
      <c r="K32" s="667"/>
      <c r="L32" s="667"/>
      <c r="M32" s="667"/>
      <c r="N32" s="667"/>
      <c r="O32" s="667"/>
      <c r="P32" s="667"/>
      <c r="Q32" s="667"/>
      <c r="R32" s="667"/>
      <c r="S32" s="667"/>
      <c r="T32" s="667"/>
      <c r="U32" s="667"/>
      <c r="V32" s="667"/>
      <c r="W32" s="667"/>
      <c r="X32" s="667"/>
      <c r="Y32" s="666"/>
    </row>
    <row r="33" spans="2:25" ht="13.5" customHeight="1">
      <c r="B33" s="687"/>
      <c r="C33" s="677"/>
      <c r="D33" s="677"/>
      <c r="E33" s="686" t="s">
        <v>676</v>
      </c>
      <c r="F33" s="674"/>
      <c r="G33" s="673"/>
      <c r="H33" s="673"/>
      <c r="I33" s="673"/>
      <c r="J33" s="673"/>
      <c r="K33" s="673"/>
      <c r="L33" s="673"/>
      <c r="M33" s="673"/>
      <c r="N33" s="673"/>
      <c r="O33" s="673"/>
      <c r="P33" s="673"/>
      <c r="Q33" s="673"/>
      <c r="R33" s="673"/>
      <c r="S33" s="673"/>
      <c r="T33" s="673"/>
      <c r="U33" s="673"/>
      <c r="V33" s="673"/>
      <c r="W33" s="673"/>
      <c r="X33" s="673"/>
      <c r="Y33" s="672"/>
    </row>
    <row r="34" spans="2:25" ht="13.5" customHeight="1">
      <c r="B34" s="687"/>
      <c r="C34" s="671"/>
      <c r="D34" s="670"/>
      <c r="E34" s="684" t="s">
        <v>675</v>
      </c>
      <c r="F34" s="668"/>
      <c r="G34" s="667"/>
      <c r="H34" s="667"/>
      <c r="I34" s="667"/>
      <c r="J34" s="667"/>
      <c r="K34" s="667"/>
      <c r="L34" s="667"/>
      <c r="M34" s="667"/>
      <c r="N34" s="667"/>
      <c r="O34" s="667"/>
      <c r="P34" s="667"/>
      <c r="Q34" s="667"/>
      <c r="R34" s="667"/>
      <c r="S34" s="667"/>
      <c r="T34" s="667"/>
      <c r="U34" s="667"/>
      <c r="V34" s="667"/>
      <c r="W34" s="667"/>
      <c r="X34" s="667"/>
      <c r="Y34" s="666"/>
    </row>
    <row r="35" spans="2:25" ht="13.5" customHeight="1">
      <c r="B35" s="687"/>
      <c r="C35" s="677" t="s">
        <v>678</v>
      </c>
      <c r="D35" s="677"/>
      <c r="E35" s="689" t="s">
        <v>676</v>
      </c>
      <c r="F35" s="681"/>
      <c r="G35" s="680"/>
      <c r="H35" s="680"/>
      <c r="I35" s="680"/>
      <c r="J35" s="680"/>
      <c r="K35" s="680"/>
      <c r="L35" s="680"/>
      <c r="M35" s="680"/>
      <c r="N35" s="680"/>
      <c r="O35" s="680"/>
      <c r="P35" s="680"/>
      <c r="Q35" s="680"/>
      <c r="R35" s="680"/>
      <c r="S35" s="680"/>
      <c r="T35" s="680"/>
      <c r="U35" s="680"/>
      <c r="V35" s="680"/>
      <c r="W35" s="680"/>
      <c r="X35" s="680"/>
      <c r="Y35" s="679"/>
    </row>
    <row r="36" spans="2:25" ht="13.5" customHeight="1">
      <c r="B36" s="687"/>
      <c r="C36" s="677"/>
      <c r="D36" s="677"/>
      <c r="E36" s="688" t="s">
        <v>675</v>
      </c>
      <c r="F36" s="668"/>
      <c r="G36" s="667"/>
      <c r="H36" s="667"/>
      <c r="I36" s="667"/>
      <c r="J36" s="667"/>
      <c r="K36" s="667"/>
      <c r="L36" s="667"/>
      <c r="M36" s="667"/>
      <c r="N36" s="667"/>
      <c r="O36" s="667"/>
      <c r="P36" s="667"/>
      <c r="Q36" s="667"/>
      <c r="R36" s="667"/>
      <c r="S36" s="667"/>
      <c r="T36" s="667"/>
      <c r="U36" s="667"/>
      <c r="V36" s="667"/>
      <c r="W36" s="667"/>
      <c r="X36" s="667"/>
      <c r="Y36" s="666"/>
    </row>
    <row r="37" spans="2:25" ht="13.5" customHeight="1">
      <c r="B37" s="687"/>
      <c r="C37" s="677"/>
      <c r="D37" s="676"/>
      <c r="E37" s="686" t="s">
        <v>676</v>
      </c>
      <c r="F37" s="674"/>
      <c r="G37" s="673"/>
      <c r="H37" s="673"/>
      <c r="I37" s="673"/>
      <c r="J37" s="673"/>
      <c r="K37" s="673"/>
      <c r="L37" s="673"/>
      <c r="M37" s="673"/>
      <c r="N37" s="673"/>
      <c r="O37" s="673"/>
      <c r="P37" s="673"/>
      <c r="Q37" s="673"/>
      <c r="R37" s="673"/>
      <c r="S37" s="673"/>
      <c r="T37" s="673"/>
      <c r="U37" s="673"/>
      <c r="V37" s="673"/>
      <c r="W37" s="673"/>
      <c r="X37" s="673"/>
      <c r="Y37" s="672"/>
    </row>
    <row r="38" spans="2:25" ht="13.5" customHeight="1">
      <c r="B38" s="687"/>
      <c r="C38" s="677"/>
      <c r="D38" s="670"/>
      <c r="E38" s="684" t="s">
        <v>675</v>
      </c>
      <c r="F38" s="668"/>
      <c r="G38" s="667"/>
      <c r="H38" s="667"/>
      <c r="I38" s="667"/>
      <c r="J38" s="667"/>
      <c r="K38" s="667"/>
      <c r="L38" s="667"/>
      <c r="M38" s="667"/>
      <c r="N38" s="667"/>
      <c r="O38" s="667"/>
      <c r="P38" s="667"/>
      <c r="Q38" s="667"/>
      <c r="R38" s="667"/>
      <c r="S38" s="667"/>
      <c r="T38" s="667"/>
      <c r="U38" s="667"/>
      <c r="V38" s="667"/>
      <c r="W38" s="667"/>
      <c r="X38" s="667"/>
      <c r="Y38" s="666"/>
    </row>
    <row r="39" spans="2:25" ht="13.5" customHeight="1">
      <c r="B39" s="687"/>
      <c r="C39" s="677"/>
      <c r="D39" s="677"/>
      <c r="E39" s="686" t="s">
        <v>676</v>
      </c>
      <c r="F39" s="674"/>
      <c r="G39" s="673"/>
      <c r="H39" s="673"/>
      <c r="I39" s="673"/>
      <c r="J39" s="673"/>
      <c r="K39" s="673"/>
      <c r="L39" s="673"/>
      <c r="M39" s="673"/>
      <c r="N39" s="673"/>
      <c r="O39" s="673"/>
      <c r="P39" s="673"/>
      <c r="Q39" s="673"/>
      <c r="R39" s="673"/>
      <c r="S39" s="673"/>
      <c r="T39" s="673"/>
      <c r="U39" s="673"/>
      <c r="V39" s="673"/>
      <c r="W39" s="673"/>
      <c r="X39" s="673"/>
      <c r="Y39" s="672"/>
    </row>
    <row r="40" spans="2:25" ht="13.5" customHeight="1">
      <c r="B40" s="687"/>
      <c r="C40" s="671"/>
      <c r="D40" s="670"/>
      <c r="E40" s="684" t="s">
        <v>675</v>
      </c>
      <c r="F40" s="668"/>
      <c r="G40" s="667"/>
      <c r="H40" s="667"/>
      <c r="I40" s="667"/>
      <c r="J40" s="667"/>
      <c r="K40" s="667"/>
      <c r="L40" s="667"/>
      <c r="M40" s="667"/>
      <c r="N40" s="667"/>
      <c r="O40" s="667"/>
      <c r="P40" s="667"/>
      <c r="Q40" s="667"/>
      <c r="R40" s="667"/>
      <c r="S40" s="667"/>
      <c r="T40" s="667"/>
      <c r="U40" s="667"/>
      <c r="V40" s="667"/>
      <c r="W40" s="667"/>
      <c r="X40" s="667"/>
      <c r="Y40" s="666"/>
    </row>
    <row r="41" spans="2:25" ht="13.5" customHeight="1">
      <c r="B41" s="687"/>
      <c r="C41" s="677"/>
      <c r="D41" s="677"/>
      <c r="E41" s="689" t="s">
        <v>676</v>
      </c>
      <c r="F41" s="681"/>
      <c r="G41" s="680"/>
      <c r="H41" s="680"/>
      <c r="I41" s="680"/>
      <c r="J41" s="680"/>
      <c r="K41" s="680"/>
      <c r="L41" s="680"/>
      <c r="M41" s="680"/>
      <c r="N41" s="680"/>
      <c r="O41" s="680"/>
      <c r="P41" s="680"/>
      <c r="Q41" s="680"/>
      <c r="R41" s="680"/>
      <c r="S41" s="680"/>
      <c r="T41" s="680"/>
      <c r="U41" s="680"/>
      <c r="V41" s="680"/>
      <c r="W41" s="680"/>
      <c r="X41" s="680"/>
      <c r="Y41" s="679"/>
    </row>
    <row r="42" spans="2:25" ht="13.5" customHeight="1">
      <c r="B42" s="687"/>
      <c r="C42" s="677"/>
      <c r="D42" s="677"/>
      <c r="E42" s="688" t="s">
        <v>675</v>
      </c>
      <c r="F42" s="668"/>
      <c r="G42" s="667"/>
      <c r="H42" s="667"/>
      <c r="I42" s="667"/>
      <c r="J42" s="667"/>
      <c r="K42" s="667"/>
      <c r="L42" s="667"/>
      <c r="M42" s="667"/>
      <c r="N42" s="667"/>
      <c r="O42" s="667"/>
      <c r="P42" s="667"/>
      <c r="Q42" s="667"/>
      <c r="R42" s="667"/>
      <c r="S42" s="667"/>
      <c r="T42" s="667"/>
      <c r="U42" s="667"/>
      <c r="V42" s="667"/>
      <c r="W42" s="667"/>
      <c r="X42" s="667"/>
      <c r="Y42" s="666"/>
    </row>
    <row r="43" spans="2:25" ht="13.5" customHeight="1">
      <c r="B43" s="687"/>
      <c r="C43" s="677"/>
      <c r="D43" s="676"/>
      <c r="E43" s="686" t="s">
        <v>676</v>
      </c>
      <c r="F43" s="674"/>
      <c r="G43" s="673"/>
      <c r="H43" s="673"/>
      <c r="I43" s="673"/>
      <c r="J43" s="673"/>
      <c r="K43" s="673"/>
      <c r="L43" s="673"/>
      <c r="M43" s="673"/>
      <c r="N43" s="673"/>
      <c r="O43" s="673"/>
      <c r="P43" s="673"/>
      <c r="Q43" s="673"/>
      <c r="R43" s="673"/>
      <c r="S43" s="673"/>
      <c r="T43" s="673"/>
      <c r="U43" s="673"/>
      <c r="V43" s="673"/>
      <c r="W43" s="673"/>
      <c r="X43" s="673"/>
      <c r="Y43" s="672"/>
    </row>
    <row r="44" spans="2:25" ht="13.5" customHeight="1">
      <c r="B44" s="687"/>
      <c r="C44" s="677"/>
      <c r="D44" s="670"/>
      <c r="E44" s="684" t="s">
        <v>675</v>
      </c>
      <c r="F44" s="668"/>
      <c r="G44" s="667"/>
      <c r="H44" s="667"/>
      <c r="I44" s="667"/>
      <c r="J44" s="667"/>
      <c r="K44" s="667"/>
      <c r="L44" s="667"/>
      <c r="M44" s="667"/>
      <c r="N44" s="667"/>
      <c r="O44" s="667"/>
      <c r="P44" s="667"/>
      <c r="Q44" s="667"/>
      <c r="R44" s="667"/>
      <c r="S44" s="667"/>
      <c r="T44" s="667"/>
      <c r="U44" s="667"/>
      <c r="V44" s="667"/>
      <c r="W44" s="667"/>
      <c r="X44" s="667"/>
      <c r="Y44" s="666"/>
    </row>
    <row r="45" spans="2:25" ht="13.5" customHeight="1">
      <c r="B45" s="687"/>
      <c r="C45" s="677"/>
      <c r="D45" s="677"/>
      <c r="E45" s="686" t="s">
        <v>676</v>
      </c>
      <c r="F45" s="674"/>
      <c r="G45" s="673"/>
      <c r="H45" s="673"/>
      <c r="I45" s="673"/>
      <c r="J45" s="673"/>
      <c r="K45" s="673"/>
      <c r="L45" s="673"/>
      <c r="M45" s="673"/>
      <c r="N45" s="673"/>
      <c r="O45" s="673"/>
      <c r="P45" s="673"/>
      <c r="Q45" s="673"/>
      <c r="R45" s="673"/>
      <c r="S45" s="673"/>
      <c r="T45" s="673"/>
      <c r="U45" s="673"/>
      <c r="V45" s="673"/>
      <c r="W45" s="673"/>
      <c r="X45" s="673"/>
      <c r="Y45" s="672"/>
    </row>
    <row r="46" spans="2:25" ht="13.5" customHeight="1">
      <c r="B46" s="687"/>
      <c r="C46" s="677"/>
      <c r="D46" s="670"/>
      <c r="E46" s="684" t="s">
        <v>675</v>
      </c>
      <c r="F46" s="668"/>
      <c r="G46" s="667"/>
      <c r="H46" s="667"/>
      <c r="I46" s="667"/>
      <c r="J46" s="667"/>
      <c r="K46" s="667"/>
      <c r="L46" s="667"/>
      <c r="M46" s="667"/>
      <c r="N46" s="667"/>
      <c r="O46" s="667"/>
      <c r="P46" s="667"/>
      <c r="Q46" s="667"/>
      <c r="R46" s="667"/>
      <c r="S46" s="667"/>
      <c r="T46" s="667"/>
      <c r="U46" s="667"/>
      <c r="V46" s="667"/>
      <c r="W46" s="667"/>
      <c r="X46" s="667"/>
      <c r="Y46" s="666"/>
    </row>
    <row r="47" spans="2:25" ht="13.5" customHeight="1">
      <c r="B47" s="687"/>
      <c r="C47" s="683"/>
      <c r="D47" s="677"/>
      <c r="E47" s="689" t="s">
        <v>676</v>
      </c>
      <c r="F47" s="681"/>
      <c r="G47" s="680"/>
      <c r="H47" s="680"/>
      <c r="I47" s="680"/>
      <c r="J47" s="680"/>
      <c r="K47" s="680"/>
      <c r="L47" s="680"/>
      <c r="M47" s="680"/>
      <c r="N47" s="680"/>
      <c r="O47" s="680"/>
      <c r="P47" s="680"/>
      <c r="Q47" s="680"/>
      <c r="R47" s="680"/>
      <c r="S47" s="680"/>
      <c r="T47" s="680"/>
      <c r="U47" s="680"/>
      <c r="V47" s="680"/>
      <c r="W47" s="680"/>
      <c r="X47" s="680"/>
      <c r="Y47" s="679"/>
    </row>
    <row r="48" spans="2:25" ht="13.5" customHeight="1">
      <c r="B48" s="687"/>
      <c r="C48" s="677"/>
      <c r="D48" s="677"/>
      <c r="E48" s="688" t="s">
        <v>675</v>
      </c>
      <c r="F48" s="668"/>
      <c r="G48" s="667"/>
      <c r="H48" s="667"/>
      <c r="I48" s="667"/>
      <c r="J48" s="667"/>
      <c r="K48" s="667"/>
      <c r="L48" s="667"/>
      <c r="M48" s="667"/>
      <c r="N48" s="667"/>
      <c r="O48" s="667"/>
      <c r="P48" s="667"/>
      <c r="Q48" s="667"/>
      <c r="R48" s="667"/>
      <c r="S48" s="667"/>
      <c r="T48" s="667"/>
      <c r="U48" s="667"/>
      <c r="V48" s="667"/>
      <c r="W48" s="667"/>
      <c r="X48" s="667"/>
      <c r="Y48" s="666"/>
    </row>
    <row r="49" spans="1:25" ht="13.5" customHeight="1">
      <c r="B49" s="687"/>
      <c r="C49" s="677"/>
      <c r="D49" s="676"/>
      <c r="E49" s="686" t="s">
        <v>676</v>
      </c>
      <c r="F49" s="674"/>
      <c r="G49" s="673"/>
      <c r="H49" s="673"/>
      <c r="I49" s="673"/>
      <c r="J49" s="673"/>
      <c r="K49" s="673"/>
      <c r="L49" s="673"/>
      <c r="M49" s="673"/>
      <c r="N49" s="673"/>
      <c r="O49" s="673"/>
      <c r="P49" s="673"/>
      <c r="Q49" s="673"/>
      <c r="R49" s="673"/>
      <c r="S49" s="673"/>
      <c r="T49" s="673"/>
      <c r="U49" s="673"/>
      <c r="V49" s="673"/>
      <c r="W49" s="673"/>
      <c r="X49" s="673"/>
      <c r="Y49" s="672"/>
    </row>
    <row r="50" spans="1:25" ht="13.5" customHeight="1">
      <c r="B50" s="687"/>
      <c r="C50" s="677"/>
      <c r="D50" s="670"/>
      <c r="E50" s="684" t="s">
        <v>675</v>
      </c>
      <c r="F50" s="668"/>
      <c r="G50" s="667"/>
      <c r="H50" s="667"/>
      <c r="I50" s="667"/>
      <c r="J50" s="667"/>
      <c r="K50" s="667"/>
      <c r="L50" s="667"/>
      <c r="M50" s="667"/>
      <c r="N50" s="667"/>
      <c r="O50" s="667"/>
      <c r="P50" s="667"/>
      <c r="Q50" s="667"/>
      <c r="R50" s="667"/>
      <c r="S50" s="667"/>
      <c r="T50" s="667"/>
      <c r="U50" s="667"/>
      <c r="V50" s="667"/>
      <c r="W50" s="667"/>
      <c r="X50" s="667"/>
      <c r="Y50" s="666"/>
    </row>
    <row r="51" spans="1:25" ht="13.5" customHeight="1">
      <c r="B51" s="687"/>
      <c r="C51" s="677"/>
      <c r="D51" s="677"/>
      <c r="E51" s="686" t="s">
        <v>676</v>
      </c>
      <c r="F51" s="674"/>
      <c r="G51" s="673"/>
      <c r="H51" s="673"/>
      <c r="I51" s="673"/>
      <c r="J51" s="673"/>
      <c r="K51" s="673"/>
      <c r="L51" s="673"/>
      <c r="M51" s="673"/>
      <c r="N51" s="673"/>
      <c r="O51" s="673"/>
      <c r="P51" s="673"/>
      <c r="Q51" s="673"/>
      <c r="R51" s="673"/>
      <c r="S51" s="673"/>
      <c r="T51" s="673"/>
      <c r="U51" s="673"/>
      <c r="V51" s="673"/>
      <c r="W51" s="673"/>
      <c r="X51" s="673"/>
      <c r="Y51" s="672"/>
    </row>
    <row r="52" spans="1:25" ht="13.5" customHeight="1">
      <c r="A52" s="435"/>
      <c r="B52" s="685"/>
      <c r="C52" s="671"/>
      <c r="D52" s="670"/>
      <c r="E52" s="684" t="s">
        <v>675</v>
      </c>
      <c r="F52" s="668"/>
      <c r="G52" s="667"/>
      <c r="H52" s="667"/>
      <c r="I52" s="667"/>
      <c r="J52" s="667"/>
      <c r="K52" s="667"/>
      <c r="L52" s="667"/>
      <c r="M52" s="667"/>
      <c r="N52" s="667"/>
      <c r="O52" s="667"/>
      <c r="P52" s="667"/>
      <c r="Q52" s="667"/>
      <c r="R52" s="667"/>
      <c r="S52" s="667"/>
      <c r="T52" s="667"/>
      <c r="U52" s="667"/>
      <c r="V52" s="667"/>
      <c r="W52" s="667"/>
      <c r="X52" s="667"/>
      <c r="Y52" s="666"/>
    </row>
    <row r="53" spans="1:25" ht="13.5" customHeight="1">
      <c r="A53" s="435"/>
      <c r="B53" s="2116" t="s">
        <v>677</v>
      </c>
      <c r="C53" s="683"/>
      <c r="D53" s="676"/>
      <c r="E53" s="675" t="s">
        <v>676</v>
      </c>
      <c r="F53" s="681"/>
      <c r="G53" s="680"/>
      <c r="H53" s="680"/>
      <c r="I53" s="680"/>
      <c r="J53" s="680"/>
      <c r="K53" s="680"/>
      <c r="L53" s="680"/>
      <c r="M53" s="680"/>
      <c r="N53" s="680"/>
      <c r="O53" s="680"/>
      <c r="P53" s="680"/>
      <c r="Q53" s="680"/>
      <c r="R53" s="680"/>
      <c r="S53" s="680"/>
      <c r="T53" s="680"/>
      <c r="U53" s="680"/>
      <c r="V53" s="680"/>
      <c r="W53" s="680"/>
      <c r="X53" s="680"/>
      <c r="Y53" s="679"/>
    </row>
    <row r="54" spans="1:25" ht="13.5" customHeight="1">
      <c r="A54" s="435"/>
      <c r="B54" s="2117"/>
      <c r="C54" s="677"/>
      <c r="D54" s="670"/>
      <c r="E54" s="678" t="s">
        <v>675</v>
      </c>
      <c r="F54" s="668"/>
      <c r="G54" s="667"/>
      <c r="H54" s="667"/>
      <c r="I54" s="667"/>
      <c r="J54" s="667"/>
      <c r="K54" s="667"/>
      <c r="L54" s="667"/>
      <c r="M54" s="667"/>
      <c r="N54" s="667"/>
      <c r="O54" s="667"/>
      <c r="P54" s="667"/>
      <c r="Q54" s="667"/>
      <c r="R54" s="667"/>
      <c r="S54" s="667"/>
      <c r="T54" s="667"/>
      <c r="U54" s="667"/>
      <c r="V54" s="667"/>
      <c r="W54" s="667"/>
      <c r="X54" s="667"/>
      <c r="Y54" s="666"/>
    </row>
    <row r="55" spans="1:25" ht="13.5" customHeight="1">
      <c r="A55" s="435"/>
      <c r="B55" s="2117"/>
      <c r="C55" s="677"/>
      <c r="D55" s="677"/>
      <c r="E55" s="675" t="s">
        <v>676</v>
      </c>
      <c r="F55" s="674"/>
      <c r="G55" s="673"/>
      <c r="H55" s="673"/>
      <c r="I55" s="673"/>
      <c r="J55" s="673"/>
      <c r="K55" s="673"/>
      <c r="L55" s="673"/>
      <c r="M55" s="673"/>
      <c r="N55" s="673"/>
      <c r="O55" s="673"/>
      <c r="P55" s="673"/>
      <c r="Q55" s="673"/>
      <c r="R55" s="673"/>
      <c r="S55" s="673"/>
      <c r="T55" s="673"/>
      <c r="U55" s="673"/>
      <c r="V55" s="673"/>
      <c r="W55" s="673"/>
      <c r="X55" s="673"/>
      <c r="Y55" s="672"/>
    </row>
    <row r="56" spans="1:25" ht="13.5" customHeight="1">
      <c r="A56" s="435"/>
      <c r="B56" s="2117"/>
      <c r="C56" s="671"/>
      <c r="D56" s="670"/>
      <c r="E56" s="669" t="s">
        <v>675</v>
      </c>
      <c r="F56" s="668"/>
      <c r="G56" s="667"/>
      <c r="H56" s="667"/>
      <c r="I56" s="667"/>
      <c r="J56" s="667"/>
      <c r="K56" s="667"/>
      <c r="L56" s="667"/>
      <c r="M56" s="667"/>
      <c r="N56" s="667"/>
      <c r="O56" s="667"/>
      <c r="P56" s="667"/>
      <c r="Q56" s="667"/>
      <c r="R56" s="667"/>
      <c r="S56" s="667"/>
      <c r="T56" s="667"/>
      <c r="U56" s="667"/>
      <c r="V56" s="667"/>
      <c r="W56" s="667"/>
      <c r="X56" s="667"/>
      <c r="Y56" s="666"/>
    </row>
    <row r="57" spans="1:25" ht="13.5" customHeight="1">
      <c r="A57" s="435"/>
      <c r="B57" s="2117"/>
      <c r="C57" s="683"/>
      <c r="D57" s="677"/>
      <c r="E57" s="682" t="s">
        <v>676</v>
      </c>
      <c r="F57" s="681"/>
      <c r="G57" s="680"/>
      <c r="H57" s="680"/>
      <c r="I57" s="680"/>
      <c r="J57" s="680"/>
      <c r="K57" s="680"/>
      <c r="L57" s="680"/>
      <c r="M57" s="680"/>
      <c r="N57" s="680"/>
      <c r="O57" s="680"/>
      <c r="P57" s="680"/>
      <c r="Q57" s="680"/>
      <c r="R57" s="680"/>
      <c r="S57" s="680"/>
      <c r="T57" s="680"/>
      <c r="U57" s="680"/>
      <c r="V57" s="680"/>
      <c r="W57" s="680"/>
      <c r="X57" s="680"/>
      <c r="Y57" s="679"/>
    </row>
    <row r="58" spans="1:25" ht="13.5" customHeight="1">
      <c r="A58" s="435"/>
      <c r="B58" s="2117"/>
      <c r="C58" s="677"/>
      <c r="D58" s="677"/>
      <c r="E58" s="678" t="s">
        <v>675</v>
      </c>
      <c r="F58" s="668"/>
      <c r="G58" s="667"/>
      <c r="H58" s="667"/>
      <c r="I58" s="667"/>
      <c r="J58" s="667"/>
      <c r="K58" s="667"/>
      <c r="L58" s="667"/>
      <c r="M58" s="667"/>
      <c r="N58" s="667"/>
      <c r="O58" s="667"/>
      <c r="P58" s="667"/>
      <c r="Q58" s="667"/>
      <c r="R58" s="667"/>
      <c r="S58" s="667"/>
      <c r="T58" s="667"/>
      <c r="U58" s="667"/>
      <c r="V58" s="667"/>
      <c r="W58" s="667"/>
      <c r="X58" s="667"/>
      <c r="Y58" s="666"/>
    </row>
    <row r="59" spans="1:25" ht="13.5" customHeight="1">
      <c r="A59" s="435"/>
      <c r="B59" s="2117"/>
      <c r="C59" s="677"/>
      <c r="D59" s="676"/>
      <c r="E59" s="675" t="s">
        <v>676</v>
      </c>
      <c r="F59" s="674"/>
      <c r="G59" s="673"/>
      <c r="H59" s="673"/>
      <c r="I59" s="673"/>
      <c r="J59" s="673"/>
      <c r="K59" s="673"/>
      <c r="L59" s="673"/>
      <c r="M59" s="673"/>
      <c r="N59" s="673"/>
      <c r="O59" s="673"/>
      <c r="P59" s="673"/>
      <c r="Q59" s="673"/>
      <c r="R59" s="673"/>
      <c r="S59" s="673"/>
      <c r="T59" s="673"/>
      <c r="U59" s="673"/>
      <c r="V59" s="673"/>
      <c r="W59" s="673"/>
      <c r="X59" s="673"/>
      <c r="Y59" s="672"/>
    </row>
    <row r="60" spans="1:25" ht="13.5" customHeight="1">
      <c r="A60" s="435"/>
      <c r="B60" s="2118"/>
      <c r="C60" s="671"/>
      <c r="D60" s="670"/>
      <c r="E60" s="669" t="s">
        <v>675</v>
      </c>
      <c r="F60" s="668"/>
      <c r="G60" s="667"/>
      <c r="H60" s="667"/>
      <c r="I60" s="667"/>
      <c r="J60" s="667"/>
      <c r="K60" s="667"/>
      <c r="L60" s="667"/>
      <c r="M60" s="667"/>
      <c r="N60" s="667"/>
      <c r="O60" s="667"/>
      <c r="P60" s="667"/>
      <c r="Q60" s="667"/>
      <c r="R60" s="667"/>
      <c r="S60" s="667"/>
      <c r="T60" s="667"/>
      <c r="U60" s="667"/>
      <c r="V60" s="667"/>
      <c r="W60" s="667"/>
      <c r="X60" s="667"/>
      <c r="Y60" s="666"/>
    </row>
    <row r="61" spans="1:25" ht="20.100000000000001" customHeight="1" thickBot="1">
      <c r="B61" s="2113" t="s">
        <v>674</v>
      </c>
      <c r="C61" s="2114"/>
      <c r="D61" s="2114"/>
      <c r="E61" s="2114"/>
      <c r="F61" s="2115"/>
      <c r="G61" s="665"/>
      <c r="H61" s="665"/>
      <c r="I61" s="665"/>
      <c r="J61" s="665"/>
      <c r="K61" s="665"/>
      <c r="L61" s="665"/>
      <c r="M61" s="665"/>
      <c r="N61" s="665"/>
      <c r="O61" s="665"/>
      <c r="P61" s="665"/>
      <c r="Q61" s="665"/>
      <c r="R61" s="665"/>
      <c r="S61" s="665"/>
      <c r="T61" s="665"/>
      <c r="U61" s="665"/>
      <c r="V61" s="665"/>
      <c r="W61" s="665"/>
      <c r="X61" s="665"/>
      <c r="Y61" s="664"/>
    </row>
    <row r="62" spans="1:25" ht="12.75" customHeight="1">
      <c r="A62" s="663"/>
      <c r="B62" s="487"/>
      <c r="C62" s="487"/>
      <c r="D62" s="487"/>
      <c r="E62" s="487"/>
      <c r="F62" s="487"/>
      <c r="G62" s="487"/>
      <c r="H62" s="487"/>
      <c r="I62" s="487"/>
      <c r="J62" s="487"/>
      <c r="K62" s="487"/>
      <c r="L62" s="487"/>
      <c r="M62" s="487"/>
      <c r="N62" s="487"/>
      <c r="O62" s="487"/>
      <c r="P62" s="487"/>
      <c r="Q62" s="487"/>
      <c r="R62" s="487"/>
      <c r="S62" s="487"/>
    </row>
    <row r="63" spans="1:25" s="43" customFormat="1" ht="13.5" customHeight="1">
      <c r="B63" s="49" t="s">
        <v>83</v>
      </c>
      <c r="C63" s="48" t="s">
        <v>47</v>
      </c>
      <c r="D63" s="48"/>
      <c r="E63" s="47"/>
      <c r="F63" s="47"/>
      <c r="G63" s="46"/>
      <c r="H63" s="46"/>
      <c r="I63" s="45"/>
      <c r="J63" s="44"/>
    </row>
    <row r="64" spans="1:25" ht="13.5" customHeight="1">
      <c r="B64" s="104" t="s">
        <v>78</v>
      </c>
      <c r="C64" s="662" t="s">
        <v>673</v>
      </c>
    </row>
    <row r="65" spans="2:3" ht="13.5" customHeight="1">
      <c r="B65" s="104" t="s">
        <v>78</v>
      </c>
      <c r="C65" s="662" t="s">
        <v>672</v>
      </c>
    </row>
    <row r="66" spans="2:3" ht="13.5" customHeight="1">
      <c r="B66" s="104" t="s">
        <v>78</v>
      </c>
      <c r="C66" s="662" t="s">
        <v>407</v>
      </c>
    </row>
    <row r="67" spans="2:3" ht="13.5" customHeight="1">
      <c r="B67" s="104" t="s">
        <v>78</v>
      </c>
      <c r="C67" s="662" t="s">
        <v>671</v>
      </c>
    </row>
    <row r="68" spans="2:3" ht="13.5" customHeight="1">
      <c r="B68" s="104" t="s">
        <v>78</v>
      </c>
      <c r="C68" s="662" t="s">
        <v>670</v>
      </c>
    </row>
    <row r="69" spans="2:3" ht="13.5" customHeight="1">
      <c r="B69" s="104" t="s">
        <v>78</v>
      </c>
      <c r="C69" s="662" t="s">
        <v>164</v>
      </c>
    </row>
    <row r="70" spans="2:3" ht="13.5" customHeight="1">
      <c r="B70" s="104" t="s">
        <v>78</v>
      </c>
      <c r="C70" s="662" t="s">
        <v>669</v>
      </c>
    </row>
    <row r="71" spans="2:3" ht="12.75" customHeight="1"/>
  </sheetData>
  <mergeCells count="3">
    <mergeCell ref="B61:F61"/>
    <mergeCell ref="B53:B60"/>
    <mergeCell ref="U1:V2"/>
  </mergeCells>
  <phoneticPr fontId="5"/>
  <printOptions horizontalCentered="1"/>
  <pageMargins left="0.78740157480314965" right="0.59055118110236227" top="0.59055118110236227" bottom="0.59055118110236227" header="0.39370078740157483" footer="0.39370078740157483"/>
  <pageSetup paperSize="8" scale="59" fitToHeight="0" orientation="landscape" r:id="rId1"/>
  <headerFooter>
    <oddHeader>&amp;L&amp;"ＭＳ ゴシック,標準"&amp;10様式６－４－３</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XFD36"/>
  <sheetViews>
    <sheetView view="pageLayout" zoomScaleNormal="100" zoomScaleSheetLayoutView="100" workbookViewId="0"/>
  </sheetViews>
  <sheetFormatPr defaultColWidth="9" defaultRowHeight="12"/>
  <cols>
    <col min="1" max="1" width="1.625" style="712" customWidth="1"/>
    <col min="2" max="2" width="2.625" style="712" customWidth="1"/>
    <col min="3" max="3" width="2.875" style="712" customWidth="1"/>
    <col min="4" max="4" width="40.625" style="712" customWidth="1"/>
    <col min="5" max="5" width="12.625" style="713" customWidth="1"/>
    <col min="6" max="6" width="20.625" style="712" customWidth="1"/>
    <col min="7" max="7" width="28.625" style="712" customWidth="1"/>
    <col min="8" max="8" width="1.625" style="712" customWidth="1"/>
    <col min="9" max="16384" width="9" style="712"/>
  </cols>
  <sheetData>
    <row r="1" spans="2:7" s="752" customFormat="1" ht="21" customHeight="1" thickBot="1">
      <c r="B1" s="749" t="s">
        <v>712</v>
      </c>
      <c r="E1" s="754"/>
      <c r="F1" s="357" t="s">
        <v>231</v>
      </c>
      <c r="G1" s="753"/>
    </row>
    <row r="2" spans="2:7" s="749" customFormat="1" ht="4.5" customHeight="1">
      <c r="B2" s="750"/>
      <c r="C2" s="750"/>
      <c r="D2" s="750"/>
      <c r="E2" s="751"/>
      <c r="F2" s="750"/>
      <c r="G2" s="750"/>
    </row>
    <row r="3" spans="2:7" ht="12.75" thickBot="1">
      <c r="G3" s="748" t="s">
        <v>711</v>
      </c>
    </row>
    <row r="4" spans="2:7" ht="15.95" customHeight="1" thickBot="1">
      <c r="B4" s="2123" t="s">
        <v>710</v>
      </c>
      <c r="C4" s="2124"/>
      <c r="D4" s="2124"/>
      <c r="E4" s="747" t="s">
        <v>709</v>
      </c>
      <c r="F4" s="2125" t="s">
        <v>708</v>
      </c>
      <c r="G4" s="2126"/>
    </row>
    <row r="5" spans="2:7" ht="15.95" customHeight="1">
      <c r="B5" s="746" t="s">
        <v>707</v>
      </c>
      <c r="C5" s="745"/>
      <c r="D5" s="744"/>
      <c r="E5" s="743"/>
      <c r="F5" s="742"/>
      <c r="G5" s="741"/>
    </row>
    <row r="6" spans="2:7" ht="15.95" customHeight="1">
      <c r="B6" s="734"/>
      <c r="C6" s="733" t="s">
        <v>418</v>
      </c>
      <c r="D6" s="732"/>
      <c r="E6" s="731"/>
      <c r="F6" s="730"/>
      <c r="G6" s="729"/>
    </row>
    <row r="7" spans="2:7" ht="15.95" customHeight="1">
      <c r="B7" s="734"/>
      <c r="C7" s="733" t="s">
        <v>702</v>
      </c>
      <c r="D7" s="732"/>
      <c r="E7" s="731"/>
      <c r="F7" s="730"/>
      <c r="G7" s="729"/>
    </row>
    <row r="8" spans="2:7" ht="15.95" customHeight="1">
      <c r="B8" s="734"/>
      <c r="C8" s="733" t="s">
        <v>701</v>
      </c>
      <c r="D8" s="732"/>
      <c r="E8" s="731"/>
      <c r="F8" s="730"/>
      <c r="G8" s="729"/>
    </row>
    <row r="9" spans="2:7" ht="15.95" customHeight="1">
      <c r="B9" s="740" t="s">
        <v>706</v>
      </c>
      <c r="C9" s="739"/>
      <c r="D9" s="738"/>
      <c r="E9" s="737"/>
      <c r="F9" s="736"/>
      <c r="G9" s="735"/>
    </row>
    <row r="10" spans="2:7" ht="15.95" customHeight="1">
      <c r="B10" s="734"/>
      <c r="C10" s="733" t="s">
        <v>418</v>
      </c>
      <c r="D10" s="732"/>
      <c r="E10" s="731"/>
      <c r="F10" s="730"/>
      <c r="G10" s="729"/>
    </row>
    <row r="11" spans="2:7" ht="15.95" customHeight="1">
      <c r="B11" s="734"/>
      <c r="C11" s="733" t="s">
        <v>702</v>
      </c>
      <c r="D11" s="732"/>
      <c r="E11" s="731"/>
      <c r="F11" s="730"/>
      <c r="G11" s="729"/>
    </row>
    <row r="12" spans="2:7" ht="15.95" customHeight="1">
      <c r="B12" s="734"/>
      <c r="C12" s="733" t="s">
        <v>701</v>
      </c>
      <c r="D12" s="732"/>
      <c r="E12" s="731"/>
      <c r="F12" s="730"/>
      <c r="G12" s="729"/>
    </row>
    <row r="13" spans="2:7" ht="15.95" customHeight="1">
      <c r="B13" s="740" t="s">
        <v>705</v>
      </c>
      <c r="C13" s="739"/>
      <c r="D13" s="738"/>
      <c r="E13" s="737"/>
      <c r="F13" s="736"/>
      <c r="G13" s="735"/>
    </row>
    <row r="14" spans="2:7" ht="15.95" customHeight="1">
      <c r="B14" s="734"/>
      <c r="C14" s="733" t="s">
        <v>418</v>
      </c>
      <c r="D14" s="732"/>
      <c r="E14" s="731"/>
      <c r="F14" s="730"/>
      <c r="G14" s="729"/>
    </row>
    <row r="15" spans="2:7" ht="15.95" customHeight="1">
      <c r="B15" s="734"/>
      <c r="C15" s="733" t="s">
        <v>702</v>
      </c>
      <c r="D15" s="732"/>
      <c r="E15" s="731"/>
      <c r="F15" s="730"/>
      <c r="G15" s="729"/>
    </row>
    <row r="16" spans="2:7" ht="15.95" customHeight="1">
      <c r="B16" s="734"/>
      <c r="C16" s="733" t="s">
        <v>701</v>
      </c>
      <c r="D16" s="732"/>
      <c r="E16" s="731"/>
      <c r="F16" s="730"/>
      <c r="G16" s="729"/>
    </row>
    <row r="17" spans="2:9" ht="15.95" customHeight="1">
      <c r="B17" s="740" t="s">
        <v>704</v>
      </c>
      <c r="C17" s="739"/>
      <c r="D17" s="738"/>
      <c r="E17" s="737"/>
      <c r="F17" s="736"/>
      <c r="G17" s="735"/>
    </row>
    <row r="18" spans="2:9" ht="15.95" customHeight="1">
      <c r="B18" s="734"/>
      <c r="C18" s="733" t="s">
        <v>418</v>
      </c>
      <c r="D18" s="732"/>
      <c r="E18" s="731"/>
      <c r="F18" s="730"/>
      <c r="G18" s="729"/>
    </row>
    <row r="19" spans="2:9" ht="15.95" customHeight="1">
      <c r="B19" s="734"/>
      <c r="C19" s="733" t="s">
        <v>702</v>
      </c>
      <c r="D19" s="732"/>
      <c r="E19" s="731"/>
      <c r="F19" s="730"/>
      <c r="G19" s="729"/>
    </row>
    <row r="20" spans="2:9" ht="15.95" customHeight="1">
      <c r="B20" s="734"/>
      <c r="C20" s="733" t="s">
        <v>701</v>
      </c>
      <c r="D20" s="732"/>
      <c r="E20" s="731"/>
      <c r="F20" s="730"/>
      <c r="G20" s="729"/>
    </row>
    <row r="21" spans="2:9" ht="15.95" customHeight="1">
      <c r="B21" s="740" t="s">
        <v>703</v>
      </c>
      <c r="C21" s="739"/>
      <c r="D21" s="738"/>
      <c r="E21" s="737"/>
      <c r="F21" s="736"/>
      <c r="G21" s="735"/>
    </row>
    <row r="22" spans="2:9" ht="15.95" customHeight="1">
      <c r="B22" s="734"/>
      <c r="C22" s="733" t="s">
        <v>418</v>
      </c>
      <c r="D22" s="732"/>
      <c r="E22" s="731"/>
      <c r="F22" s="730"/>
      <c r="G22" s="729"/>
    </row>
    <row r="23" spans="2:9" ht="15.95" customHeight="1">
      <c r="B23" s="734"/>
      <c r="C23" s="733" t="s">
        <v>702</v>
      </c>
      <c r="D23" s="732"/>
      <c r="E23" s="731"/>
      <c r="F23" s="730"/>
      <c r="G23" s="729"/>
    </row>
    <row r="24" spans="2:9" ht="15.95" customHeight="1" thickBot="1">
      <c r="B24" s="728"/>
      <c r="C24" s="727" t="s">
        <v>701</v>
      </c>
      <c r="D24" s="726"/>
      <c r="E24" s="725"/>
      <c r="F24" s="724"/>
      <c r="G24" s="723"/>
    </row>
    <row r="25" spans="2:9" ht="15.95" customHeight="1" thickTop="1" thickBot="1">
      <c r="B25" s="2127" t="s">
        <v>700</v>
      </c>
      <c r="C25" s="2128"/>
      <c r="D25" s="2129"/>
      <c r="E25" s="722"/>
      <c r="F25" s="721"/>
      <c r="G25" s="720"/>
    </row>
    <row r="26" spans="2:9" ht="8.1" customHeight="1">
      <c r="E26" s="719"/>
      <c r="F26" s="718"/>
      <c r="G26" s="718"/>
    </row>
    <row r="27" spans="2:9" s="43" customFormat="1" ht="13.5" customHeight="1">
      <c r="B27" s="49" t="s">
        <v>83</v>
      </c>
      <c r="C27" s="107" t="s">
        <v>47</v>
      </c>
      <c r="D27" s="107"/>
      <c r="E27" s="106"/>
      <c r="F27" s="106"/>
      <c r="G27" s="105"/>
      <c r="H27" s="105"/>
      <c r="I27" s="717"/>
    </row>
    <row r="28" spans="2:9" s="714" customFormat="1" ht="13.5" customHeight="1">
      <c r="B28" s="37" t="s">
        <v>149</v>
      </c>
      <c r="C28" s="715" t="s">
        <v>699</v>
      </c>
      <c r="D28" s="712"/>
      <c r="E28" s="713"/>
      <c r="F28" s="713"/>
      <c r="G28" s="713"/>
    </row>
    <row r="29" spans="2:9" s="35" customFormat="1" ht="13.5" customHeight="1">
      <c r="B29" s="37" t="s">
        <v>78</v>
      </c>
      <c r="C29" s="36" t="s">
        <v>168</v>
      </c>
    </row>
    <row r="30" spans="2:9" s="714" customFormat="1" ht="13.5" customHeight="1">
      <c r="B30" s="37" t="s">
        <v>36</v>
      </c>
      <c r="C30" s="715" t="s">
        <v>408</v>
      </c>
      <c r="D30" s="712"/>
      <c r="E30" s="713"/>
      <c r="F30" s="713"/>
      <c r="G30" s="713"/>
    </row>
    <row r="31" spans="2:9" s="714" customFormat="1" ht="13.5" customHeight="1">
      <c r="B31" s="37" t="s">
        <v>42</v>
      </c>
      <c r="C31" s="715" t="s">
        <v>407</v>
      </c>
      <c r="D31" s="712"/>
      <c r="E31" s="713"/>
      <c r="F31" s="713"/>
      <c r="G31" s="713"/>
    </row>
    <row r="32" spans="2:9" s="714" customFormat="1" ht="40.5" customHeight="1">
      <c r="B32" s="37" t="s">
        <v>36</v>
      </c>
      <c r="C32" s="2130" t="s">
        <v>671</v>
      </c>
      <c r="D32" s="2130"/>
      <c r="E32" s="2130"/>
      <c r="F32" s="2130"/>
      <c r="G32" s="2130"/>
      <c r="H32" s="716"/>
      <c r="I32" s="716"/>
    </row>
    <row r="33" spans="1:16384" s="714" customFormat="1" ht="27" customHeight="1">
      <c r="A33" s="248"/>
      <c r="B33" s="49" t="s">
        <v>36</v>
      </c>
      <c r="C33" s="2131" t="s">
        <v>165</v>
      </c>
      <c r="D33" s="2132"/>
      <c r="E33" s="2132"/>
      <c r="F33" s="2132"/>
      <c r="G33" s="2132"/>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c r="CK33" s="248"/>
      <c r="CL33" s="248"/>
      <c r="CM33" s="248"/>
      <c r="CN33" s="248"/>
      <c r="CO33" s="248"/>
      <c r="CP33" s="248"/>
      <c r="CQ33" s="248"/>
      <c r="CR33" s="248"/>
      <c r="CS33" s="248"/>
      <c r="CT33" s="248"/>
      <c r="CU33" s="248"/>
      <c r="CV33" s="248"/>
      <c r="CW33" s="248"/>
      <c r="CX33" s="248"/>
      <c r="CY33" s="248"/>
      <c r="CZ33" s="248"/>
      <c r="DA33" s="248"/>
      <c r="DB33" s="248"/>
      <c r="DC33" s="248"/>
      <c r="DD33" s="248"/>
      <c r="DE33" s="248"/>
      <c r="DF33" s="248"/>
      <c r="DG33" s="248"/>
      <c r="DH33" s="248"/>
      <c r="DI33" s="248"/>
      <c r="DJ33" s="248"/>
      <c r="DK33" s="248"/>
      <c r="DL33" s="248"/>
      <c r="DM33" s="248"/>
      <c r="DN33" s="248"/>
      <c r="DO33" s="248"/>
      <c r="DP33" s="248"/>
      <c r="DQ33" s="248"/>
      <c r="DR33" s="248"/>
      <c r="DS33" s="248"/>
      <c r="DT33" s="248"/>
      <c r="DU33" s="248"/>
      <c r="DV33" s="248"/>
      <c r="DW33" s="248"/>
      <c r="DX33" s="248"/>
      <c r="DY33" s="248"/>
      <c r="DZ33" s="248"/>
      <c r="EA33" s="248"/>
      <c r="EB33" s="248"/>
      <c r="EC33" s="248"/>
      <c r="ED33" s="248"/>
      <c r="EE33" s="248"/>
      <c r="EF33" s="248"/>
      <c r="EG33" s="248"/>
      <c r="EH33" s="248"/>
      <c r="EI33" s="248"/>
      <c r="EJ33" s="248"/>
      <c r="EK33" s="248"/>
      <c r="EL33" s="248"/>
      <c r="EM33" s="248"/>
      <c r="EN33" s="248"/>
      <c r="EO33" s="248"/>
      <c r="EP33" s="248"/>
      <c r="EQ33" s="248"/>
      <c r="ER33" s="248"/>
      <c r="ES33" s="248"/>
      <c r="ET33" s="248"/>
      <c r="EU33" s="248"/>
      <c r="EV33" s="248"/>
      <c r="EW33" s="248"/>
      <c r="EX33" s="248"/>
      <c r="EY33" s="248"/>
      <c r="EZ33" s="248"/>
      <c r="FA33" s="248"/>
      <c r="FB33" s="248"/>
      <c r="FC33" s="248"/>
      <c r="FD33" s="248"/>
      <c r="FE33" s="248"/>
      <c r="FF33" s="248"/>
      <c r="FG33" s="248"/>
      <c r="FH33" s="248"/>
      <c r="FI33" s="248"/>
      <c r="FJ33" s="248"/>
      <c r="FK33" s="248"/>
      <c r="FL33" s="248"/>
      <c r="FM33" s="248"/>
      <c r="FN33" s="248"/>
      <c r="FO33" s="248"/>
      <c r="FP33" s="248"/>
      <c r="FQ33" s="248"/>
      <c r="FR33" s="248"/>
      <c r="FS33" s="248"/>
      <c r="FT33" s="248"/>
      <c r="FU33" s="248"/>
      <c r="FV33" s="248"/>
      <c r="FW33" s="248"/>
      <c r="FX33" s="248"/>
      <c r="FY33" s="248"/>
      <c r="FZ33" s="248"/>
      <c r="GA33" s="248"/>
      <c r="GB33" s="248"/>
      <c r="GC33" s="248"/>
      <c r="GD33" s="248"/>
      <c r="GE33" s="248"/>
      <c r="GF33" s="248"/>
      <c r="GG33" s="248"/>
      <c r="GH33" s="248"/>
      <c r="GI33" s="248"/>
      <c r="GJ33" s="248"/>
      <c r="GK33" s="248"/>
      <c r="GL33" s="248"/>
      <c r="GM33" s="248"/>
      <c r="GN33" s="248"/>
      <c r="GO33" s="248"/>
      <c r="GP33" s="248"/>
      <c r="GQ33" s="248"/>
      <c r="GR33" s="248"/>
      <c r="GS33" s="248"/>
      <c r="GT33" s="248"/>
      <c r="GU33" s="248"/>
      <c r="GV33" s="248"/>
      <c r="GW33" s="248"/>
      <c r="GX33" s="248"/>
      <c r="GY33" s="248"/>
      <c r="GZ33" s="248"/>
      <c r="HA33" s="248"/>
      <c r="HB33" s="248"/>
      <c r="HC33" s="248"/>
      <c r="HD33" s="248"/>
      <c r="HE33" s="248"/>
      <c r="HF33" s="248"/>
      <c r="HG33" s="248"/>
      <c r="HH33" s="248"/>
      <c r="HI33" s="248"/>
      <c r="HJ33" s="248"/>
      <c r="HK33" s="248"/>
      <c r="HL33" s="248"/>
      <c r="HM33" s="248"/>
      <c r="HN33" s="248"/>
      <c r="HO33" s="248"/>
      <c r="HP33" s="248"/>
      <c r="HQ33" s="248"/>
      <c r="HR33" s="248"/>
      <c r="HS33" s="248"/>
      <c r="HT33" s="248"/>
      <c r="HU33" s="248"/>
      <c r="HV33" s="248"/>
      <c r="HW33" s="248"/>
      <c r="HX33" s="248"/>
      <c r="HY33" s="248"/>
      <c r="HZ33" s="248"/>
      <c r="IA33" s="248"/>
      <c r="IB33" s="248"/>
      <c r="IC33" s="248"/>
      <c r="ID33" s="248"/>
      <c r="IE33" s="248"/>
      <c r="IF33" s="248"/>
      <c r="IG33" s="248"/>
      <c r="IH33" s="248"/>
      <c r="II33" s="248"/>
      <c r="IJ33" s="248"/>
      <c r="IK33" s="248"/>
      <c r="IL33" s="248"/>
      <c r="IM33" s="248"/>
      <c r="IN33" s="248"/>
      <c r="IO33" s="248"/>
      <c r="IP33" s="248"/>
      <c r="IQ33" s="248"/>
      <c r="IR33" s="248"/>
      <c r="IS33" s="248"/>
      <c r="IT33" s="248"/>
      <c r="IU33" s="248"/>
      <c r="IV33" s="248"/>
      <c r="IW33" s="248"/>
      <c r="IX33" s="248"/>
      <c r="IY33" s="248"/>
      <c r="IZ33" s="248"/>
      <c r="JA33" s="248"/>
      <c r="JB33" s="248"/>
      <c r="JC33" s="248"/>
      <c r="JD33" s="248"/>
      <c r="JE33" s="248"/>
      <c r="JF33" s="248"/>
      <c r="JG33" s="248"/>
      <c r="JH33" s="248"/>
      <c r="JI33" s="248"/>
      <c r="JJ33" s="248"/>
      <c r="JK33" s="248"/>
      <c r="JL33" s="248"/>
      <c r="JM33" s="248"/>
      <c r="JN33" s="248"/>
      <c r="JO33" s="248"/>
      <c r="JP33" s="248"/>
      <c r="JQ33" s="248"/>
      <c r="JR33" s="248"/>
      <c r="JS33" s="248"/>
      <c r="JT33" s="248"/>
      <c r="JU33" s="248"/>
      <c r="JV33" s="248"/>
      <c r="JW33" s="248"/>
      <c r="JX33" s="248"/>
      <c r="JY33" s="248"/>
      <c r="JZ33" s="248"/>
      <c r="KA33" s="248"/>
      <c r="KB33" s="248"/>
      <c r="KC33" s="248"/>
      <c r="KD33" s="248"/>
      <c r="KE33" s="248"/>
      <c r="KF33" s="248"/>
      <c r="KG33" s="248"/>
      <c r="KH33" s="248"/>
      <c r="KI33" s="248"/>
      <c r="KJ33" s="248"/>
      <c r="KK33" s="248"/>
      <c r="KL33" s="248"/>
      <c r="KM33" s="248"/>
      <c r="KN33" s="248"/>
      <c r="KO33" s="248"/>
      <c r="KP33" s="248"/>
      <c r="KQ33" s="248"/>
      <c r="KR33" s="248"/>
      <c r="KS33" s="248"/>
      <c r="KT33" s="248"/>
      <c r="KU33" s="248"/>
      <c r="KV33" s="248"/>
      <c r="KW33" s="248"/>
      <c r="KX33" s="248"/>
      <c r="KY33" s="248"/>
      <c r="KZ33" s="248"/>
      <c r="LA33" s="248"/>
      <c r="LB33" s="248"/>
      <c r="LC33" s="248"/>
      <c r="LD33" s="248"/>
      <c r="LE33" s="248"/>
      <c r="LF33" s="248"/>
      <c r="LG33" s="248"/>
      <c r="LH33" s="248"/>
      <c r="LI33" s="248"/>
      <c r="LJ33" s="248"/>
      <c r="LK33" s="248"/>
      <c r="LL33" s="248"/>
      <c r="LM33" s="248"/>
      <c r="LN33" s="248"/>
      <c r="LO33" s="248"/>
      <c r="LP33" s="248"/>
      <c r="LQ33" s="248"/>
      <c r="LR33" s="248"/>
      <c r="LS33" s="248"/>
      <c r="LT33" s="248"/>
      <c r="LU33" s="248"/>
      <c r="LV33" s="248"/>
      <c r="LW33" s="248"/>
      <c r="LX33" s="248"/>
      <c r="LY33" s="248"/>
      <c r="LZ33" s="248"/>
      <c r="MA33" s="248"/>
      <c r="MB33" s="248"/>
      <c r="MC33" s="248"/>
      <c r="MD33" s="248"/>
      <c r="ME33" s="248"/>
      <c r="MF33" s="248"/>
      <c r="MG33" s="248"/>
      <c r="MH33" s="248"/>
      <c r="MI33" s="248"/>
      <c r="MJ33" s="248"/>
      <c r="MK33" s="248"/>
      <c r="ML33" s="248"/>
      <c r="MM33" s="248"/>
      <c r="MN33" s="248"/>
      <c r="MO33" s="248"/>
      <c r="MP33" s="248"/>
      <c r="MQ33" s="248"/>
      <c r="MR33" s="248"/>
      <c r="MS33" s="248"/>
      <c r="MT33" s="248"/>
      <c r="MU33" s="248"/>
      <c r="MV33" s="248"/>
      <c r="MW33" s="248"/>
      <c r="MX33" s="248"/>
      <c r="MY33" s="248"/>
      <c r="MZ33" s="248"/>
      <c r="NA33" s="248"/>
      <c r="NB33" s="248"/>
      <c r="NC33" s="248"/>
      <c r="ND33" s="248"/>
      <c r="NE33" s="248"/>
      <c r="NF33" s="248"/>
      <c r="NG33" s="248"/>
      <c r="NH33" s="248"/>
      <c r="NI33" s="248"/>
      <c r="NJ33" s="248"/>
      <c r="NK33" s="248"/>
      <c r="NL33" s="248"/>
      <c r="NM33" s="248"/>
      <c r="NN33" s="248"/>
      <c r="NO33" s="248"/>
      <c r="NP33" s="248"/>
      <c r="NQ33" s="248"/>
      <c r="NR33" s="248"/>
      <c r="NS33" s="248"/>
      <c r="NT33" s="248"/>
      <c r="NU33" s="248"/>
      <c r="NV33" s="248"/>
      <c r="NW33" s="248"/>
      <c r="NX33" s="248"/>
      <c r="NY33" s="248"/>
      <c r="NZ33" s="248"/>
      <c r="OA33" s="248"/>
      <c r="OB33" s="248"/>
      <c r="OC33" s="248"/>
      <c r="OD33" s="248"/>
      <c r="OE33" s="248"/>
      <c r="OF33" s="248"/>
      <c r="OG33" s="248"/>
      <c r="OH33" s="248"/>
      <c r="OI33" s="248"/>
      <c r="OJ33" s="248"/>
      <c r="OK33" s="248"/>
      <c r="OL33" s="248"/>
      <c r="OM33" s="248"/>
      <c r="ON33" s="248"/>
      <c r="OO33" s="248"/>
      <c r="OP33" s="248"/>
      <c r="OQ33" s="248"/>
      <c r="OR33" s="248"/>
      <c r="OS33" s="248"/>
      <c r="OT33" s="248"/>
      <c r="OU33" s="248"/>
      <c r="OV33" s="248"/>
      <c r="OW33" s="248"/>
      <c r="OX33" s="248"/>
      <c r="OY33" s="248"/>
      <c r="OZ33" s="248"/>
      <c r="PA33" s="248"/>
      <c r="PB33" s="248"/>
      <c r="PC33" s="248"/>
      <c r="PD33" s="248"/>
      <c r="PE33" s="248"/>
      <c r="PF33" s="248"/>
      <c r="PG33" s="248"/>
      <c r="PH33" s="248"/>
      <c r="PI33" s="248"/>
      <c r="PJ33" s="248"/>
      <c r="PK33" s="248"/>
      <c r="PL33" s="248"/>
      <c r="PM33" s="248"/>
      <c r="PN33" s="248"/>
      <c r="PO33" s="248"/>
      <c r="PP33" s="248"/>
      <c r="PQ33" s="248"/>
      <c r="PR33" s="248"/>
      <c r="PS33" s="248"/>
      <c r="PT33" s="248"/>
      <c r="PU33" s="248"/>
      <c r="PV33" s="248"/>
      <c r="PW33" s="248"/>
      <c r="PX33" s="248"/>
      <c r="PY33" s="248"/>
      <c r="PZ33" s="248"/>
      <c r="QA33" s="248"/>
      <c r="QB33" s="248"/>
      <c r="QC33" s="248"/>
      <c r="QD33" s="248"/>
      <c r="QE33" s="248"/>
      <c r="QF33" s="248"/>
      <c r="QG33" s="248"/>
      <c r="QH33" s="248"/>
      <c r="QI33" s="248"/>
      <c r="QJ33" s="248"/>
      <c r="QK33" s="248"/>
      <c r="QL33" s="248"/>
      <c r="QM33" s="248"/>
      <c r="QN33" s="248"/>
      <c r="QO33" s="248"/>
      <c r="QP33" s="248"/>
      <c r="QQ33" s="248"/>
      <c r="QR33" s="248"/>
      <c r="QS33" s="248"/>
      <c r="QT33" s="248"/>
      <c r="QU33" s="248"/>
      <c r="QV33" s="248"/>
      <c r="QW33" s="248"/>
      <c r="QX33" s="248"/>
      <c r="QY33" s="248"/>
      <c r="QZ33" s="248"/>
      <c r="RA33" s="248"/>
      <c r="RB33" s="248"/>
      <c r="RC33" s="248"/>
      <c r="RD33" s="248"/>
      <c r="RE33" s="248"/>
      <c r="RF33" s="248"/>
      <c r="RG33" s="248"/>
      <c r="RH33" s="248"/>
      <c r="RI33" s="248"/>
      <c r="RJ33" s="248"/>
      <c r="RK33" s="248"/>
      <c r="RL33" s="248"/>
      <c r="RM33" s="248"/>
      <c r="RN33" s="248"/>
      <c r="RO33" s="248"/>
      <c r="RP33" s="248"/>
      <c r="RQ33" s="248"/>
      <c r="RR33" s="248"/>
      <c r="RS33" s="248"/>
      <c r="RT33" s="248"/>
      <c r="RU33" s="248"/>
      <c r="RV33" s="248"/>
      <c r="RW33" s="248"/>
      <c r="RX33" s="248"/>
      <c r="RY33" s="248"/>
      <c r="RZ33" s="248"/>
      <c r="SA33" s="248"/>
      <c r="SB33" s="248"/>
      <c r="SC33" s="248"/>
      <c r="SD33" s="248"/>
      <c r="SE33" s="248"/>
      <c r="SF33" s="248"/>
      <c r="SG33" s="248"/>
      <c r="SH33" s="248"/>
      <c r="SI33" s="248"/>
      <c r="SJ33" s="248"/>
      <c r="SK33" s="248"/>
      <c r="SL33" s="248"/>
      <c r="SM33" s="248"/>
      <c r="SN33" s="248"/>
      <c r="SO33" s="248"/>
      <c r="SP33" s="248"/>
      <c r="SQ33" s="248"/>
      <c r="SR33" s="248"/>
      <c r="SS33" s="248"/>
      <c r="ST33" s="248"/>
      <c r="SU33" s="248"/>
      <c r="SV33" s="248"/>
      <c r="SW33" s="248"/>
      <c r="SX33" s="248"/>
      <c r="SY33" s="248"/>
      <c r="SZ33" s="248"/>
      <c r="TA33" s="248"/>
      <c r="TB33" s="248"/>
      <c r="TC33" s="248"/>
      <c r="TD33" s="248"/>
      <c r="TE33" s="248"/>
      <c r="TF33" s="248"/>
      <c r="TG33" s="248"/>
      <c r="TH33" s="248"/>
      <c r="TI33" s="248"/>
      <c r="TJ33" s="248"/>
      <c r="TK33" s="248"/>
      <c r="TL33" s="248"/>
      <c r="TM33" s="248"/>
      <c r="TN33" s="248"/>
      <c r="TO33" s="248"/>
      <c r="TP33" s="248"/>
      <c r="TQ33" s="248"/>
      <c r="TR33" s="248"/>
      <c r="TS33" s="248"/>
      <c r="TT33" s="248"/>
      <c r="TU33" s="248"/>
      <c r="TV33" s="248"/>
      <c r="TW33" s="248"/>
      <c r="TX33" s="248"/>
      <c r="TY33" s="248"/>
      <c r="TZ33" s="248"/>
      <c r="UA33" s="248"/>
      <c r="UB33" s="248"/>
      <c r="UC33" s="248"/>
      <c r="UD33" s="248"/>
      <c r="UE33" s="248"/>
      <c r="UF33" s="248"/>
      <c r="UG33" s="248"/>
      <c r="UH33" s="248"/>
      <c r="UI33" s="248"/>
      <c r="UJ33" s="248"/>
      <c r="UK33" s="248"/>
      <c r="UL33" s="248"/>
      <c r="UM33" s="248"/>
      <c r="UN33" s="248"/>
      <c r="UO33" s="248"/>
      <c r="UP33" s="248"/>
      <c r="UQ33" s="248"/>
      <c r="UR33" s="248"/>
      <c r="US33" s="248"/>
      <c r="UT33" s="248"/>
      <c r="UU33" s="248"/>
      <c r="UV33" s="248"/>
      <c r="UW33" s="248"/>
      <c r="UX33" s="248"/>
      <c r="UY33" s="248"/>
      <c r="UZ33" s="248"/>
      <c r="VA33" s="248"/>
      <c r="VB33" s="248"/>
      <c r="VC33" s="248"/>
      <c r="VD33" s="248"/>
      <c r="VE33" s="248"/>
      <c r="VF33" s="248"/>
      <c r="VG33" s="248"/>
      <c r="VH33" s="248"/>
      <c r="VI33" s="248"/>
      <c r="VJ33" s="248"/>
      <c r="VK33" s="248"/>
      <c r="VL33" s="248"/>
      <c r="VM33" s="248"/>
      <c r="VN33" s="248"/>
      <c r="VO33" s="248"/>
      <c r="VP33" s="248"/>
      <c r="VQ33" s="248"/>
      <c r="VR33" s="248"/>
      <c r="VS33" s="248"/>
      <c r="VT33" s="248"/>
      <c r="VU33" s="248"/>
      <c r="VV33" s="248"/>
      <c r="VW33" s="248"/>
      <c r="VX33" s="248"/>
      <c r="VY33" s="248"/>
      <c r="VZ33" s="248"/>
      <c r="WA33" s="248"/>
      <c r="WB33" s="248"/>
      <c r="WC33" s="248"/>
      <c r="WD33" s="248"/>
      <c r="WE33" s="248"/>
      <c r="WF33" s="248"/>
      <c r="WG33" s="248"/>
      <c r="WH33" s="248"/>
      <c r="WI33" s="248"/>
      <c r="WJ33" s="248"/>
      <c r="WK33" s="248"/>
      <c r="WL33" s="248"/>
      <c r="WM33" s="248"/>
      <c r="WN33" s="248"/>
      <c r="WO33" s="248"/>
      <c r="WP33" s="248"/>
      <c r="WQ33" s="248"/>
      <c r="WR33" s="248"/>
      <c r="WS33" s="248"/>
      <c r="WT33" s="248"/>
      <c r="WU33" s="248"/>
      <c r="WV33" s="248"/>
      <c r="WW33" s="248"/>
      <c r="WX33" s="248"/>
      <c r="WY33" s="248"/>
      <c r="WZ33" s="248"/>
      <c r="XA33" s="248"/>
      <c r="XB33" s="248"/>
      <c r="XC33" s="248"/>
      <c r="XD33" s="248"/>
      <c r="XE33" s="248"/>
      <c r="XF33" s="248"/>
      <c r="XG33" s="248"/>
      <c r="XH33" s="248"/>
      <c r="XI33" s="248"/>
      <c r="XJ33" s="248"/>
      <c r="XK33" s="248"/>
      <c r="XL33" s="248"/>
      <c r="XM33" s="248"/>
      <c r="XN33" s="248"/>
      <c r="XO33" s="248"/>
      <c r="XP33" s="248"/>
      <c r="XQ33" s="248"/>
      <c r="XR33" s="248"/>
      <c r="XS33" s="248"/>
      <c r="XT33" s="248"/>
      <c r="XU33" s="248"/>
      <c r="XV33" s="248"/>
      <c r="XW33" s="248"/>
      <c r="XX33" s="248"/>
      <c r="XY33" s="248"/>
      <c r="XZ33" s="248"/>
      <c r="YA33" s="248"/>
      <c r="YB33" s="248"/>
      <c r="YC33" s="248"/>
      <c r="YD33" s="248"/>
      <c r="YE33" s="248"/>
      <c r="YF33" s="248"/>
      <c r="YG33" s="248"/>
      <c r="YH33" s="248"/>
      <c r="YI33" s="248"/>
      <c r="YJ33" s="248"/>
      <c r="YK33" s="248"/>
      <c r="YL33" s="248"/>
      <c r="YM33" s="248"/>
      <c r="YN33" s="248"/>
      <c r="YO33" s="248"/>
      <c r="YP33" s="248"/>
      <c r="YQ33" s="248"/>
      <c r="YR33" s="248"/>
      <c r="YS33" s="248"/>
      <c r="YT33" s="248"/>
      <c r="YU33" s="248"/>
      <c r="YV33" s="248"/>
      <c r="YW33" s="248"/>
      <c r="YX33" s="248"/>
      <c r="YY33" s="248"/>
      <c r="YZ33" s="248"/>
      <c r="ZA33" s="248"/>
      <c r="ZB33" s="248"/>
      <c r="ZC33" s="248"/>
      <c r="ZD33" s="248"/>
      <c r="ZE33" s="248"/>
      <c r="ZF33" s="248"/>
      <c r="ZG33" s="248"/>
      <c r="ZH33" s="248"/>
      <c r="ZI33" s="248"/>
      <c r="ZJ33" s="248"/>
      <c r="ZK33" s="248"/>
      <c r="ZL33" s="248"/>
      <c r="ZM33" s="248"/>
      <c r="ZN33" s="248"/>
      <c r="ZO33" s="248"/>
      <c r="ZP33" s="248"/>
      <c r="ZQ33" s="248"/>
      <c r="ZR33" s="248"/>
      <c r="ZS33" s="248"/>
      <c r="ZT33" s="248"/>
      <c r="ZU33" s="248"/>
      <c r="ZV33" s="248"/>
      <c r="ZW33" s="248"/>
      <c r="ZX33" s="248"/>
      <c r="ZY33" s="248"/>
      <c r="ZZ33" s="248"/>
      <c r="AAA33" s="248"/>
      <c r="AAB33" s="248"/>
      <c r="AAC33" s="248"/>
      <c r="AAD33" s="248"/>
      <c r="AAE33" s="248"/>
      <c r="AAF33" s="248"/>
      <c r="AAG33" s="248"/>
      <c r="AAH33" s="248"/>
      <c r="AAI33" s="248"/>
      <c r="AAJ33" s="248"/>
      <c r="AAK33" s="248"/>
      <c r="AAL33" s="248"/>
      <c r="AAM33" s="248"/>
      <c r="AAN33" s="248"/>
      <c r="AAO33" s="248"/>
      <c r="AAP33" s="248"/>
      <c r="AAQ33" s="248"/>
      <c r="AAR33" s="248"/>
      <c r="AAS33" s="248"/>
      <c r="AAT33" s="248"/>
      <c r="AAU33" s="248"/>
      <c r="AAV33" s="248"/>
      <c r="AAW33" s="248"/>
      <c r="AAX33" s="248"/>
      <c r="AAY33" s="248"/>
      <c r="AAZ33" s="248"/>
      <c r="ABA33" s="248"/>
      <c r="ABB33" s="248"/>
      <c r="ABC33" s="248"/>
      <c r="ABD33" s="248"/>
      <c r="ABE33" s="248"/>
      <c r="ABF33" s="248"/>
      <c r="ABG33" s="248"/>
      <c r="ABH33" s="248"/>
      <c r="ABI33" s="248"/>
      <c r="ABJ33" s="248"/>
      <c r="ABK33" s="248"/>
      <c r="ABL33" s="248"/>
      <c r="ABM33" s="248"/>
      <c r="ABN33" s="248"/>
      <c r="ABO33" s="248"/>
      <c r="ABP33" s="248"/>
      <c r="ABQ33" s="248"/>
      <c r="ABR33" s="248"/>
      <c r="ABS33" s="248"/>
      <c r="ABT33" s="248"/>
      <c r="ABU33" s="248"/>
      <c r="ABV33" s="248"/>
      <c r="ABW33" s="248"/>
      <c r="ABX33" s="248"/>
      <c r="ABY33" s="248"/>
      <c r="ABZ33" s="248"/>
      <c r="ACA33" s="248"/>
      <c r="ACB33" s="248"/>
      <c r="ACC33" s="248"/>
      <c r="ACD33" s="248"/>
      <c r="ACE33" s="248"/>
      <c r="ACF33" s="248"/>
      <c r="ACG33" s="248"/>
      <c r="ACH33" s="248"/>
      <c r="ACI33" s="248"/>
      <c r="ACJ33" s="248"/>
      <c r="ACK33" s="248"/>
      <c r="ACL33" s="248"/>
      <c r="ACM33" s="248"/>
      <c r="ACN33" s="248"/>
      <c r="ACO33" s="248"/>
      <c r="ACP33" s="248"/>
      <c r="ACQ33" s="248"/>
      <c r="ACR33" s="248"/>
      <c r="ACS33" s="248"/>
      <c r="ACT33" s="248"/>
      <c r="ACU33" s="248"/>
      <c r="ACV33" s="248"/>
      <c r="ACW33" s="248"/>
      <c r="ACX33" s="248"/>
      <c r="ACY33" s="248"/>
      <c r="ACZ33" s="248"/>
      <c r="ADA33" s="248"/>
      <c r="ADB33" s="248"/>
      <c r="ADC33" s="248"/>
      <c r="ADD33" s="248"/>
      <c r="ADE33" s="248"/>
      <c r="ADF33" s="248"/>
      <c r="ADG33" s="248"/>
      <c r="ADH33" s="248"/>
      <c r="ADI33" s="248"/>
      <c r="ADJ33" s="248"/>
      <c r="ADK33" s="248"/>
      <c r="ADL33" s="248"/>
      <c r="ADM33" s="248"/>
      <c r="ADN33" s="248"/>
      <c r="ADO33" s="248"/>
      <c r="ADP33" s="248"/>
      <c r="ADQ33" s="248"/>
      <c r="ADR33" s="248"/>
      <c r="ADS33" s="248"/>
      <c r="ADT33" s="248"/>
      <c r="ADU33" s="248"/>
      <c r="ADV33" s="248"/>
      <c r="ADW33" s="248"/>
      <c r="ADX33" s="248"/>
      <c r="ADY33" s="248"/>
      <c r="ADZ33" s="248"/>
      <c r="AEA33" s="248"/>
      <c r="AEB33" s="248"/>
      <c r="AEC33" s="248"/>
      <c r="AED33" s="248"/>
      <c r="AEE33" s="248"/>
      <c r="AEF33" s="248"/>
      <c r="AEG33" s="248"/>
      <c r="AEH33" s="248"/>
      <c r="AEI33" s="248"/>
      <c r="AEJ33" s="248"/>
      <c r="AEK33" s="248"/>
      <c r="AEL33" s="248"/>
      <c r="AEM33" s="248"/>
      <c r="AEN33" s="248"/>
      <c r="AEO33" s="248"/>
      <c r="AEP33" s="248"/>
      <c r="AEQ33" s="248"/>
      <c r="AER33" s="248"/>
      <c r="AES33" s="248"/>
      <c r="AET33" s="248"/>
      <c r="AEU33" s="248"/>
      <c r="AEV33" s="248"/>
      <c r="AEW33" s="248"/>
      <c r="AEX33" s="248"/>
      <c r="AEY33" s="248"/>
      <c r="AEZ33" s="248"/>
      <c r="AFA33" s="248"/>
      <c r="AFB33" s="248"/>
      <c r="AFC33" s="248"/>
      <c r="AFD33" s="248"/>
      <c r="AFE33" s="248"/>
      <c r="AFF33" s="248"/>
      <c r="AFG33" s="248"/>
      <c r="AFH33" s="248"/>
      <c r="AFI33" s="248"/>
      <c r="AFJ33" s="248"/>
      <c r="AFK33" s="248"/>
      <c r="AFL33" s="248"/>
      <c r="AFM33" s="248"/>
      <c r="AFN33" s="248"/>
      <c r="AFO33" s="248"/>
      <c r="AFP33" s="248"/>
      <c r="AFQ33" s="248"/>
      <c r="AFR33" s="248"/>
      <c r="AFS33" s="248"/>
      <c r="AFT33" s="248"/>
      <c r="AFU33" s="248"/>
      <c r="AFV33" s="248"/>
      <c r="AFW33" s="248"/>
      <c r="AFX33" s="248"/>
      <c r="AFY33" s="248"/>
      <c r="AFZ33" s="248"/>
      <c r="AGA33" s="248"/>
      <c r="AGB33" s="248"/>
      <c r="AGC33" s="248"/>
      <c r="AGD33" s="248"/>
      <c r="AGE33" s="248"/>
      <c r="AGF33" s="248"/>
      <c r="AGG33" s="248"/>
      <c r="AGH33" s="248"/>
      <c r="AGI33" s="248"/>
      <c r="AGJ33" s="248"/>
      <c r="AGK33" s="248"/>
      <c r="AGL33" s="248"/>
      <c r="AGM33" s="248"/>
      <c r="AGN33" s="248"/>
      <c r="AGO33" s="248"/>
      <c r="AGP33" s="248"/>
      <c r="AGQ33" s="248"/>
      <c r="AGR33" s="248"/>
      <c r="AGS33" s="248"/>
      <c r="AGT33" s="248"/>
      <c r="AGU33" s="248"/>
      <c r="AGV33" s="248"/>
      <c r="AGW33" s="248"/>
      <c r="AGX33" s="248"/>
      <c r="AGY33" s="248"/>
      <c r="AGZ33" s="248"/>
      <c r="AHA33" s="248"/>
      <c r="AHB33" s="248"/>
      <c r="AHC33" s="248"/>
      <c r="AHD33" s="248"/>
      <c r="AHE33" s="248"/>
      <c r="AHF33" s="248"/>
      <c r="AHG33" s="248"/>
      <c r="AHH33" s="248"/>
      <c r="AHI33" s="248"/>
      <c r="AHJ33" s="248"/>
      <c r="AHK33" s="248"/>
      <c r="AHL33" s="248"/>
      <c r="AHM33" s="248"/>
      <c r="AHN33" s="248"/>
      <c r="AHO33" s="248"/>
      <c r="AHP33" s="248"/>
      <c r="AHQ33" s="248"/>
      <c r="AHR33" s="248"/>
      <c r="AHS33" s="248"/>
      <c r="AHT33" s="248"/>
      <c r="AHU33" s="248"/>
      <c r="AHV33" s="248"/>
      <c r="AHW33" s="248"/>
      <c r="AHX33" s="248"/>
      <c r="AHY33" s="248"/>
      <c r="AHZ33" s="248"/>
      <c r="AIA33" s="248"/>
      <c r="AIB33" s="248"/>
      <c r="AIC33" s="248"/>
      <c r="AID33" s="248"/>
      <c r="AIE33" s="248"/>
      <c r="AIF33" s="248"/>
      <c r="AIG33" s="248"/>
      <c r="AIH33" s="248"/>
      <c r="AII33" s="248"/>
      <c r="AIJ33" s="248"/>
      <c r="AIK33" s="248"/>
      <c r="AIL33" s="248"/>
      <c r="AIM33" s="248"/>
      <c r="AIN33" s="248"/>
      <c r="AIO33" s="248"/>
      <c r="AIP33" s="248"/>
      <c r="AIQ33" s="248"/>
      <c r="AIR33" s="248"/>
      <c r="AIS33" s="248"/>
      <c r="AIT33" s="248"/>
      <c r="AIU33" s="248"/>
      <c r="AIV33" s="248"/>
      <c r="AIW33" s="248"/>
      <c r="AIX33" s="248"/>
      <c r="AIY33" s="248"/>
      <c r="AIZ33" s="248"/>
      <c r="AJA33" s="248"/>
      <c r="AJB33" s="248"/>
      <c r="AJC33" s="248"/>
      <c r="AJD33" s="248"/>
      <c r="AJE33" s="248"/>
      <c r="AJF33" s="248"/>
      <c r="AJG33" s="248"/>
      <c r="AJH33" s="248"/>
      <c r="AJI33" s="248"/>
      <c r="AJJ33" s="248"/>
      <c r="AJK33" s="248"/>
      <c r="AJL33" s="248"/>
      <c r="AJM33" s="248"/>
      <c r="AJN33" s="248"/>
      <c r="AJO33" s="248"/>
      <c r="AJP33" s="248"/>
      <c r="AJQ33" s="248"/>
      <c r="AJR33" s="248"/>
      <c r="AJS33" s="248"/>
      <c r="AJT33" s="248"/>
      <c r="AJU33" s="248"/>
      <c r="AJV33" s="248"/>
      <c r="AJW33" s="248"/>
      <c r="AJX33" s="248"/>
      <c r="AJY33" s="248"/>
      <c r="AJZ33" s="248"/>
      <c r="AKA33" s="248"/>
      <c r="AKB33" s="248"/>
      <c r="AKC33" s="248"/>
      <c r="AKD33" s="248"/>
      <c r="AKE33" s="248"/>
      <c r="AKF33" s="248"/>
      <c r="AKG33" s="248"/>
      <c r="AKH33" s="248"/>
      <c r="AKI33" s="248"/>
      <c r="AKJ33" s="248"/>
      <c r="AKK33" s="248"/>
      <c r="AKL33" s="248"/>
      <c r="AKM33" s="248"/>
      <c r="AKN33" s="248"/>
      <c r="AKO33" s="248"/>
      <c r="AKP33" s="248"/>
      <c r="AKQ33" s="248"/>
      <c r="AKR33" s="248"/>
      <c r="AKS33" s="248"/>
      <c r="AKT33" s="248"/>
      <c r="AKU33" s="248"/>
      <c r="AKV33" s="248"/>
      <c r="AKW33" s="248"/>
      <c r="AKX33" s="248"/>
      <c r="AKY33" s="248"/>
      <c r="AKZ33" s="248"/>
      <c r="ALA33" s="248"/>
      <c r="ALB33" s="248"/>
      <c r="ALC33" s="248"/>
      <c r="ALD33" s="248"/>
      <c r="ALE33" s="248"/>
      <c r="ALF33" s="248"/>
      <c r="ALG33" s="248"/>
      <c r="ALH33" s="248"/>
      <c r="ALI33" s="248"/>
      <c r="ALJ33" s="248"/>
      <c r="ALK33" s="248"/>
      <c r="ALL33" s="248"/>
      <c r="ALM33" s="248"/>
      <c r="ALN33" s="248"/>
      <c r="ALO33" s="248"/>
      <c r="ALP33" s="248"/>
      <c r="ALQ33" s="248"/>
      <c r="ALR33" s="248"/>
      <c r="ALS33" s="248"/>
      <c r="ALT33" s="248"/>
      <c r="ALU33" s="248"/>
      <c r="ALV33" s="248"/>
      <c r="ALW33" s="248"/>
      <c r="ALX33" s="248"/>
      <c r="ALY33" s="248"/>
      <c r="ALZ33" s="248"/>
      <c r="AMA33" s="248"/>
      <c r="AMB33" s="248"/>
      <c r="AMC33" s="248"/>
      <c r="AMD33" s="248"/>
      <c r="AME33" s="248"/>
      <c r="AMF33" s="248"/>
      <c r="AMG33" s="248"/>
      <c r="AMH33" s="248"/>
      <c r="AMI33" s="248"/>
      <c r="AMJ33" s="248"/>
      <c r="AMK33" s="248"/>
      <c r="AML33" s="248"/>
      <c r="AMM33" s="248"/>
      <c r="AMN33" s="248"/>
      <c r="AMO33" s="248"/>
      <c r="AMP33" s="248"/>
      <c r="AMQ33" s="248"/>
      <c r="AMR33" s="248"/>
      <c r="AMS33" s="248"/>
      <c r="AMT33" s="248"/>
      <c r="AMU33" s="248"/>
      <c r="AMV33" s="248"/>
      <c r="AMW33" s="248"/>
      <c r="AMX33" s="248"/>
      <c r="AMY33" s="248"/>
      <c r="AMZ33" s="248"/>
      <c r="ANA33" s="248"/>
      <c r="ANB33" s="248"/>
      <c r="ANC33" s="248"/>
      <c r="AND33" s="248"/>
      <c r="ANE33" s="248"/>
      <c r="ANF33" s="248"/>
      <c r="ANG33" s="248"/>
      <c r="ANH33" s="248"/>
      <c r="ANI33" s="248"/>
      <c r="ANJ33" s="248"/>
      <c r="ANK33" s="248"/>
      <c r="ANL33" s="248"/>
      <c r="ANM33" s="248"/>
      <c r="ANN33" s="248"/>
      <c r="ANO33" s="248"/>
      <c r="ANP33" s="248"/>
      <c r="ANQ33" s="248"/>
      <c r="ANR33" s="248"/>
      <c r="ANS33" s="248"/>
      <c r="ANT33" s="248"/>
      <c r="ANU33" s="248"/>
      <c r="ANV33" s="248"/>
      <c r="ANW33" s="248"/>
      <c r="ANX33" s="248"/>
      <c r="ANY33" s="248"/>
      <c r="ANZ33" s="248"/>
      <c r="AOA33" s="248"/>
      <c r="AOB33" s="248"/>
      <c r="AOC33" s="248"/>
      <c r="AOD33" s="248"/>
      <c r="AOE33" s="248"/>
      <c r="AOF33" s="248"/>
      <c r="AOG33" s="248"/>
      <c r="AOH33" s="248"/>
      <c r="AOI33" s="248"/>
      <c r="AOJ33" s="248"/>
      <c r="AOK33" s="248"/>
      <c r="AOL33" s="248"/>
      <c r="AOM33" s="248"/>
      <c r="AON33" s="248"/>
      <c r="AOO33" s="248"/>
      <c r="AOP33" s="248"/>
      <c r="AOQ33" s="248"/>
      <c r="AOR33" s="248"/>
      <c r="AOS33" s="248"/>
      <c r="AOT33" s="248"/>
      <c r="AOU33" s="248"/>
      <c r="AOV33" s="248"/>
      <c r="AOW33" s="248"/>
      <c r="AOX33" s="248"/>
      <c r="AOY33" s="248"/>
      <c r="AOZ33" s="248"/>
      <c r="APA33" s="248"/>
      <c r="APB33" s="248"/>
      <c r="APC33" s="248"/>
      <c r="APD33" s="248"/>
      <c r="APE33" s="248"/>
      <c r="APF33" s="248"/>
      <c r="APG33" s="248"/>
      <c r="APH33" s="248"/>
      <c r="API33" s="248"/>
      <c r="APJ33" s="248"/>
      <c r="APK33" s="248"/>
      <c r="APL33" s="248"/>
      <c r="APM33" s="248"/>
      <c r="APN33" s="248"/>
      <c r="APO33" s="248"/>
      <c r="APP33" s="248"/>
      <c r="APQ33" s="248"/>
      <c r="APR33" s="248"/>
      <c r="APS33" s="248"/>
      <c r="APT33" s="248"/>
      <c r="APU33" s="248"/>
      <c r="APV33" s="248"/>
      <c r="APW33" s="248"/>
      <c r="APX33" s="248"/>
      <c r="APY33" s="248"/>
      <c r="APZ33" s="248"/>
      <c r="AQA33" s="248"/>
      <c r="AQB33" s="248"/>
      <c r="AQC33" s="248"/>
      <c r="AQD33" s="248"/>
      <c r="AQE33" s="248"/>
      <c r="AQF33" s="248"/>
      <c r="AQG33" s="248"/>
      <c r="AQH33" s="248"/>
      <c r="AQI33" s="248"/>
      <c r="AQJ33" s="248"/>
      <c r="AQK33" s="248"/>
      <c r="AQL33" s="248"/>
      <c r="AQM33" s="248"/>
      <c r="AQN33" s="248"/>
      <c r="AQO33" s="248"/>
      <c r="AQP33" s="248"/>
      <c r="AQQ33" s="248"/>
      <c r="AQR33" s="248"/>
      <c r="AQS33" s="248"/>
      <c r="AQT33" s="248"/>
      <c r="AQU33" s="248"/>
      <c r="AQV33" s="248"/>
      <c r="AQW33" s="248"/>
      <c r="AQX33" s="248"/>
      <c r="AQY33" s="248"/>
      <c r="AQZ33" s="248"/>
      <c r="ARA33" s="248"/>
      <c r="ARB33" s="248"/>
      <c r="ARC33" s="248"/>
      <c r="ARD33" s="248"/>
      <c r="ARE33" s="248"/>
      <c r="ARF33" s="248"/>
      <c r="ARG33" s="248"/>
      <c r="ARH33" s="248"/>
      <c r="ARI33" s="248"/>
      <c r="ARJ33" s="248"/>
      <c r="ARK33" s="248"/>
      <c r="ARL33" s="248"/>
      <c r="ARM33" s="248"/>
      <c r="ARN33" s="248"/>
      <c r="ARO33" s="248"/>
      <c r="ARP33" s="248"/>
      <c r="ARQ33" s="248"/>
      <c r="ARR33" s="248"/>
      <c r="ARS33" s="248"/>
      <c r="ART33" s="248"/>
      <c r="ARU33" s="248"/>
      <c r="ARV33" s="248"/>
      <c r="ARW33" s="248"/>
      <c r="ARX33" s="248"/>
      <c r="ARY33" s="248"/>
      <c r="ARZ33" s="248"/>
      <c r="ASA33" s="248"/>
      <c r="ASB33" s="248"/>
      <c r="ASC33" s="248"/>
      <c r="ASD33" s="248"/>
      <c r="ASE33" s="248"/>
      <c r="ASF33" s="248"/>
      <c r="ASG33" s="248"/>
      <c r="ASH33" s="248"/>
      <c r="ASI33" s="248"/>
      <c r="ASJ33" s="248"/>
      <c r="ASK33" s="248"/>
      <c r="ASL33" s="248"/>
      <c r="ASM33" s="248"/>
      <c r="ASN33" s="248"/>
      <c r="ASO33" s="248"/>
      <c r="ASP33" s="248"/>
      <c r="ASQ33" s="248"/>
      <c r="ASR33" s="248"/>
      <c r="ASS33" s="248"/>
      <c r="AST33" s="248"/>
      <c r="ASU33" s="248"/>
      <c r="ASV33" s="248"/>
      <c r="ASW33" s="248"/>
      <c r="ASX33" s="248"/>
      <c r="ASY33" s="248"/>
      <c r="ASZ33" s="248"/>
      <c r="ATA33" s="248"/>
      <c r="ATB33" s="248"/>
      <c r="ATC33" s="248"/>
      <c r="ATD33" s="248"/>
      <c r="ATE33" s="248"/>
      <c r="ATF33" s="248"/>
      <c r="ATG33" s="248"/>
      <c r="ATH33" s="248"/>
      <c r="ATI33" s="248"/>
      <c r="ATJ33" s="248"/>
      <c r="ATK33" s="248"/>
      <c r="ATL33" s="248"/>
      <c r="ATM33" s="248"/>
      <c r="ATN33" s="248"/>
      <c r="ATO33" s="248"/>
      <c r="ATP33" s="248"/>
      <c r="ATQ33" s="248"/>
      <c r="ATR33" s="248"/>
      <c r="ATS33" s="248"/>
      <c r="ATT33" s="248"/>
      <c r="ATU33" s="248"/>
      <c r="ATV33" s="248"/>
      <c r="ATW33" s="248"/>
      <c r="ATX33" s="248"/>
      <c r="ATY33" s="248"/>
      <c r="ATZ33" s="248"/>
      <c r="AUA33" s="248"/>
      <c r="AUB33" s="248"/>
      <c r="AUC33" s="248"/>
      <c r="AUD33" s="248"/>
      <c r="AUE33" s="248"/>
      <c r="AUF33" s="248"/>
      <c r="AUG33" s="248"/>
      <c r="AUH33" s="248"/>
      <c r="AUI33" s="248"/>
      <c r="AUJ33" s="248"/>
      <c r="AUK33" s="248"/>
      <c r="AUL33" s="248"/>
      <c r="AUM33" s="248"/>
      <c r="AUN33" s="248"/>
      <c r="AUO33" s="248"/>
      <c r="AUP33" s="248"/>
      <c r="AUQ33" s="248"/>
      <c r="AUR33" s="248"/>
      <c r="AUS33" s="248"/>
      <c r="AUT33" s="248"/>
      <c r="AUU33" s="248"/>
      <c r="AUV33" s="248"/>
      <c r="AUW33" s="248"/>
      <c r="AUX33" s="248"/>
      <c r="AUY33" s="248"/>
      <c r="AUZ33" s="248"/>
      <c r="AVA33" s="248"/>
      <c r="AVB33" s="248"/>
      <c r="AVC33" s="248"/>
      <c r="AVD33" s="248"/>
      <c r="AVE33" s="248"/>
      <c r="AVF33" s="248"/>
      <c r="AVG33" s="248"/>
      <c r="AVH33" s="248"/>
      <c r="AVI33" s="248"/>
      <c r="AVJ33" s="248"/>
      <c r="AVK33" s="248"/>
      <c r="AVL33" s="248"/>
      <c r="AVM33" s="248"/>
      <c r="AVN33" s="248"/>
      <c r="AVO33" s="248"/>
      <c r="AVP33" s="248"/>
      <c r="AVQ33" s="248"/>
      <c r="AVR33" s="248"/>
      <c r="AVS33" s="248"/>
      <c r="AVT33" s="248"/>
      <c r="AVU33" s="248"/>
      <c r="AVV33" s="248"/>
      <c r="AVW33" s="248"/>
      <c r="AVX33" s="248"/>
      <c r="AVY33" s="248"/>
      <c r="AVZ33" s="248"/>
      <c r="AWA33" s="248"/>
      <c r="AWB33" s="248"/>
      <c r="AWC33" s="248"/>
      <c r="AWD33" s="248"/>
      <c r="AWE33" s="248"/>
      <c r="AWF33" s="248"/>
      <c r="AWG33" s="248"/>
      <c r="AWH33" s="248"/>
      <c r="AWI33" s="248"/>
      <c r="AWJ33" s="248"/>
      <c r="AWK33" s="248"/>
      <c r="AWL33" s="248"/>
      <c r="AWM33" s="248"/>
      <c r="AWN33" s="248"/>
      <c r="AWO33" s="248"/>
      <c r="AWP33" s="248"/>
      <c r="AWQ33" s="248"/>
      <c r="AWR33" s="248"/>
      <c r="AWS33" s="248"/>
      <c r="AWT33" s="248"/>
      <c r="AWU33" s="248"/>
      <c r="AWV33" s="248"/>
      <c r="AWW33" s="248"/>
      <c r="AWX33" s="248"/>
      <c r="AWY33" s="248"/>
      <c r="AWZ33" s="248"/>
      <c r="AXA33" s="248"/>
      <c r="AXB33" s="248"/>
      <c r="AXC33" s="248"/>
      <c r="AXD33" s="248"/>
      <c r="AXE33" s="248"/>
      <c r="AXF33" s="248"/>
      <c r="AXG33" s="248"/>
      <c r="AXH33" s="248"/>
      <c r="AXI33" s="248"/>
      <c r="AXJ33" s="248"/>
      <c r="AXK33" s="248"/>
      <c r="AXL33" s="248"/>
      <c r="AXM33" s="248"/>
      <c r="AXN33" s="248"/>
      <c r="AXO33" s="248"/>
      <c r="AXP33" s="248"/>
      <c r="AXQ33" s="248"/>
      <c r="AXR33" s="248"/>
      <c r="AXS33" s="248"/>
      <c r="AXT33" s="248"/>
      <c r="AXU33" s="248"/>
      <c r="AXV33" s="248"/>
      <c r="AXW33" s="248"/>
      <c r="AXX33" s="248"/>
      <c r="AXY33" s="248"/>
      <c r="AXZ33" s="248"/>
      <c r="AYA33" s="248"/>
      <c r="AYB33" s="248"/>
      <c r="AYC33" s="248"/>
      <c r="AYD33" s="248"/>
      <c r="AYE33" s="248"/>
      <c r="AYF33" s="248"/>
      <c r="AYG33" s="248"/>
      <c r="AYH33" s="248"/>
      <c r="AYI33" s="248"/>
      <c r="AYJ33" s="248"/>
      <c r="AYK33" s="248"/>
      <c r="AYL33" s="248"/>
      <c r="AYM33" s="248"/>
      <c r="AYN33" s="248"/>
      <c r="AYO33" s="248"/>
      <c r="AYP33" s="248"/>
      <c r="AYQ33" s="248"/>
      <c r="AYR33" s="248"/>
      <c r="AYS33" s="248"/>
      <c r="AYT33" s="248"/>
      <c r="AYU33" s="248"/>
      <c r="AYV33" s="248"/>
      <c r="AYW33" s="248"/>
      <c r="AYX33" s="248"/>
      <c r="AYY33" s="248"/>
      <c r="AYZ33" s="248"/>
      <c r="AZA33" s="248"/>
      <c r="AZB33" s="248"/>
      <c r="AZC33" s="248"/>
      <c r="AZD33" s="248"/>
      <c r="AZE33" s="248"/>
      <c r="AZF33" s="248"/>
      <c r="AZG33" s="248"/>
      <c r="AZH33" s="248"/>
      <c r="AZI33" s="248"/>
      <c r="AZJ33" s="248"/>
      <c r="AZK33" s="248"/>
      <c r="AZL33" s="248"/>
      <c r="AZM33" s="248"/>
      <c r="AZN33" s="248"/>
      <c r="AZO33" s="248"/>
      <c r="AZP33" s="248"/>
      <c r="AZQ33" s="248"/>
      <c r="AZR33" s="248"/>
      <c r="AZS33" s="248"/>
      <c r="AZT33" s="248"/>
      <c r="AZU33" s="248"/>
      <c r="AZV33" s="248"/>
      <c r="AZW33" s="248"/>
      <c r="AZX33" s="248"/>
      <c r="AZY33" s="248"/>
      <c r="AZZ33" s="248"/>
      <c r="BAA33" s="248"/>
      <c r="BAB33" s="248"/>
      <c r="BAC33" s="248"/>
      <c r="BAD33" s="248"/>
      <c r="BAE33" s="248"/>
      <c r="BAF33" s="248"/>
      <c r="BAG33" s="248"/>
      <c r="BAH33" s="248"/>
      <c r="BAI33" s="248"/>
      <c r="BAJ33" s="248"/>
      <c r="BAK33" s="248"/>
      <c r="BAL33" s="248"/>
      <c r="BAM33" s="248"/>
      <c r="BAN33" s="248"/>
      <c r="BAO33" s="248"/>
      <c r="BAP33" s="248"/>
      <c r="BAQ33" s="248"/>
      <c r="BAR33" s="248"/>
      <c r="BAS33" s="248"/>
      <c r="BAT33" s="248"/>
      <c r="BAU33" s="248"/>
      <c r="BAV33" s="248"/>
      <c r="BAW33" s="248"/>
      <c r="BAX33" s="248"/>
      <c r="BAY33" s="248"/>
      <c r="BAZ33" s="248"/>
      <c r="BBA33" s="248"/>
      <c r="BBB33" s="248"/>
      <c r="BBC33" s="248"/>
      <c r="BBD33" s="248"/>
      <c r="BBE33" s="248"/>
      <c r="BBF33" s="248"/>
      <c r="BBG33" s="248"/>
      <c r="BBH33" s="248"/>
      <c r="BBI33" s="248"/>
      <c r="BBJ33" s="248"/>
      <c r="BBK33" s="248"/>
      <c r="BBL33" s="248"/>
      <c r="BBM33" s="248"/>
      <c r="BBN33" s="248"/>
      <c r="BBO33" s="248"/>
      <c r="BBP33" s="248"/>
      <c r="BBQ33" s="248"/>
      <c r="BBR33" s="248"/>
      <c r="BBS33" s="248"/>
      <c r="BBT33" s="248"/>
      <c r="BBU33" s="248"/>
      <c r="BBV33" s="248"/>
      <c r="BBW33" s="248"/>
      <c r="BBX33" s="248"/>
      <c r="BBY33" s="248"/>
      <c r="BBZ33" s="248"/>
      <c r="BCA33" s="248"/>
      <c r="BCB33" s="248"/>
      <c r="BCC33" s="248"/>
      <c r="BCD33" s="248"/>
      <c r="BCE33" s="248"/>
      <c r="BCF33" s="248"/>
      <c r="BCG33" s="248"/>
      <c r="BCH33" s="248"/>
      <c r="BCI33" s="248"/>
      <c r="BCJ33" s="248"/>
      <c r="BCK33" s="248"/>
      <c r="BCL33" s="248"/>
      <c r="BCM33" s="248"/>
      <c r="BCN33" s="248"/>
      <c r="BCO33" s="248"/>
      <c r="BCP33" s="248"/>
      <c r="BCQ33" s="248"/>
      <c r="BCR33" s="248"/>
      <c r="BCS33" s="248"/>
      <c r="BCT33" s="248"/>
      <c r="BCU33" s="248"/>
      <c r="BCV33" s="248"/>
      <c r="BCW33" s="248"/>
      <c r="BCX33" s="248"/>
      <c r="BCY33" s="248"/>
      <c r="BCZ33" s="248"/>
      <c r="BDA33" s="248"/>
      <c r="BDB33" s="248"/>
      <c r="BDC33" s="248"/>
      <c r="BDD33" s="248"/>
      <c r="BDE33" s="248"/>
      <c r="BDF33" s="248"/>
      <c r="BDG33" s="248"/>
      <c r="BDH33" s="248"/>
      <c r="BDI33" s="248"/>
      <c r="BDJ33" s="248"/>
      <c r="BDK33" s="248"/>
      <c r="BDL33" s="248"/>
      <c r="BDM33" s="248"/>
      <c r="BDN33" s="248"/>
      <c r="BDO33" s="248"/>
      <c r="BDP33" s="248"/>
      <c r="BDQ33" s="248"/>
      <c r="BDR33" s="248"/>
      <c r="BDS33" s="248"/>
      <c r="BDT33" s="248"/>
      <c r="BDU33" s="248"/>
      <c r="BDV33" s="248"/>
      <c r="BDW33" s="248"/>
      <c r="BDX33" s="248"/>
      <c r="BDY33" s="248"/>
      <c r="BDZ33" s="248"/>
      <c r="BEA33" s="248"/>
      <c r="BEB33" s="248"/>
      <c r="BEC33" s="248"/>
      <c r="BED33" s="248"/>
      <c r="BEE33" s="248"/>
      <c r="BEF33" s="248"/>
      <c r="BEG33" s="248"/>
      <c r="BEH33" s="248"/>
      <c r="BEI33" s="248"/>
      <c r="BEJ33" s="248"/>
      <c r="BEK33" s="248"/>
      <c r="BEL33" s="248"/>
      <c r="BEM33" s="248"/>
      <c r="BEN33" s="248"/>
      <c r="BEO33" s="248"/>
      <c r="BEP33" s="248"/>
      <c r="BEQ33" s="248"/>
      <c r="BER33" s="248"/>
      <c r="BES33" s="248"/>
      <c r="BET33" s="248"/>
      <c r="BEU33" s="248"/>
      <c r="BEV33" s="248"/>
      <c r="BEW33" s="248"/>
      <c r="BEX33" s="248"/>
      <c r="BEY33" s="248"/>
      <c r="BEZ33" s="248"/>
      <c r="BFA33" s="248"/>
      <c r="BFB33" s="248"/>
      <c r="BFC33" s="248"/>
      <c r="BFD33" s="248"/>
      <c r="BFE33" s="248"/>
      <c r="BFF33" s="248"/>
      <c r="BFG33" s="248"/>
      <c r="BFH33" s="248"/>
      <c r="BFI33" s="248"/>
      <c r="BFJ33" s="248"/>
      <c r="BFK33" s="248"/>
      <c r="BFL33" s="248"/>
      <c r="BFM33" s="248"/>
      <c r="BFN33" s="248"/>
      <c r="BFO33" s="248"/>
      <c r="BFP33" s="248"/>
      <c r="BFQ33" s="248"/>
      <c r="BFR33" s="248"/>
      <c r="BFS33" s="248"/>
      <c r="BFT33" s="248"/>
      <c r="BFU33" s="248"/>
      <c r="BFV33" s="248"/>
      <c r="BFW33" s="248"/>
      <c r="BFX33" s="248"/>
      <c r="BFY33" s="248"/>
      <c r="BFZ33" s="248"/>
      <c r="BGA33" s="248"/>
      <c r="BGB33" s="248"/>
      <c r="BGC33" s="248"/>
      <c r="BGD33" s="248"/>
      <c r="BGE33" s="248"/>
      <c r="BGF33" s="248"/>
      <c r="BGG33" s="248"/>
      <c r="BGH33" s="248"/>
      <c r="BGI33" s="248"/>
      <c r="BGJ33" s="248"/>
      <c r="BGK33" s="248"/>
      <c r="BGL33" s="248"/>
      <c r="BGM33" s="248"/>
      <c r="BGN33" s="248"/>
      <c r="BGO33" s="248"/>
      <c r="BGP33" s="248"/>
      <c r="BGQ33" s="248"/>
      <c r="BGR33" s="248"/>
      <c r="BGS33" s="248"/>
      <c r="BGT33" s="248"/>
      <c r="BGU33" s="248"/>
      <c r="BGV33" s="248"/>
      <c r="BGW33" s="248"/>
      <c r="BGX33" s="248"/>
      <c r="BGY33" s="248"/>
      <c r="BGZ33" s="248"/>
      <c r="BHA33" s="248"/>
      <c r="BHB33" s="248"/>
      <c r="BHC33" s="248"/>
      <c r="BHD33" s="248"/>
      <c r="BHE33" s="248"/>
      <c r="BHF33" s="248"/>
      <c r="BHG33" s="248"/>
      <c r="BHH33" s="248"/>
      <c r="BHI33" s="248"/>
      <c r="BHJ33" s="248"/>
      <c r="BHK33" s="248"/>
      <c r="BHL33" s="248"/>
      <c r="BHM33" s="248"/>
      <c r="BHN33" s="248"/>
      <c r="BHO33" s="248"/>
      <c r="BHP33" s="248"/>
      <c r="BHQ33" s="248"/>
      <c r="BHR33" s="248"/>
      <c r="BHS33" s="248"/>
      <c r="BHT33" s="248"/>
      <c r="BHU33" s="248"/>
      <c r="BHV33" s="248"/>
      <c r="BHW33" s="248"/>
      <c r="BHX33" s="248"/>
      <c r="BHY33" s="248"/>
      <c r="BHZ33" s="248"/>
      <c r="BIA33" s="248"/>
      <c r="BIB33" s="248"/>
      <c r="BIC33" s="248"/>
      <c r="BID33" s="248"/>
      <c r="BIE33" s="248"/>
      <c r="BIF33" s="248"/>
      <c r="BIG33" s="248"/>
      <c r="BIH33" s="248"/>
      <c r="BII33" s="248"/>
      <c r="BIJ33" s="248"/>
      <c r="BIK33" s="248"/>
      <c r="BIL33" s="248"/>
      <c r="BIM33" s="248"/>
      <c r="BIN33" s="248"/>
      <c r="BIO33" s="248"/>
      <c r="BIP33" s="248"/>
      <c r="BIQ33" s="248"/>
      <c r="BIR33" s="248"/>
      <c r="BIS33" s="248"/>
      <c r="BIT33" s="248"/>
      <c r="BIU33" s="248"/>
      <c r="BIV33" s="248"/>
      <c r="BIW33" s="248"/>
      <c r="BIX33" s="248"/>
      <c r="BIY33" s="248"/>
      <c r="BIZ33" s="248"/>
      <c r="BJA33" s="248"/>
      <c r="BJB33" s="248"/>
      <c r="BJC33" s="248"/>
      <c r="BJD33" s="248"/>
      <c r="BJE33" s="248"/>
      <c r="BJF33" s="248"/>
      <c r="BJG33" s="248"/>
      <c r="BJH33" s="248"/>
      <c r="BJI33" s="248"/>
      <c r="BJJ33" s="248"/>
      <c r="BJK33" s="248"/>
      <c r="BJL33" s="248"/>
      <c r="BJM33" s="248"/>
      <c r="BJN33" s="248"/>
      <c r="BJO33" s="248"/>
      <c r="BJP33" s="248"/>
      <c r="BJQ33" s="248"/>
      <c r="BJR33" s="248"/>
      <c r="BJS33" s="248"/>
      <c r="BJT33" s="248"/>
      <c r="BJU33" s="248"/>
      <c r="BJV33" s="248"/>
      <c r="BJW33" s="248"/>
      <c r="BJX33" s="248"/>
      <c r="BJY33" s="248"/>
      <c r="BJZ33" s="248"/>
      <c r="BKA33" s="248"/>
      <c r="BKB33" s="248"/>
      <c r="BKC33" s="248"/>
      <c r="BKD33" s="248"/>
      <c r="BKE33" s="248"/>
      <c r="BKF33" s="248"/>
      <c r="BKG33" s="248"/>
      <c r="BKH33" s="248"/>
      <c r="BKI33" s="248"/>
      <c r="BKJ33" s="248"/>
      <c r="BKK33" s="248"/>
      <c r="BKL33" s="248"/>
      <c r="BKM33" s="248"/>
      <c r="BKN33" s="248"/>
      <c r="BKO33" s="248"/>
      <c r="BKP33" s="248"/>
      <c r="BKQ33" s="248"/>
      <c r="BKR33" s="248"/>
      <c r="BKS33" s="248"/>
      <c r="BKT33" s="248"/>
      <c r="BKU33" s="248"/>
      <c r="BKV33" s="248"/>
      <c r="BKW33" s="248"/>
      <c r="BKX33" s="248"/>
      <c r="BKY33" s="248"/>
      <c r="BKZ33" s="248"/>
      <c r="BLA33" s="248"/>
      <c r="BLB33" s="248"/>
      <c r="BLC33" s="248"/>
      <c r="BLD33" s="248"/>
      <c r="BLE33" s="248"/>
      <c r="BLF33" s="248"/>
      <c r="BLG33" s="248"/>
      <c r="BLH33" s="248"/>
      <c r="BLI33" s="248"/>
      <c r="BLJ33" s="248"/>
      <c r="BLK33" s="248"/>
      <c r="BLL33" s="248"/>
      <c r="BLM33" s="248"/>
      <c r="BLN33" s="248"/>
      <c r="BLO33" s="248"/>
      <c r="BLP33" s="248"/>
      <c r="BLQ33" s="248"/>
      <c r="BLR33" s="248"/>
      <c r="BLS33" s="248"/>
      <c r="BLT33" s="248"/>
      <c r="BLU33" s="248"/>
      <c r="BLV33" s="248"/>
      <c r="BLW33" s="248"/>
      <c r="BLX33" s="248"/>
      <c r="BLY33" s="248"/>
      <c r="BLZ33" s="248"/>
      <c r="BMA33" s="248"/>
      <c r="BMB33" s="248"/>
      <c r="BMC33" s="248"/>
      <c r="BMD33" s="248"/>
      <c r="BME33" s="248"/>
      <c r="BMF33" s="248"/>
      <c r="BMG33" s="248"/>
      <c r="BMH33" s="248"/>
      <c r="BMI33" s="248"/>
      <c r="BMJ33" s="248"/>
      <c r="BMK33" s="248"/>
      <c r="BML33" s="248"/>
      <c r="BMM33" s="248"/>
      <c r="BMN33" s="248"/>
      <c r="BMO33" s="248"/>
      <c r="BMP33" s="248"/>
      <c r="BMQ33" s="248"/>
      <c r="BMR33" s="248"/>
      <c r="BMS33" s="248"/>
      <c r="BMT33" s="248"/>
      <c r="BMU33" s="248"/>
      <c r="BMV33" s="248"/>
      <c r="BMW33" s="248"/>
      <c r="BMX33" s="248"/>
      <c r="BMY33" s="248"/>
      <c r="BMZ33" s="248"/>
      <c r="BNA33" s="248"/>
      <c r="BNB33" s="248"/>
      <c r="BNC33" s="248"/>
      <c r="BND33" s="248"/>
      <c r="BNE33" s="248"/>
      <c r="BNF33" s="248"/>
      <c r="BNG33" s="248"/>
      <c r="BNH33" s="248"/>
      <c r="BNI33" s="248"/>
      <c r="BNJ33" s="248"/>
      <c r="BNK33" s="248"/>
      <c r="BNL33" s="248"/>
      <c r="BNM33" s="248"/>
      <c r="BNN33" s="248"/>
      <c r="BNO33" s="248"/>
      <c r="BNP33" s="248"/>
      <c r="BNQ33" s="248"/>
      <c r="BNR33" s="248"/>
      <c r="BNS33" s="248"/>
      <c r="BNT33" s="248"/>
      <c r="BNU33" s="248"/>
      <c r="BNV33" s="248"/>
      <c r="BNW33" s="248"/>
      <c r="BNX33" s="248"/>
      <c r="BNY33" s="248"/>
      <c r="BNZ33" s="248"/>
      <c r="BOA33" s="248"/>
      <c r="BOB33" s="248"/>
      <c r="BOC33" s="248"/>
      <c r="BOD33" s="248"/>
      <c r="BOE33" s="248"/>
      <c r="BOF33" s="248"/>
      <c r="BOG33" s="248"/>
      <c r="BOH33" s="248"/>
      <c r="BOI33" s="248"/>
      <c r="BOJ33" s="248"/>
      <c r="BOK33" s="248"/>
      <c r="BOL33" s="248"/>
      <c r="BOM33" s="248"/>
      <c r="BON33" s="248"/>
      <c r="BOO33" s="248"/>
      <c r="BOP33" s="248"/>
      <c r="BOQ33" s="248"/>
      <c r="BOR33" s="248"/>
      <c r="BOS33" s="248"/>
      <c r="BOT33" s="248"/>
      <c r="BOU33" s="248"/>
      <c r="BOV33" s="248"/>
      <c r="BOW33" s="248"/>
      <c r="BOX33" s="248"/>
      <c r="BOY33" s="248"/>
      <c r="BOZ33" s="248"/>
      <c r="BPA33" s="248"/>
      <c r="BPB33" s="248"/>
      <c r="BPC33" s="248"/>
      <c r="BPD33" s="248"/>
      <c r="BPE33" s="248"/>
      <c r="BPF33" s="248"/>
      <c r="BPG33" s="248"/>
      <c r="BPH33" s="248"/>
      <c r="BPI33" s="248"/>
      <c r="BPJ33" s="248"/>
      <c r="BPK33" s="248"/>
      <c r="BPL33" s="248"/>
      <c r="BPM33" s="248"/>
      <c r="BPN33" s="248"/>
      <c r="BPO33" s="248"/>
      <c r="BPP33" s="248"/>
      <c r="BPQ33" s="248"/>
      <c r="BPR33" s="248"/>
      <c r="BPS33" s="248"/>
      <c r="BPT33" s="248"/>
      <c r="BPU33" s="248"/>
      <c r="BPV33" s="248"/>
      <c r="BPW33" s="248"/>
      <c r="BPX33" s="248"/>
      <c r="BPY33" s="248"/>
      <c r="BPZ33" s="248"/>
      <c r="BQA33" s="248"/>
      <c r="BQB33" s="248"/>
      <c r="BQC33" s="248"/>
      <c r="BQD33" s="248"/>
      <c r="BQE33" s="248"/>
      <c r="BQF33" s="248"/>
      <c r="BQG33" s="248"/>
      <c r="BQH33" s="248"/>
      <c r="BQI33" s="248"/>
      <c r="BQJ33" s="248"/>
      <c r="BQK33" s="248"/>
      <c r="BQL33" s="248"/>
      <c r="BQM33" s="248"/>
      <c r="BQN33" s="248"/>
      <c r="BQO33" s="248"/>
      <c r="BQP33" s="248"/>
      <c r="BQQ33" s="248"/>
      <c r="BQR33" s="248"/>
      <c r="BQS33" s="248"/>
      <c r="BQT33" s="248"/>
      <c r="BQU33" s="248"/>
      <c r="BQV33" s="248"/>
      <c r="BQW33" s="248"/>
      <c r="BQX33" s="248"/>
      <c r="BQY33" s="248"/>
      <c r="BQZ33" s="248"/>
      <c r="BRA33" s="248"/>
      <c r="BRB33" s="248"/>
      <c r="BRC33" s="248"/>
      <c r="BRD33" s="248"/>
      <c r="BRE33" s="248"/>
      <c r="BRF33" s="248"/>
      <c r="BRG33" s="248"/>
      <c r="BRH33" s="248"/>
      <c r="BRI33" s="248"/>
      <c r="BRJ33" s="248"/>
      <c r="BRK33" s="248"/>
      <c r="BRL33" s="248"/>
      <c r="BRM33" s="248"/>
      <c r="BRN33" s="248"/>
      <c r="BRO33" s="248"/>
      <c r="BRP33" s="248"/>
      <c r="BRQ33" s="248"/>
      <c r="BRR33" s="248"/>
      <c r="BRS33" s="248"/>
      <c r="BRT33" s="248"/>
      <c r="BRU33" s="248"/>
      <c r="BRV33" s="248"/>
      <c r="BRW33" s="248"/>
      <c r="BRX33" s="248"/>
      <c r="BRY33" s="248"/>
      <c r="BRZ33" s="248"/>
      <c r="BSA33" s="248"/>
      <c r="BSB33" s="248"/>
      <c r="BSC33" s="248"/>
      <c r="BSD33" s="248"/>
      <c r="BSE33" s="248"/>
      <c r="BSF33" s="248"/>
      <c r="BSG33" s="248"/>
      <c r="BSH33" s="248"/>
      <c r="BSI33" s="248"/>
      <c r="BSJ33" s="248"/>
      <c r="BSK33" s="248"/>
      <c r="BSL33" s="248"/>
      <c r="BSM33" s="248"/>
      <c r="BSN33" s="248"/>
      <c r="BSO33" s="248"/>
      <c r="BSP33" s="248"/>
      <c r="BSQ33" s="248"/>
      <c r="BSR33" s="248"/>
      <c r="BSS33" s="248"/>
      <c r="BST33" s="248"/>
      <c r="BSU33" s="248"/>
      <c r="BSV33" s="248"/>
      <c r="BSW33" s="248"/>
      <c r="BSX33" s="248"/>
      <c r="BSY33" s="248"/>
      <c r="BSZ33" s="248"/>
      <c r="BTA33" s="248"/>
      <c r="BTB33" s="248"/>
      <c r="BTC33" s="248"/>
      <c r="BTD33" s="248"/>
      <c r="BTE33" s="248"/>
      <c r="BTF33" s="248"/>
      <c r="BTG33" s="248"/>
      <c r="BTH33" s="248"/>
      <c r="BTI33" s="248"/>
      <c r="BTJ33" s="248"/>
      <c r="BTK33" s="248"/>
      <c r="BTL33" s="248"/>
      <c r="BTM33" s="248"/>
      <c r="BTN33" s="248"/>
      <c r="BTO33" s="248"/>
      <c r="BTP33" s="248"/>
      <c r="BTQ33" s="248"/>
      <c r="BTR33" s="248"/>
      <c r="BTS33" s="248"/>
      <c r="BTT33" s="248"/>
      <c r="BTU33" s="248"/>
      <c r="BTV33" s="248"/>
      <c r="BTW33" s="248"/>
      <c r="BTX33" s="248"/>
      <c r="BTY33" s="248"/>
      <c r="BTZ33" s="248"/>
      <c r="BUA33" s="248"/>
      <c r="BUB33" s="248"/>
      <c r="BUC33" s="248"/>
      <c r="BUD33" s="248"/>
      <c r="BUE33" s="248"/>
      <c r="BUF33" s="248"/>
      <c r="BUG33" s="248"/>
      <c r="BUH33" s="248"/>
      <c r="BUI33" s="248"/>
      <c r="BUJ33" s="248"/>
      <c r="BUK33" s="248"/>
      <c r="BUL33" s="248"/>
      <c r="BUM33" s="248"/>
      <c r="BUN33" s="248"/>
      <c r="BUO33" s="248"/>
      <c r="BUP33" s="248"/>
      <c r="BUQ33" s="248"/>
      <c r="BUR33" s="248"/>
      <c r="BUS33" s="248"/>
      <c r="BUT33" s="248"/>
      <c r="BUU33" s="248"/>
      <c r="BUV33" s="248"/>
      <c r="BUW33" s="248"/>
      <c r="BUX33" s="248"/>
      <c r="BUY33" s="248"/>
      <c r="BUZ33" s="248"/>
      <c r="BVA33" s="248"/>
      <c r="BVB33" s="248"/>
      <c r="BVC33" s="248"/>
      <c r="BVD33" s="248"/>
      <c r="BVE33" s="248"/>
      <c r="BVF33" s="248"/>
      <c r="BVG33" s="248"/>
      <c r="BVH33" s="248"/>
      <c r="BVI33" s="248"/>
      <c r="BVJ33" s="248"/>
      <c r="BVK33" s="248"/>
      <c r="BVL33" s="248"/>
      <c r="BVM33" s="248"/>
      <c r="BVN33" s="248"/>
      <c r="BVO33" s="248"/>
      <c r="BVP33" s="248"/>
      <c r="BVQ33" s="248"/>
      <c r="BVR33" s="248"/>
      <c r="BVS33" s="248"/>
      <c r="BVT33" s="248"/>
      <c r="BVU33" s="248"/>
      <c r="BVV33" s="248"/>
      <c r="BVW33" s="248"/>
      <c r="BVX33" s="248"/>
      <c r="BVY33" s="248"/>
      <c r="BVZ33" s="248"/>
      <c r="BWA33" s="248"/>
      <c r="BWB33" s="248"/>
      <c r="BWC33" s="248"/>
      <c r="BWD33" s="248"/>
      <c r="BWE33" s="248"/>
      <c r="BWF33" s="248"/>
      <c r="BWG33" s="248"/>
      <c r="BWH33" s="248"/>
      <c r="BWI33" s="248"/>
      <c r="BWJ33" s="248"/>
      <c r="BWK33" s="248"/>
      <c r="BWL33" s="248"/>
      <c r="BWM33" s="248"/>
      <c r="BWN33" s="248"/>
      <c r="BWO33" s="248"/>
      <c r="BWP33" s="248"/>
      <c r="BWQ33" s="248"/>
      <c r="BWR33" s="248"/>
      <c r="BWS33" s="248"/>
      <c r="BWT33" s="248"/>
      <c r="BWU33" s="248"/>
      <c r="BWV33" s="248"/>
      <c r="BWW33" s="248"/>
      <c r="BWX33" s="248"/>
      <c r="BWY33" s="248"/>
      <c r="BWZ33" s="248"/>
      <c r="BXA33" s="248"/>
      <c r="BXB33" s="248"/>
      <c r="BXC33" s="248"/>
      <c r="BXD33" s="248"/>
      <c r="BXE33" s="248"/>
      <c r="BXF33" s="248"/>
      <c r="BXG33" s="248"/>
      <c r="BXH33" s="248"/>
      <c r="BXI33" s="248"/>
      <c r="BXJ33" s="248"/>
      <c r="BXK33" s="248"/>
      <c r="BXL33" s="248"/>
      <c r="BXM33" s="248"/>
      <c r="BXN33" s="248"/>
      <c r="BXO33" s="248"/>
      <c r="BXP33" s="248"/>
      <c r="BXQ33" s="248"/>
      <c r="BXR33" s="248"/>
      <c r="BXS33" s="248"/>
      <c r="BXT33" s="248"/>
      <c r="BXU33" s="248"/>
      <c r="BXV33" s="248"/>
      <c r="BXW33" s="248"/>
      <c r="BXX33" s="248"/>
      <c r="BXY33" s="248"/>
      <c r="BXZ33" s="248"/>
      <c r="BYA33" s="248"/>
      <c r="BYB33" s="248"/>
      <c r="BYC33" s="248"/>
      <c r="BYD33" s="248"/>
      <c r="BYE33" s="248"/>
      <c r="BYF33" s="248"/>
      <c r="BYG33" s="248"/>
      <c r="BYH33" s="248"/>
      <c r="BYI33" s="248"/>
      <c r="BYJ33" s="248"/>
      <c r="BYK33" s="248"/>
      <c r="BYL33" s="248"/>
      <c r="BYM33" s="248"/>
      <c r="BYN33" s="248"/>
      <c r="BYO33" s="248"/>
      <c r="BYP33" s="248"/>
      <c r="BYQ33" s="248"/>
      <c r="BYR33" s="248"/>
      <c r="BYS33" s="248"/>
      <c r="BYT33" s="248"/>
      <c r="BYU33" s="248"/>
      <c r="BYV33" s="248"/>
      <c r="BYW33" s="248"/>
      <c r="BYX33" s="248"/>
      <c r="BYY33" s="248"/>
      <c r="BYZ33" s="248"/>
      <c r="BZA33" s="248"/>
      <c r="BZB33" s="248"/>
      <c r="BZC33" s="248"/>
      <c r="BZD33" s="248"/>
      <c r="BZE33" s="248"/>
      <c r="BZF33" s="248"/>
      <c r="BZG33" s="248"/>
      <c r="BZH33" s="248"/>
      <c r="BZI33" s="248"/>
      <c r="BZJ33" s="248"/>
      <c r="BZK33" s="248"/>
      <c r="BZL33" s="248"/>
      <c r="BZM33" s="248"/>
      <c r="BZN33" s="248"/>
      <c r="BZO33" s="248"/>
      <c r="BZP33" s="248"/>
      <c r="BZQ33" s="248"/>
      <c r="BZR33" s="248"/>
      <c r="BZS33" s="248"/>
      <c r="BZT33" s="248"/>
      <c r="BZU33" s="248"/>
      <c r="BZV33" s="248"/>
      <c r="BZW33" s="248"/>
      <c r="BZX33" s="248"/>
      <c r="BZY33" s="248"/>
      <c r="BZZ33" s="248"/>
      <c r="CAA33" s="248"/>
      <c r="CAB33" s="248"/>
      <c r="CAC33" s="248"/>
      <c r="CAD33" s="248"/>
      <c r="CAE33" s="248"/>
      <c r="CAF33" s="248"/>
      <c r="CAG33" s="248"/>
      <c r="CAH33" s="248"/>
      <c r="CAI33" s="248"/>
      <c r="CAJ33" s="248"/>
      <c r="CAK33" s="248"/>
      <c r="CAL33" s="248"/>
      <c r="CAM33" s="248"/>
      <c r="CAN33" s="248"/>
      <c r="CAO33" s="248"/>
      <c r="CAP33" s="248"/>
      <c r="CAQ33" s="248"/>
      <c r="CAR33" s="248"/>
      <c r="CAS33" s="248"/>
      <c r="CAT33" s="248"/>
      <c r="CAU33" s="248"/>
      <c r="CAV33" s="248"/>
      <c r="CAW33" s="248"/>
      <c r="CAX33" s="248"/>
      <c r="CAY33" s="248"/>
      <c r="CAZ33" s="248"/>
      <c r="CBA33" s="248"/>
      <c r="CBB33" s="248"/>
      <c r="CBC33" s="248"/>
      <c r="CBD33" s="248"/>
      <c r="CBE33" s="248"/>
      <c r="CBF33" s="248"/>
      <c r="CBG33" s="248"/>
      <c r="CBH33" s="248"/>
      <c r="CBI33" s="248"/>
      <c r="CBJ33" s="248"/>
      <c r="CBK33" s="248"/>
      <c r="CBL33" s="248"/>
      <c r="CBM33" s="248"/>
      <c r="CBN33" s="248"/>
      <c r="CBO33" s="248"/>
      <c r="CBP33" s="248"/>
      <c r="CBQ33" s="248"/>
      <c r="CBR33" s="248"/>
      <c r="CBS33" s="248"/>
      <c r="CBT33" s="248"/>
      <c r="CBU33" s="248"/>
      <c r="CBV33" s="248"/>
      <c r="CBW33" s="248"/>
      <c r="CBX33" s="248"/>
      <c r="CBY33" s="248"/>
      <c r="CBZ33" s="248"/>
      <c r="CCA33" s="248"/>
      <c r="CCB33" s="248"/>
      <c r="CCC33" s="248"/>
      <c r="CCD33" s="248"/>
      <c r="CCE33" s="248"/>
      <c r="CCF33" s="248"/>
      <c r="CCG33" s="248"/>
      <c r="CCH33" s="248"/>
      <c r="CCI33" s="248"/>
      <c r="CCJ33" s="248"/>
      <c r="CCK33" s="248"/>
      <c r="CCL33" s="248"/>
      <c r="CCM33" s="248"/>
      <c r="CCN33" s="248"/>
      <c r="CCO33" s="248"/>
      <c r="CCP33" s="248"/>
      <c r="CCQ33" s="248"/>
      <c r="CCR33" s="248"/>
      <c r="CCS33" s="248"/>
      <c r="CCT33" s="248"/>
      <c r="CCU33" s="248"/>
      <c r="CCV33" s="248"/>
      <c r="CCW33" s="248"/>
      <c r="CCX33" s="248"/>
      <c r="CCY33" s="248"/>
      <c r="CCZ33" s="248"/>
      <c r="CDA33" s="248"/>
      <c r="CDB33" s="248"/>
      <c r="CDC33" s="248"/>
      <c r="CDD33" s="248"/>
      <c r="CDE33" s="248"/>
      <c r="CDF33" s="248"/>
      <c r="CDG33" s="248"/>
      <c r="CDH33" s="248"/>
      <c r="CDI33" s="248"/>
      <c r="CDJ33" s="248"/>
      <c r="CDK33" s="248"/>
      <c r="CDL33" s="248"/>
      <c r="CDM33" s="248"/>
      <c r="CDN33" s="248"/>
      <c r="CDO33" s="248"/>
      <c r="CDP33" s="248"/>
      <c r="CDQ33" s="248"/>
      <c r="CDR33" s="248"/>
      <c r="CDS33" s="248"/>
      <c r="CDT33" s="248"/>
      <c r="CDU33" s="248"/>
      <c r="CDV33" s="248"/>
      <c r="CDW33" s="248"/>
      <c r="CDX33" s="248"/>
      <c r="CDY33" s="248"/>
      <c r="CDZ33" s="248"/>
      <c r="CEA33" s="248"/>
      <c r="CEB33" s="248"/>
      <c r="CEC33" s="248"/>
      <c r="CED33" s="248"/>
      <c r="CEE33" s="248"/>
      <c r="CEF33" s="248"/>
      <c r="CEG33" s="248"/>
      <c r="CEH33" s="248"/>
      <c r="CEI33" s="248"/>
      <c r="CEJ33" s="248"/>
      <c r="CEK33" s="248"/>
      <c r="CEL33" s="248"/>
      <c r="CEM33" s="248"/>
      <c r="CEN33" s="248"/>
      <c r="CEO33" s="248"/>
      <c r="CEP33" s="248"/>
      <c r="CEQ33" s="248"/>
      <c r="CER33" s="248"/>
      <c r="CES33" s="248"/>
      <c r="CET33" s="248"/>
      <c r="CEU33" s="248"/>
      <c r="CEV33" s="248"/>
      <c r="CEW33" s="248"/>
      <c r="CEX33" s="248"/>
      <c r="CEY33" s="248"/>
      <c r="CEZ33" s="248"/>
      <c r="CFA33" s="248"/>
      <c r="CFB33" s="248"/>
      <c r="CFC33" s="248"/>
      <c r="CFD33" s="248"/>
      <c r="CFE33" s="248"/>
      <c r="CFF33" s="248"/>
      <c r="CFG33" s="248"/>
      <c r="CFH33" s="248"/>
      <c r="CFI33" s="248"/>
      <c r="CFJ33" s="248"/>
      <c r="CFK33" s="248"/>
      <c r="CFL33" s="248"/>
      <c r="CFM33" s="248"/>
      <c r="CFN33" s="248"/>
      <c r="CFO33" s="248"/>
      <c r="CFP33" s="248"/>
      <c r="CFQ33" s="248"/>
      <c r="CFR33" s="248"/>
      <c r="CFS33" s="248"/>
      <c r="CFT33" s="248"/>
      <c r="CFU33" s="248"/>
      <c r="CFV33" s="248"/>
      <c r="CFW33" s="248"/>
      <c r="CFX33" s="248"/>
      <c r="CFY33" s="248"/>
      <c r="CFZ33" s="248"/>
      <c r="CGA33" s="248"/>
      <c r="CGB33" s="248"/>
      <c r="CGC33" s="248"/>
      <c r="CGD33" s="248"/>
      <c r="CGE33" s="248"/>
      <c r="CGF33" s="248"/>
      <c r="CGG33" s="248"/>
      <c r="CGH33" s="248"/>
      <c r="CGI33" s="248"/>
      <c r="CGJ33" s="248"/>
      <c r="CGK33" s="248"/>
      <c r="CGL33" s="248"/>
      <c r="CGM33" s="248"/>
      <c r="CGN33" s="248"/>
      <c r="CGO33" s="248"/>
      <c r="CGP33" s="248"/>
      <c r="CGQ33" s="248"/>
      <c r="CGR33" s="248"/>
      <c r="CGS33" s="248"/>
      <c r="CGT33" s="248"/>
      <c r="CGU33" s="248"/>
      <c r="CGV33" s="248"/>
      <c r="CGW33" s="248"/>
      <c r="CGX33" s="248"/>
      <c r="CGY33" s="248"/>
      <c r="CGZ33" s="248"/>
      <c r="CHA33" s="248"/>
      <c r="CHB33" s="248"/>
      <c r="CHC33" s="248"/>
      <c r="CHD33" s="248"/>
      <c r="CHE33" s="248"/>
      <c r="CHF33" s="248"/>
      <c r="CHG33" s="248"/>
      <c r="CHH33" s="248"/>
      <c r="CHI33" s="248"/>
      <c r="CHJ33" s="248"/>
      <c r="CHK33" s="248"/>
      <c r="CHL33" s="248"/>
      <c r="CHM33" s="248"/>
      <c r="CHN33" s="248"/>
      <c r="CHO33" s="248"/>
      <c r="CHP33" s="248"/>
      <c r="CHQ33" s="248"/>
      <c r="CHR33" s="248"/>
      <c r="CHS33" s="248"/>
      <c r="CHT33" s="248"/>
      <c r="CHU33" s="248"/>
      <c r="CHV33" s="248"/>
      <c r="CHW33" s="248"/>
      <c r="CHX33" s="248"/>
      <c r="CHY33" s="248"/>
      <c r="CHZ33" s="248"/>
      <c r="CIA33" s="248"/>
      <c r="CIB33" s="248"/>
      <c r="CIC33" s="248"/>
      <c r="CID33" s="248"/>
      <c r="CIE33" s="248"/>
      <c r="CIF33" s="248"/>
      <c r="CIG33" s="248"/>
      <c r="CIH33" s="248"/>
      <c r="CII33" s="248"/>
      <c r="CIJ33" s="248"/>
      <c r="CIK33" s="248"/>
      <c r="CIL33" s="248"/>
      <c r="CIM33" s="248"/>
      <c r="CIN33" s="248"/>
      <c r="CIO33" s="248"/>
      <c r="CIP33" s="248"/>
      <c r="CIQ33" s="248"/>
      <c r="CIR33" s="248"/>
      <c r="CIS33" s="248"/>
      <c r="CIT33" s="248"/>
      <c r="CIU33" s="248"/>
      <c r="CIV33" s="248"/>
      <c r="CIW33" s="248"/>
      <c r="CIX33" s="248"/>
      <c r="CIY33" s="248"/>
      <c r="CIZ33" s="248"/>
      <c r="CJA33" s="248"/>
      <c r="CJB33" s="248"/>
      <c r="CJC33" s="248"/>
      <c r="CJD33" s="248"/>
      <c r="CJE33" s="248"/>
      <c r="CJF33" s="248"/>
      <c r="CJG33" s="248"/>
      <c r="CJH33" s="248"/>
      <c r="CJI33" s="248"/>
      <c r="CJJ33" s="248"/>
      <c r="CJK33" s="248"/>
      <c r="CJL33" s="248"/>
      <c r="CJM33" s="248"/>
      <c r="CJN33" s="248"/>
      <c r="CJO33" s="248"/>
      <c r="CJP33" s="248"/>
      <c r="CJQ33" s="248"/>
      <c r="CJR33" s="248"/>
      <c r="CJS33" s="248"/>
      <c r="CJT33" s="248"/>
      <c r="CJU33" s="248"/>
      <c r="CJV33" s="248"/>
      <c r="CJW33" s="248"/>
      <c r="CJX33" s="248"/>
      <c r="CJY33" s="248"/>
      <c r="CJZ33" s="248"/>
      <c r="CKA33" s="248"/>
      <c r="CKB33" s="248"/>
      <c r="CKC33" s="248"/>
      <c r="CKD33" s="248"/>
      <c r="CKE33" s="248"/>
      <c r="CKF33" s="248"/>
      <c r="CKG33" s="248"/>
      <c r="CKH33" s="248"/>
      <c r="CKI33" s="248"/>
      <c r="CKJ33" s="248"/>
      <c r="CKK33" s="248"/>
      <c r="CKL33" s="248"/>
      <c r="CKM33" s="248"/>
      <c r="CKN33" s="248"/>
      <c r="CKO33" s="248"/>
      <c r="CKP33" s="248"/>
      <c r="CKQ33" s="248"/>
      <c r="CKR33" s="248"/>
      <c r="CKS33" s="248"/>
      <c r="CKT33" s="248"/>
      <c r="CKU33" s="248"/>
      <c r="CKV33" s="248"/>
      <c r="CKW33" s="248"/>
      <c r="CKX33" s="248"/>
      <c r="CKY33" s="248"/>
      <c r="CKZ33" s="248"/>
      <c r="CLA33" s="248"/>
      <c r="CLB33" s="248"/>
      <c r="CLC33" s="248"/>
      <c r="CLD33" s="248"/>
      <c r="CLE33" s="248"/>
      <c r="CLF33" s="248"/>
      <c r="CLG33" s="248"/>
      <c r="CLH33" s="248"/>
      <c r="CLI33" s="248"/>
      <c r="CLJ33" s="248"/>
      <c r="CLK33" s="248"/>
      <c r="CLL33" s="248"/>
      <c r="CLM33" s="248"/>
      <c r="CLN33" s="248"/>
      <c r="CLO33" s="248"/>
      <c r="CLP33" s="248"/>
      <c r="CLQ33" s="248"/>
      <c r="CLR33" s="248"/>
      <c r="CLS33" s="248"/>
      <c r="CLT33" s="248"/>
      <c r="CLU33" s="248"/>
      <c r="CLV33" s="248"/>
      <c r="CLW33" s="248"/>
      <c r="CLX33" s="248"/>
      <c r="CLY33" s="248"/>
      <c r="CLZ33" s="248"/>
      <c r="CMA33" s="248"/>
      <c r="CMB33" s="248"/>
      <c r="CMC33" s="248"/>
      <c r="CMD33" s="248"/>
      <c r="CME33" s="248"/>
      <c r="CMF33" s="248"/>
      <c r="CMG33" s="248"/>
      <c r="CMH33" s="248"/>
      <c r="CMI33" s="248"/>
      <c r="CMJ33" s="248"/>
      <c r="CMK33" s="248"/>
      <c r="CML33" s="248"/>
      <c r="CMM33" s="248"/>
      <c r="CMN33" s="248"/>
      <c r="CMO33" s="248"/>
      <c r="CMP33" s="248"/>
      <c r="CMQ33" s="248"/>
      <c r="CMR33" s="248"/>
      <c r="CMS33" s="248"/>
      <c r="CMT33" s="248"/>
      <c r="CMU33" s="248"/>
      <c r="CMV33" s="248"/>
      <c r="CMW33" s="248"/>
      <c r="CMX33" s="248"/>
      <c r="CMY33" s="248"/>
      <c r="CMZ33" s="248"/>
      <c r="CNA33" s="248"/>
      <c r="CNB33" s="248"/>
      <c r="CNC33" s="248"/>
      <c r="CND33" s="248"/>
      <c r="CNE33" s="248"/>
      <c r="CNF33" s="248"/>
      <c r="CNG33" s="248"/>
      <c r="CNH33" s="248"/>
      <c r="CNI33" s="248"/>
      <c r="CNJ33" s="248"/>
      <c r="CNK33" s="248"/>
      <c r="CNL33" s="248"/>
      <c r="CNM33" s="248"/>
      <c r="CNN33" s="248"/>
      <c r="CNO33" s="248"/>
      <c r="CNP33" s="248"/>
      <c r="CNQ33" s="248"/>
      <c r="CNR33" s="248"/>
      <c r="CNS33" s="248"/>
      <c r="CNT33" s="248"/>
      <c r="CNU33" s="248"/>
      <c r="CNV33" s="248"/>
      <c r="CNW33" s="248"/>
      <c r="CNX33" s="248"/>
      <c r="CNY33" s="248"/>
      <c r="CNZ33" s="248"/>
      <c r="COA33" s="248"/>
      <c r="COB33" s="248"/>
      <c r="COC33" s="248"/>
      <c r="COD33" s="248"/>
      <c r="COE33" s="248"/>
      <c r="COF33" s="248"/>
      <c r="COG33" s="248"/>
      <c r="COH33" s="248"/>
      <c r="COI33" s="248"/>
      <c r="COJ33" s="248"/>
      <c r="COK33" s="248"/>
      <c r="COL33" s="248"/>
      <c r="COM33" s="248"/>
      <c r="CON33" s="248"/>
      <c r="COO33" s="248"/>
      <c r="COP33" s="248"/>
      <c r="COQ33" s="248"/>
      <c r="COR33" s="248"/>
      <c r="COS33" s="248"/>
      <c r="COT33" s="248"/>
      <c r="COU33" s="248"/>
      <c r="COV33" s="248"/>
      <c r="COW33" s="248"/>
      <c r="COX33" s="248"/>
      <c r="COY33" s="248"/>
      <c r="COZ33" s="248"/>
      <c r="CPA33" s="248"/>
      <c r="CPB33" s="248"/>
      <c r="CPC33" s="248"/>
      <c r="CPD33" s="248"/>
      <c r="CPE33" s="248"/>
      <c r="CPF33" s="248"/>
      <c r="CPG33" s="248"/>
      <c r="CPH33" s="248"/>
      <c r="CPI33" s="248"/>
      <c r="CPJ33" s="248"/>
      <c r="CPK33" s="248"/>
      <c r="CPL33" s="248"/>
      <c r="CPM33" s="248"/>
      <c r="CPN33" s="248"/>
      <c r="CPO33" s="248"/>
      <c r="CPP33" s="248"/>
      <c r="CPQ33" s="248"/>
      <c r="CPR33" s="248"/>
      <c r="CPS33" s="248"/>
      <c r="CPT33" s="248"/>
      <c r="CPU33" s="248"/>
      <c r="CPV33" s="248"/>
      <c r="CPW33" s="248"/>
      <c r="CPX33" s="248"/>
      <c r="CPY33" s="248"/>
      <c r="CPZ33" s="248"/>
      <c r="CQA33" s="248"/>
      <c r="CQB33" s="248"/>
      <c r="CQC33" s="248"/>
      <c r="CQD33" s="248"/>
      <c r="CQE33" s="248"/>
      <c r="CQF33" s="248"/>
      <c r="CQG33" s="248"/>
      <c r="CQH33" s="248"/>
      <c r="CQI33" s="248"/>
      <c r="CQJ33" s="248"/>
      <c r="CQK33" s="248"/>
      <c r="CQL33" s="248"/>
      <c r="CQM33" s="248"/>
      <c r="CQN33" s="248"/>
      <c r="CQO33" s="248"/>
      <c r="CQP33" s="248"/>
      <c r="CQQ33" s="248"/>
      <c r="CQR33" s="248"/>
      <c r="CQS33" s="248"/>
      <c r="CQT33" s="248"/>
      <c r="CQU33" s="248"/>
      <c r="CQV33" s="248"/>
      <c r="CQW33" s="248"/>
      <c r="CQX33" s="248"/>
      <c r="CQY33" s="248"/>
      <c r="CQZ33" s="248"/>
      <c r="CRA33" s="248"/>
      <c r="CRB33" s="248"/>
      <c r="CRC33" s="248"/>
      <c r="CRD33" s="248"/>
      <c r="CRE33" s="248"/>
      <c r="CRF33" s="248"/>
      <c r="CRG33" s="248"/>
      <c r="CRH33" s="248"/>
      <c r="CRI33" s="248"/>
      <c r="CRJ33" s="248"/>
      <c r="CRK33" s="248"/>
      <c r="CRL33" s="248"/>
      <c r="CRM33" s="248"/>
      <c r="CRN33" s="248"/>
      <c r="CRO33" s="248"/>
      <c r="CRP33" s="248"/>
      <c r="CRQ33" s="248"/>
      <c r="CRR33" s="248"/>
      <c r="CRS33" s="248"/>
      <c r="CRT33" s="248"/>
      <c r="CRU33" s="248"/>
      <c r="CRV33" s="248"/>
      <c r="CRW33" s="248"/>
      <c r="CRX33" s="248"/>
      <c r="CRY33" s="248"/>
      <c r="CRZ33" s="248"/>
      <c r="CSA33" s="248"/>
      <c r="CSB33" s="248"/>
      <c r="CSC33" s="248"/>
      <c r="CSD33" s="248"/>
      <c r="CSE33" s="248"/>
      <c r="CSF33" s="248"/>
      <c r="CSG33" s="248"/>
      <c r="CSH33" s="248"/>
      <c r="CSI33" s="248"/>
      <c r="CSJ33" s="248"/>
      <c r="CSK33" s="248"/>
      <c r="CSL33" s="248"/>
      <c r="CSM33" s="248"/>
      <c r="CSN33" s="248"/>
      <c r="CSO33" s="248"/>
      <c r="CSP33" s="248"/>
      <c r="CSQ33" s="248"/>
      <c r="CSR33" s="248"/>
      <c r="CSS33" s="248"/>
      <c r="CST33" s="248"/>
      <c r="CSU33" s="248"/>
      <c r="CSV33" s="248"/>
      <c r="CSW33" s="248"/>
      <c r="CSX33" s="248"/>
      <c r="CSY33" s="248"/>
      <c r="CSZ33" s="248"/>
      <c r="CTA33" s="248"/>
      <c r="CTB33" s="248"/>
      <c r="CTC33" s="248"/>
      <c r="CTD33" s="248"/>
      <c r="CTE33" s="248"/>
      <c r="CTF33" s="248"/>
      <c r="CTG33" s="248"/>
      <c r="CTH33" s="248"/>
      <c r="CTI33" s="248"/>
      <c r="CTJ33" s="248"/>
      <c r="CTK33" s="248"/>
      <c r="CTL33" s="248"/>
      <c r="CTM33" s="248"/>
      <c r="CTN33" s="248"/>
      <c r="CTO33" s="248"/>
      <c r="CTP33" s="248"/>
      <c r="CTQ33" s="248"/>
      <c r="CTR33" s="248"/>
      <c r="CTS33" s="248"/>
      <c r="CTT33" s="248"/>
      <c r="CTU33" s="248"/>
      <c r="CTV33" s="248"/>
      <c r="CTW33" s="248"/>
      <c r="CTX33" s="248"/>
      <c r="CTY33" s="248"/>
      <c r="CTZ33" s="248"/>
      <c r="CUA33" s="248"/>
      <c r="CUB33" s="248"/>
      <c r="CUC33" s="248"/>
      <c r="CUD33" s="248"/>
      <c r="CUE33" s="248"/>
      <c r="CUF33" s="248"/>
      <c r="CUG33" s="248"/>
      <c r="CUH33" s="248"/>
      <c r="CUI33" s="248"/>
      <c r="CUJ33" s="248"/>
      <c r="CUK33" s="248"/>
      <c r="CUL33" s="248"/>
      <c r="CUM33" s="248"/>
      <c r="CUN33" s="248"/>
      <c r="CUO33" s="248"/>
      <c r="CUP33" s="248"/>
      <c r="CUQ33" s="248"/>
      <c r="CUR33" s="248"/>
      <c r="CUS33" s="248"/>
      <c r="CUT33" s="248"/>
      <c r="CUU33" s="248"/>
      <c r="CUV33" s="248"/>
      <c r="CUW33" s="248"/>
      <c r="CUX33" s="248"/>
      <c r="CUY33" s="248"/>
      <c r="CUZ33" s="248"/>
      <c r="CVA33" s="248"/>
      <c r="CVB33" s="248"/>
      <c r="CVC33" s="248"/>
      <c r="CVD33" s="248"/>
      <c r="CVE33" s="248"/>
      <c r="CVF33" s="248"/>
      <c r="CVG33" s="248"/>
      <c r="CVH33" s="248"/>
      <c r="CVI33" s="248"/>
      <c r="CVJ33" s="248"/>
      <c r="CVK33" s="248"/>
      <c r="CVL33" s="248"/>
      <c r="CVM33" s="248"/>
      <c r="CVN33" s="248"/>
      <c r="CVO33" s="248"/>
      <c r="CVP33" s="248"/>
      <c r="CVQ33" s="248"/>
      <c r="CVR33" s="248"/>
      <c r="CVS33" s="248"/>
      <c r="CVT33" s="248"/>
      <c r="CVU33" s="248"/>
      <c r="CVV33" s="248"/>
      <c r="CVW33" s="248"/>
      <c r="CVX33" s="248"/>
      <c r="CVY33" s="248"/>
      <c r="CVZ33" s="248"/>
      <c r="CWA33" s="248"/>
      <c r="CWB33" s="248"/>
      <c r="CWC33" s="248"/>
      <c r="CWD33" s="248"/>
      <c r="CWE33" s="248"/>
      <c r="CWF33" s="248"/>
      <c r="CWG33" s="248"/>
      <c r="CWH33" s="248"/>
      <c r="CWI33" s="248"/>
      <c r="CWJ33" s="248"/>
      <c r="CWK33" s="248"/>
      <c r="CWL33" s="248"/>
      <c r="CWM33" s="248"/>
      <c r="CWN33" s="248"/>
      <c r="CWO33" s="248"/>
      <c r="CWP33" s="248"/>
      <c r="CWQ33" s="248"/>
      <c r="CWR33" s="248"/>
      <c r="CWS33" s="248"/>
      <c r="CWT33" s="248"/>
      <c r="CWU33" s="248"/>
      <c r="CWV33" s="248"/>
      <c r="CWW33" s="248"/>
      <c r="CWX33" s="248"/>
      <c r="CWY33" s="248"/>
      <c r="CWZ33" s="248"/>
      <c r="CXA33" s="248"/>
      <c r="CXB33" s="248"/>
      <c r="CXC33" s="248"/>
      <c r="CXD33" s="248"/>
      <c r="CXE33" s="248"/>
      <c r="CXF33" s="248"/>
      <c r="CXG33" s="248"/>
      <c r="CXH33" s="248"/>
      <c r="CXI33" s="248"/>
      <c r="CXJ33" s="248"/>
      <c r="CXK33" s="248"/>
      <c r="CXL33" s="248"/>
      <c r="CXM33" s="248"/>
      <c r="CXN33" s="248"/>
      <c r="CXO33" s="248"/>
      <c r="CXP33" s="248"/>
      <c r="CXQ33" s="248"/>
      <c r="CXR33" s="248"/>
      <c r="CXS33" s="248"/>
      <c r="CXT33" s="248"/>
      <c r="CXU33" s="248"/>
      <c r="CXV33" s="248"/>
      <c r="CXW33" s="248"/>
      <c r="CXX33" s="248"/>
      <c r="CXY33" s="248"/>
      <c r="CXZ33" s="248"/>
      <c r="CYA33" s="248"/>
      <c r="CYB33" s="248"/>
      <c r="CYC33" s="248"/>
      <c r="CYD33" s="248"/>
      <c r="CYE33" s="248"/>
      <c r="CYF33" s="248"/>
      <c r="CYG33" s="248"/>
      <c r="CYH33" s="248"/>
      <c r="CYI33" s="248"/>
      <c r="CYJ33" s="248"/>
      <c r="CYK33" s="248"/>
      <c r="CYL33" s="248"/>
      <c r="CYM33" s="248"/>
      <c r="CYN33" s="248"/>
      <c r="CYO33" s="248"/>
      <c r="CYP33" s="248"/>
      <c r="CYQ33" s="248"/>
      <c r="CYR33" s="248"/>
      <c r="CYS33" s="248"/>
      <c r="CYT33" s="248"/>
      <c r="CYU33" s="248"/>
      <c r="CYV33" s="248"/>
      <c r="CYW33" s="248"/>
      <c r="CYX33" s="248"/>
      <c r="CYY33" s="248"/>
      <c r="CYZ33" s="248"/>
      <c r="CZA33" s="248"/>
      <c r="CZB33" s="248"/>
      <c r="CZC33" s="248"/>
      <c r="CZD33" s="248"/>
      <c r="CZE33" s="248"/>
      <c r="CZF33" s="248"/>
      <c r="CZG33" s="248"/>
      <c r="CZH33" s="248"/>
      <c r="CZI33" s="248"/>
      <c r="CZJ33" s="248"/>
      <c r="CZK33" s="248"/>
      <c r="CZL33" s="248"/>
      <c r="CZM33" s="248"/>
      <c r="CZN33" s="248"/>
      <c r="CZO33" s="248"/>
      <c r="CZP33" s="248"/>
      <c r="CZQ33" s="248"/>
      <c r="CZR33" s="248"/>
      <c r="CZS33" s="248"/>
      <c r="CZT33" s="248"/>
      <c r="CZU33" s="248"/>
      <c r="CZV33" s="248"/>
      <c r="CZW33" s="248"/>
      <c r="CZX33" s="248"/>
      <c r="CZY33" s="248"/>
      <c r="CZZ33" s="248"/>
      <c r="DAA33" s="248"/>
      <c r="DAB33" s="248"/>
      <c r="DAC33" s="248"/>
      <c r="DAD33" s="248"/>
      <c r="DAE33" s="248"/>
      <c r="DAF33" s="248"/>
      <c r="DAG33" s="248"/>
      <c r="DAH33" s="248"/>
      <c r="DAI33" s="248"/>
      <c r="DAJ33" s="248"/>
      <c r="DAK33" s="248"/>
      <c r="DAL33" s="248"/>
      <c r="DAM33" s="248"/>
      <c r="DAN33" s="248"/>
      <c r="DAO33" s="248"/>
      <c r="DAP33" s="248"/>
      <c r="DAQ33" s="248"/>
      <c r="DAR33" s="248"/>
      <c r="DAS33" s="248"/>
      <c r="DAT33" s="248"/>
      <c r="DAU33" s="248"/>
      <c r="DAV33" s="248"/>
      <c r="DAW33" s="248"/>
      <c r="DAX33" s="248"/>
      <c r="DAY33" s="248"/>
      <c r="DAZ33" s="248"/>
      <c r="DBA33" s="248"/>
      <c r="DBB33" s="248"/>
      <c r="DBC33" s="248"/>
      <c r="DBD33" s="248"/>
      <c r="DBE33" s="248"/>
      <c r="DBF33" s="248"/>
      <c r="DBG33" s="248"/>
      <c r="DBH33" s="248"/>
      <c r="DBI33" s="248"/>
      <c r="DBJ33" s="248"/>
      <c r="DBK33" s="248"/>
      <c r="DBL33" s="248"/>
      <c r="DBM33" s="248"/>
      <c r="DBN33" s="248"/>
      <c r="DBO33" s="248"/>
      <c r="DBP33" s="248"/>
      <c r="DBQ33" s="248"/>
      <c r="DBR33" s="248"/>
      <c r="DBS33" s="248"/>
      <c r="DBT33" s="248"/>
      <c r="DBU33" s="248"/>
      <c r="DBV33" s="248"/>
      <c r="DBW33" s="248"/>
      <c r="DBX33" s="248"/>
      <c r="DBY33" s="248"/>
      <c r="DBZ33" s="248"/>
      <c r="DCA33" s="248"/>
      <c r="DCB33" s="248"/>
      <c r="DCC33" s="248"/>
      <c r="DCD33" s="248"/>
      <c r="DCE33" s="248"/>
      <c r="DCF33" s="248"/>
      <c r="DCG33" s="248"/>
      <c r="DCH33" s="248"/>
      <c r="DCI33" s="248"/>
      <c r="DCJ33" s="248"/>
      <c r="DCK33" s="248"/>
      <c r="DCL33" s="248"/>
      <c r="DCM33" s="248"/>
      <c r="DCN33" s="248"/>
      <c r="DCO33" s="248"/>
      <c r="DCP33" s="248"/>
      <c r="DCQ33" s="248"/>
      <c r="DCR33" s="248"/>
      <c r="DCS33" s="248"/>
      <c r="DCT33" s="248"/>
      <c r="DCU33" s="248"/>
      <c r="DCV33" s="248"/>
      <c r="DCW33" s="248"/>
      <c r="DCX33" s="248"/>
      <c r="DCY33" s="248"/>
      <c r="DCZ33" s="248"/>
      <c r="DDA33" s="248"/>
      <c r="DDB33" s="248"/>
      <c r="DDC33" s="248"/>
      <c r="DDD33" s="248"/>
      <c r="DDE33" s="248"/>
      <c r="DDF33" s="248"/>
      <c r="DDG33" s="248"/>
      <c r="DDH33" s="248"/>
      <c r="DDI33" s="248"/>
      <c r="DDJ33" s="248"/>
      <c r="DDK33" s="248"/>
      <c r="DDL33" s="248"/>
      <c r="DDM33" s="248"/>
      <c r="DDN33" s="248"/>
      <c r="DDO33" s="248"/>
      <c r="DDP33" s="248"/>
      <c r="DDQ33" s="248"/>
      <c r="DDR33" s="248"/>
      <c r="DDS33" s="248"/>
      <c r="DDT33" s="248"/>
      <c r="DDU33" s="248"/>
      <c r="DDV33" s="248"/>
      <c r="DDW33" s="248"/>
      <c r="DDX33" s="248"/>
      <c r="DDY33" s="248"/>
      <c r="DDZ33" s="248"/>
      <c r="DEA33" s="248"/>
      <c r="DEB33" s="248"/>
      <c r="DEC33" s="248"/>
      <c r="DED33" s="248"/>
      <c r="DEE33" s="248"/>
      <c r="DEF33" s="248"/>
      <c r="DEG33" s="248"/>
      <c r="DEH33" s="248"/>
      <c r="DEI33" s="248"/>
      <c r="DEJ33" s="248"/>
      <c r="DEK33" s="248"/>
      <c r="DEL33" s="248"/>
      <c r="DEM33" s="248"/>
      <c r="DEN33" s="248"/>
      <c r="DEO33" s="248"/>
      <c r="DEP33" s="248"/>
      <c r="DEQ33" s="248"/>
      <c r="DER33" s="248"/>
      <c r="DES33" s="248"/>
      <c r="DET33" s="248"/>
      <c r="DEU33" s="248"/>
      <c r="DEV33" s="248"/>
      <c r="DEW33" s="248"/>
      <c r="DEX33" s="248"/>
      <c r="DEY33" s="248"/>
      <c r="DEZ33" s="248"/>
      <c r="DFA33" s="248"/>
      <c r="DFB33" s="248"/>
      <c r="DFC33" s="248"/>
      <c r="DFD33" s="248"/>
      <c r="DFE33" s="248"/>
      <c r="DFF33" s="248"/>
      <c r="DFG33" s="248"/>
      <c r="DFH33" s="248"/>
      <c r="DFI33" s="248"/>
      <c r="DFJ33" s="248"/>
      <c r="DFK33" s="248"/>
      <c r="DFL33" s="248"/>
      <c r="DFM33" s="248"/>
      <c r="DFN33" s="248"/>
      <c r="DFO33" s="248"/>
      <c r="DFP33" s="248"/>
      <c r="DFQ33" s="248"/>
      <c r="DFR33" s="248"/>
      <c r="DFS33" s="248"/>
      <c r="DFT33" s="248"/>
      <c r="DFU33" s="248"/>
      <c r="DFV33" s="248"/>
      <c r="DFW33" s="248"/>
      <c r="DFX33" s="248"/>
      <c r="DFY33" s="248"/>
      <c r="DFZ33" s="248"/>
      <c r="DGA33" s="248"/>
      <c r="DGB33" s="248"/>
      <c r="DGC33" s="248"/>
      <c r="DGD33" s="248"/>
      <c r="DGE33" s="248"/>
      <c r="DGF33" s="248"/>
      <c r="DGG33" s="248"/>
      <c r="DGH33" s="248"/>
      <c r="DGI33" s="248"/>
      <c r="DGJ33" s="248"/>
      <c r="DGK33" s="248"/>
      <c r="DGL33" s="248"/>
      <c r="DGM33" s="248"/>
      <c r="DGN33" s="248"/>
      <c r="DGO33" s="248"/>
      <c r="DGP33" s="248"/>
      <c r="DGQ33" s="248"/>
      <c r="DGR33" s="248"/>
      <c r="DGS33" s="248"/>
      <c r="DGT33" s="248"/>
      <c r="DGU33" s="248"/>
      <c r="DGV33" s="248"/>
      <c r="DGW33" s="248"/>
      <c r="DGX33" s="248"/>
      <c r="DGY33" s="248"/>
      <c r="DGZ33" s="248"/>
      <c r="DHA33" s="248"/>
      <c r="DHB33" s="248"/>
      <c r="DHC33" s="248"/>
      <c r="DHD33" s="248"/>
      <c r="DHE33" s="248"/>
      <c r="DHF33" s="248"/>
      <c r="DHG33" s="248"/>
      <c r="DHH33" s="248"/>
      <c r="DHI33" s="248"/>
      <c r="DHJ33" s="248"/>
      <c r="DHK33" s="248"/>
      <c r="DHL33" s="248"/>
      <c r="DHM33" s="248"/>
      <c r="DHN33" s="248"/>
      <c r="DHO33" s="248"/>
      <c r="DHP33" s="248"/>
      <c r="DHQ33" s="248"/>
      <c r="DHR33" s="248"/>
      <c r="DHS33" s="248"/>
      <c r="DHT33" s="248"/>
      <c r="DHU33" s="248"/>
      <c r="DHV33" s="248"/>
      <c r="DHW33" s="248"/>
      <c r="DHX33" s="248"/>
      <c r="DHY33" s="248"/>
      <c r="DHZ33" s="248"/>
      <c r="DIA33" s="248"/>
      <c r="DIB33" s="248"/>
      <c r="DIC33" s="248"/>
      <c r="DID33" s="248"/>
      <c r="DIE33" s="248"/>
      <c r="DIF33" s="248"/>
      <c r="DIG33" s="248"/>
      <c r="DIH33" s="248"/>
      <c r="DII33" s="248"/>
      <c r="DIJ33" s="248"/>
      <c r="DIK33" s="248"/>
      <c r="DIL33" s="248"/>
      <c r="DIM33" s="248"/>
      <c r="DIN33" s="248"/>
      <c r="DIO33" s="248"/>
      <c r="DIP33" s="248"/>
      <c r="DIQ33" s="248"/>
      <c r="DIR33" s="248"/>
      <c r="DIS33" s="248"/>
      <c r="DIT33" s="248"/>
      <c r="DIU33" s="248"/>
      <c r="DIV33" s="248"/>
      <c r="DIW33" s="248"/>
      <c r="DIX33" s="248"/>
      <c r="DIY33" s="248"/>
      <c r="DIZ33" s="248"/>
      <c r="DJA33" s="248"/>
      <c r="DJB33" s="248"/>
      <c r="DJC33" s="248"/>
      <c r="DJD33" s="248"/>
      <c r="DJE33" s="248"/>
      <c r="DJF33" s="248"/>
      <c r="DJG33" s="248"/>
      <c r="DJH33" s="248"/>
      <c r="DJI33" s="248"/>
      <c r="DJJ33" s="248"/>
      <c r="DJK33" s="248"/>
      <c r="DJL33" s="248"/>
      <c r="DJM33" s="248"/>
      <c r="DJN33" s="248"/>
      <c r="DJO33" s="248"/>
      <c r="DJP33" s="248"/>
      <c r="DJQ33" s="248"/>
      <c r="DJR33" s="248"/>
      <c r="DJS33" s="248"/>
      <c r="DJT33" s="248"/>
      <c r="DJU33" s="248"/>
      <c r="DJV33" s="248"/>
      <c r="DJW33" s="248"/>
      <c r="DJX33" s="248"/>
      <c r="DJY33" s="248"/>
      <c r="DJZ33" s="248"/>
      <c r="DKA33" s="248"/>
      <c r="DKB33" s="248"/>
      <c r="DKC33" s="248"/>
      <c r="DKD33" s="248"/>
      <c r="DKE33" s="248"/>
      <c r="DKF33" s="248"/>
      <c r="DKG33" s="248"/>
      <c r="DKH33" s="248"/>
      <c r="DKI33" s="248"/>
      <c r="DKJ33" s="248"/>
      <c r="DKK33" s="248"/>
      <c r="DKL33" s="248"/>
      <c r="DKM33" s="248"/>
      <c r="DKN33" s="248"/>
      <c r="DKO33" s="248"/>
      <c r="DKP33" s="248"/>
      <c r="DKQ33" s="248"/>
      <c r="DKR33" s="248"/>
      <c r="DKS33" s="248"/>
      <c r="DKT33" s="248"/>
      <c r="DKU33" s="248"/>
      <c r="DKV33" s="248"/>
      <c r="DKW33" s="248"/>
      <c r="DKX33" s="248"/>
      <c r="DKY33" s="248"/>
      <c r="DKZ33" s="248"/>
      <c r="DLA33" s="248"/>
      <c r="DLB33" s="248"/>
      <c r="DLC33" s="248"/>
      <c r="DLD33" s="248"/>
      <c r="DLE33" s="248"/>
      <c r="DLF33" s="248"/>
      <c r="DLG33" s="248"/>
      <c r="DLH33" s="248"/>
      <c r="DLI33" s="248"/>
      <c r="DLJ33" s="248"/>
      <c r="DLK33" s="248"/>
      <c r="DLL33" s="248"/>
      <c r="DLM33" s="248"/>
      <c r="DLN33" s="248"/>
      <c r="DLO33" s="248"/>
      <c r="DLP33" s="248"/>
      <c r="DLQ33" s="248"/>
      <c r="DLR33" s="248"/>
      <c r="DLS33" s="248"/>
      <c r="DLT33" s="248"/>
      <c r="DLU33" s="248"/>
      <c r="DLV33" s="248"/>
      <c r="DLW33" s="248"/>
      <c r="DLX33" s="248"/>
      <c r="DLY33" s="248"/>
      <c r="DLZ33" s="248"/>
      <c r="DMA33" s="248"/>
      <c r="DMB33" s="248"/>
      <c r="DMC33" s="248"/>
      <c r="DMD33" s="248"/>
      <c r="DME33" s="248"/>
      <c r="DMF33" s="248"/>
      <c r="DMG33" s="248"/>
      <c r="DMH33" s="248"/>
      <c r="DMI33" s="248"/>
      <c r="DMJ33" s="248"/>
      <c r="DMK33" s="248"/>
      <c r="DML33" s="248"/>
      <c r="DMM33" s="248"/>
      <c r="DMN33" s="248"/>
      <c r="DMO33" s="248"/>
      <c r="DMP33" s="248"/>
      <c r="DMQ33" s="248"/>
      <c r="DMR33" s="248"/>
      <c r="DMS33" s="248"/>
      <c r="DMT33" s="248"/>
      <c r="DMU33" s="248"/>
      <c r="DMV33" s="248"/>
      <c r="DMW33" s="248"/>
      <c r="DMX33" s="248"/>
      <c r="DMY33" s="248"/>
      <c r="DMZ33" s="248"/>
      <c r="DNA33" s="248"/>
      <c r="DNB33" s="248"/>
      <c r="DNC33" s="248"/>
      <c r="DND33" s="248"/>
      <c r="DNE33" s="248"/>
      <c r="DNF33" s="248"/>
      <c r="DNG33" s="248"/>
      <c r="DNH33" s="248"/>
      <c r="DNI33" s="248"/>
      <c r="DNJ33" s="248"/>
      <c r="DNK33" s="248"/>
      <c r="DNL33" s="248"/>
      <c r="DNM33" s="248"/>
      <c r="DNN33" s="248"/>
      <c r="DNO33" s="248"/>
      <c r="DNP33" s="248"/>
      <c r="DNQ33" s="248"/>
      <c r="DNR33" s="248"/>
      <c r="DNS33" s="248"/>
      <c r="DNT33" s="248"/>
      <c r="DNU33" s="248"/>
      <c r="DNV33" s="248"/>
      <c r="DNW33" s="248"/>
      <c r="DNX33" s="248"/>
      <c r="DNY33" s="248"/>
      <c r="DNZ33" s="248"/>
      <c r="DOA33" s="248"/>
      <c r="DOB33" s="248"/>
      <c r="DOC33" s="248"/>
      <c r="DOD33" s="248"/>
      <c r="DOE33" s="248"/>
      <c r="DOF33" s="248"/>
      <c r="DOG33" s="248"/>
      <c r="DOH33" s="248"/>
      <c r="DOI33" s="248"/>
      <c r="DOJ33" s="248"/>
      <c r="DOK33" s="248"/>
      <c r="DOL33" s="248"/>
      <c r="DOM33" s="248"/>
      <c r="DON33" s="248"/>
      <c r="DOO33" s="248"/>
      <c r="DOP33" s="248"/>
      <c r="DOQ33" s="248"/>
      <c r="DOR33" s="248"/>
      <c r="DOS33" s="248"/>
      <c r="DOT33" s="248"/>
      <c r="DOU33" s="248"/>
      <c r="DOV33" s="248"/>
      <c r="DOW33" s="248"/>
      <c r="DOX33" s="248"/>
      <c r="DOY33" s="248"/>
      <c r="DOZ33" s="248"/>
      <c r="DPA33" s="248"/>
      <c r="DPB33" s="248"/>
      <c r="DPC33" s="248"/>
      <c r="DPD33" s="248"/>
      <c r="DPE33" s="248"/>
      <c r="DPF33" s="248"/>
      <c r="DPG33" s="248"/>
      <c r="DPH33" s="248"/>
      <c r="DPI33" s="248"/>
      <c r="DPJ33" s="248"/>
      <c r="DPK33" s="248"/>
      <c r="DPL33" s="248"/>
      <c r="DPM33" s="248"/>
      <c r="DPN33" s="248"/>
      <c r="DPO33" s="248"/>
      <c r="DPP33" s="248"/>
      <c r="DPQ33" s="248"/>
      <c r="DPR33" s="248"/>
      <c r="DPS33" s="248"/>
      <c r="DPT33" s="248"/>
      <c r="DPU33" s="248"/>
      <c r="DPV33" s="248"/>
      <c r="DPW33" s="248"/>
      <c r="DPX33" s="248"/>
      <c r="DPY33" s="248"/>
      <c r="DPZ33" s="248"/>
      <c r="DQA33" s="248"/>
      <c r="DQB33" s="248"/>
      <c r="DQC33" s="248"/>
      <c r="DQD33" s="248"/>
      <c r="DQE33" s="248"/>
      <c r="DQF33" s="248"/>
      <c r="DQG33" s="248"/>
      <c r="DQH33" s="248"/>
      <c r="DQI33" s="248"/>
      <c r="DQJ33" s="248"/>
      <c r="DQK33" s="248"/>
      <c r="DQL33" s="248"/>
      <c r="DQM33" s="248"/>
      <c r="DQN33" s="248"/>
      <c r="DQO33" s="248"/>
      <c r="DQP33" s="248"/>
      <c r="DQQ33" s="248"/>
      <c r="DQR33" s="248"/>
      <c r="DQS33" s="248"/>
      <c r="DQT33" s="248"/>
      <c r="DQU33" s="248"/>
      <c r="DQV33" s="248"/>
      <c r="DQW33" s="248"/>
      <c r="DQX33" s="248"/>
      <c r="DQY33" s="248"/>
      <c r="DQZ33" s="248"/>
      <c r="DRA33" s="248"/>
      <c r="DRB33" s="248"/>
      <c r="DRC33" s="248"/>
      <c r="DRD33" s="248"/>
      <c r="DRE33" s="248"/>
      <c r="DRF33" s="248"/>
      <c r="DRG33" s="248"/>
      <c r="DRH33" s="248"/>
      <c r="DRI33" s="248"/>
      <c r="DRJ33" s="248"/>
      <c r="DRK33" s="248"/>
      <c r="DRL33" s="248"/>
      <c r="DRM33" s="248"/>
      <c r="DRN33" s="248"/>
      <c r="DRO33" s="248"/>
      <c r="DRP33" s="248"/>
      <c r="DRQ33" s="248"/>
      <c r="DRR33" s="248"/>
      <c r="DRS33" s="248"/>
      <c r="DRT33" s="248"/>
      <c r="DRU33" s="248"/>
      <c r="DRV33" s="248"/>
      <c r="DRW33" s="248"/>
      <c r="DRX33" s="248"/>
      <c r="DRY33" s="248"/>
      <c r="DRZ33" s="248"/>
      <c r="DSA33" s="248"/>
      <c r="DSB33" s="248"/>
      <c r="DSC33" s="248"/>
      <c r="DSD33" s="248"/>
      <c r="DSE33" s="248"/>
      <c r="DSF33" s="248"/>
      <c r="DSG33" s="248"/>
      <c r="DSH33" s="248"/>
      <c r="DSI33" s="248"/>
      <c r="DSJ33" s="248"/>
      <c r="DSK33" s="248"/>
      <c r="DSL33" s="248"/>
      <c r="DSM33" s="248"/>
      <c r="DSN33" s="248"/>
      <c r="DSO33" s="248"/>
      <c r="DSP33" s="248"/>
      <c r="DSQ33" s="248"/>
      <c r="DSR33" s="248"/>
      <c r="DSS33" s="248"/>
      <c r="DST33" s="248"/>
      <c r="DSU33" s="248"/>
      <c r="DSV33" s="248"/>
      <c r="DSW33" s="248"/>
      <c r="DSX33" s="248"/>
      <c r="DSY33" s="248"/>
      <c r="DSZ33" s="248"/>
      <c r="DTA33" s="248"/>
      <c r="DTB33" s="248"/>
      <c r="DTC33" s="248"/>
      <c r="DTD33" s="248"/>
      <c r="DTE33" s="248"/>
      <c r="DTF33" s="248"/>
      <c r="DTG33" s="248"/>
      <c r="DTH33" s="248"/>
      <c r="DTI33" s="248"/>
      <c r="DTJ33" s="248"/>
      <c r="DTK33" s="248"/>
      <c r="DTL33" s="248"/>
      <c r="DTM33" s="248"/>
      <c r="DTN33" s="248"/>
      <c r="DTO33" s="248"/>
      <c r="DTP33" s="248"/>
      <c r="DTQ33" s="248"/>
      <c r="DTR33" s="248"/>
      <c r="DTS33" s="248"/>
      <c r="DTT33" s="248"/>
      <c r="DTU33" s="248"/>
      <c r="DTV33" s="248"/>
      <c r="DTW33" s="248"/>
      <c r="DTX33" s="248"/>
      <c r="DTY33" s="248"/>
      <c r="DTZ33" s="248"/>
      <c r="DUA33" s="248"/>
      <c r="DUB33" s="248"/>
      <c r="DUC33" s="248"/>
      <c r="DUD33" s="248"/>
      <c r="DUE33" s="248"/>
      <c r="DUF33" s="248"/>
      <c r="DUG33" s="248"/>
      <c r="DUH33" s="248"/>
      <c r="DUI33" s="248"/>
      <c r="DUJ33" s="248"/>
      <c r="DUK33" s="248"/>
      <c r="DUL33" s="248"/>
      <c r="DUM33" s="248"/>
      <c r="DUN33" s="248"/>
      <c r="DUO33" s="248"/>
      <c r="DUP33" s="248"/>
      <c r="DUQ33" s="248"/>
      <c r="DUR33" s="248"/>
      <c r="DUS33" s="248"/>
      <c r="DUT33" s="248"/>
      <c r="DUU33" s="248"/>
      <c r="DUV33" s="248"/>
      <c r="DUW33" s="248"/>
      <c r="DUX33" s="248"/>
      <c r="DUY33" s="248"/>
      <c r="DUZ33" s="248"/>
      <c r="DVA33" s="248"/>
      <c r="DVB33" s="248"/>
      <c r="DVC33" s="248"/>
      <c r="DVD33" s="248"/>
      <c r="DVE33" s="248"/>
      <c r="DVF33" s="248"/>
      <c r="DVG33" s="248"/>
      <c r="DVH33" s="248"/>
      <c r="DVI33" s="248"/>
      <c r="DVJ33" s="248"/>
      <c r="DVK33" s="248"/>
      <c r="DVL33" s="248"/>
      <c r="DVM33" s="248"/>
      <c r="DVN33" s="248"/>
      <c r="DVO33" s="248"/>
      <c r="DVP33" s="248"/>
      <c r="DVQ33" s="248"/>
      <c r="DVR33" s="248"/>
      <c r="DVS33" s="248"/>
      <c r="DVT33" s="248"/>
      <c r="DVU33" s="248"/>
      <c r="DVV33" s="248"/>
      <c r="DVW33" s="248"/>
      <c r="DVX33" s="248"/>
      <c r="DVY33" s="248"/>
      <c r="DVZ33" s="248"/>
      <c r="DWA33" s="248"/>
      <c r="DWB33" s="248"/>
      <c r="DWC33" s="248"/>
      <c r="DWD33" s="248"/>
      <c r="DWE33" s="248"/>
      <c r="DWF33" s="248"/>
      <c r="DWG33" s="248"/>
      <c r="DWH33" s="248"/>
      <c r="DWI33" s="248"/>
      <c r="DWJ33" s="248"/>
      <c r="DWK33" s="248"/>
      <c r="DWL33" s="248"/>
      <c r="DWM33" s="248"/>
      <c r="DWN33" s="248"/>
      <c r="DWO33" s="248"/>
      <c r="DWP33" s="248"/>
      <c r="DWQ33" s="248"/>
      <c r="DWR33" s="248"/>
      <c r="DWS33" s="248"/>
      <c r="DWT33" s="248"/>
      <c r="DWU33" s="248"/>
      <c r="DWV33" s="248"/>
      <c r="DWW33" s="248"/>
      <c r="DWX33" s="248"/>
      <c r="DWY33" s="248"/>
      <c r="DWZ33" s="248"/>
      <c r="DXA33" s="248"/>
      <c r="DXB33" s="248"/>
      <c r="DXC33" s="248"/>
      <c r="DXD33" s="248"/>
      <c r="DXE33" s="248"/>
      <c r="DXF33" s="248"/>
      <c r="DXG33" s="248"/>
      <c r="DXH33" s="248"/>
      <c r="DXI33" s="248"/>
      <c r="DXJ33" s="248"/>
      <c r="DXK33" s="248"/>
      <c r="DXL33" s="248"/>
      <c r="DXM33" s="248"/>
      <c r="DXN33" s="248"/>
      <c r="DXO33" s="248"/>
      <c r="DXP33" s="248"/>
      <c r="DXQ33" s="248"/>
      <c r="DXR33" s="248"/>
      <c r="DXS33" s="248"/>
      <c r="DXT33" s="248"/>
      <c r="DXU33" s="248"/>
      <c r="DXV33" s="248"/>
      <c r="DXW33" s="248"/>
      <c r="DXX33" s="248"/>
      <c r="DXY33" s="248"/>
      <c r="DXZ33" s="248"/>
      <c r="DYA33" s="248"/>
      <c r="DYB33" s="248"/>
      <c r="DYC33" s="248"/>
      <c r="DYD33" s="248"/>
      <c r="DYE33" s="248"/>
      <c r="DYF33" s="248"/>
      <c r="DYG33" s="248"/>
      <c r="DYH33" s="248"/>
      <c r="DYI33" s="248"/>
      <c r="DYJ33" s="248"/>
      <c r="DYK33" s="248"/>
      <c r="DYL33" s="248"/>
      <c r="DYM33" s="248"/>
      <c r="DYN33" s="248"/>
      <c r="DYO33" s="248"/>
      <c r="DYP33" s="248"/>
      <c r="DYQ33" s="248"/>
      <c r="DYR33" s="248"/>
      <c r="DYS33" s="248"/>
      <c r="DYT33" s="248"/>
      <c r="DYU33" s="248"/>
      <c r="DYV33" s="248"/>
      <c r="DYW33" s="248"/>
      <c r="DYX33" s="248"/>
      <c r="DYY33" s="248"/>
      <c r="DYZ33" s="248"/>
      <c r="DZA33" s="248"/>
      <c r="DZB33" s="248"/>
      <c r="DZC33" s="248"/>
      <c r="DZD33" s="248"/>
      <c r="DZE33" s="248"/>
      <c r="DZF33" s="248"/>
      <c r="DZG33" s="248"/>
      <c r="DZH33" s="248"/>
      <c r="DZI33" s="248"/>
      <c r="DZJ33" s="248"/>
      <c r="DZK33" s="248"/>
      <c r="DZL33" s="248"/>
      <c r="DZM33" s="248"/>
      <c r="DZN33" s="248"/>
      <c r="DZO33" s="248"/>
      <c r="DZP33" s="248"/>
      <c r="DZQ33" s="248"/>
      <c r="DZR33" s="248"/>
      <c r="DZS33" s="248"/>
      <c r="DZT33" s="248"/>
      <c r="DZU33" s="248"/>
      <c r="DZV33" s="248"/>
      <c r="DZW33" s="248"/>
      <c r="DZX33" s="248"/>
      <c r="DZY33" s="248"/>
      <c r="DZZ33" s="248"/>
      <c r="EAA33" s="248"/>
      <c r="EAB33" s="248"/>
      <c r="EAC33" s="248"/>
      <c r="EAD33" s="248"/>
      <c r="EAE33" s="248"/>
      <c r="EAF33" s="248"/>
      <c r="EAG33" s="248"/>
      <c r="EAH33" s="248"/>
      <c r="EAI33" s="248"/>
      <c r="EAJ33" s="248"/>
      <c r="EAK33" s="248"/>
      <c r="EAL33" s="248"/>
      <c r="EAM33" s="248"/>
      <c r="EAN33" s="248"/>
      <c r="EAO33" s="248"/>
      <c r="EAP33" s="248"/>
      <c r="EAQ33" s="248"/>
      <c r="EAR33" s="248"/>
      <c r="EAS33" s="248"/>
      <c r="EAT33" s="248"/>
      <c r="EAU33" s="248"/>
      <c r="EAV33" s="248"/>
      <c r="EAW33" s="248"/>
      <c r="EAX33" s="248"/>
      <c r="EAY33" s="248"/>
      <c r="EAZ33" s="248"/>
      <c r="EBA33" s="248"/>
      <c r="EBB33" s="248"/>
      <c r="EBC33" s="248"/>
      <c r="EBD33" s="248"/>
      <c r="EBE33" s="248"/>
      <c r="EBF33" s="248"/>
      <c r="EBG33" s="248"/>
      <c r="EBH33" s="248"/>
      <c r="EBI33" s="248"/>
      <c r="EBJ33" s="248"/>
      <c r="EBK33" s="248"/>
      <c r="EBL33" s="248"/>
      <c r="EBM33" s="248"/>
      <c r="EBN33" s="248"/>
      <c r="EBO33" s="248"/>
      <c r="EBP33" s="248"/>
      <c r="EBQ33" s="248"/>
      <c r="EBR33" s="248"/>
      <c r="EBS33" s="248"/>
      <c r="EBT33" s="248"/>
      <c r="EBU33" s="248"/>
      <c r="EBV33" s="248"/>
      <c r="EBW33" s="248"/>
      <c r="EBX33" s="248"/>
      <c r="EBY33" s="248"/>
      <c r="EBZ33" s="248"/>
      <c r="ECA33" s="248"/>
      <c r="ECB33" s="248"/>
      <c r="ECC33" s="248"/>
      <c r="ECD33" s="248"/>
      <c r="ECE33" s="248"/>
      <c r="ECF33" s="248"/>
      <c r="ECG33" s="248"/>
      <c r="ECH33" s="248"/>
      <c r="ECI33" s="248"/>
      <c r="ECJ33" s="248"/>
      <c r="ECK33" s="248"/>
      <c r="ECL33" s="248"/>
      <c r="ECM33" s="248"/>
      <c r="ECN33" s="248"/>
      <c r="ECO33" s="248"/>
      <c r="ECP33" s="248"/>
      <c r="ECQ33" s="248"/>
      <c r="ECR33" s="248"/>
      <c r="ECS33" s="248"/>
      <c r="ECT33" s="248"/>
      <c r="ECU33" s="248"/>
      <c r="ECV33" s="248"/>
      <c r="ECW33" s="248"/>
      <c r="ECX33" s="248"/>
      <c r="ECY33" s="248"/>
      <c r="ECZ33" s="248"/>
      <c r="EDA33" s="248"/>
      <c r="EDB33" s="248"/>
      <c r="EDC33" s="248"/>
      <c r="EDD33" s="248"/>
      <c r="EDE33" s="248"/>
      <c r="EDF33" s="248"/>
      <c r="EDG33" s="248"/>
      <c r="EDH33" s="248"/>
      <c r="EDI33" s="248"/>
      <c r="EDJ33" s="248"/>
      <c r="EDK33" s="248"/>
      <c r="EDL33" s="248"/>
      <c r="EDM33" s="248"/>
      <c r="EDN33" s="248"/>
      <c r="EDO33" s="248"/>
      <c r="EDP33" s="248"/>
      <c r="EDQ33" s="248"/>
      <c r="EDR33" s="248"/>
      <c r="EDS33" s="248"/>
      <c r="EDT33" s="248"/>
      <c r="EDU33" s="248"/>
      <c r="EDV33" s="248"/>
      <c r="EDW33" s="248"/>
      <c r="EDX33" s="248"/>
      <c r="EDY33" s="248"/>
      <c r="EDZ33" s="248"/>
      <c r="EEA33" s="248"/>
      <c r="EEB33" s="248"/>
      <c r="EEC33" s="248"/>
      <c r="EED33" s="248"/>
      <c r="EEE33" s="248"/>
      <c r="EEF33" s="248"/>
      <c r="EEG33" s="248"/>
      <c r="EEH33" s="248"/>
      <c r="EEI33" s="248"/>
      <c r="EEJ33" s="248"/>
      <c r="EEK33" s="248"/>
      <c r="EEL33" s="248"/>
      <c r="EEM33" s="248"/>
      <c r="EEN33" s="248"/>
      <c r="EEO33" s="248"/>
      <c r="EEP33" s="248"/>
      <c r="EEQ33" s="248"/>
      <c r="EER33" s="248"/>
      <c r="EES33" s="248"/>
      <c r="EET33" s="248"/>
      <c r="EEU33" s="248"/>
      <c r="EEV33" s="248"/>
      <c r="EEW33" s="248"/>
      <c r="EEX33" s="248"/>
      <c r="EEY33" s="248"/>
      <c r="EEZ33" s="248"/>
      <c r="EFA33" s="248"/>
      <c r="EFB33" s="248"/>
      <c r="EFC33" s="248"/>
      <c r="EFD33" s="248"/>
      <c r="EFE33" s="248"/>
      <c r="EFF33" s="248"/>
      <c r="EFG33" s="248"/>
      <c r="EFH33" s="248"/>
      <c r="EFI33" s="248"/>
      <c r="EFJ33" s="248"/>
      <c r="EFK33" s="248"/>
      <c r="EFL33" s="248"/>
      <c r="EFM33" s="248"/>
      <c r="EFN33" s="248"/>
      <c r="EFO33" s="248"/>
      <c r="EFP33" s="248"/>
      <c r="EFQ33" s="248"/>
      <c r="EFR33" s="248"/>
      <c r="EFS33" s="248"/>
      <c r="EFT33" s="248"/>
      <c r="EFU33" s="248"/>
      <c r="EFV33" s="248"/>
      <c r="EFW33" s="248"/>
      <c r="EFX33" s="248"/>
      <c r="EFY33" s="248"/>
      <c r="EFZ33" s="248"/>
      <c r="EGA33" s="248"/>
      <c r="EGB33" s="248"/>
      <c r="EGC33" s="248"/>
      <c r="EGD33" s="248"/>
      <c r="EGE33" s="248"/>
      <c r="EGF33" s="248"/>
      <c r="EGG33" s="248"/>
      <c r="EGH33" s="248"/>
      <c r="EGI33" s="248"/>
      <c r="EGJ33" s="248"/>
      <c r="EGK33" s="248"/>
      <c r="EGL33" s="248"/>
      <c r="EGM33" s="248"/>
      <c r="EGN33" s="248"/>
      <c r="EGO33" s="248"/>
      <c r="EGP33" s="248"/>
      <c r="EGQ33" s="248"/>
      <c r="EGR33" s="248"/>
      <c r="EGS33" s="248"/>
      <c r="EGT33" s="248"/>
      <c r="EGU33" s="248"/>
      <c r="EGV33" s="248"/>
      <c r="EGW33" s="248"/>
      <c r="EGX33" s="248"/>
      <c r="EGY33" s="248"/>
      <c r="EGZ33" s="248"/>
      <c r="EHA33" s="248"/>
      <c r="EHB33" s="248"/>
      <c r="EHC33" s="248"/>
      <c r="EHD33" s="248"/>
      <c r="EHE33" s="248"/>
      <c r="EHF33" s="248"/>
      <c r="EHG33" s="248"/>
      <c r="EHH33" s="248"/>
      <c r="EHI33" s="248"/>
      <c r="EHJ33" s="248"/>
      <c r="EHK33" s="248"/>
      <c r="EHL33" s="248"/>
      <c r="EHM33" s="248"/>
      <c r="EHN33" s="248"/>
      <c r="EHO33" s="248"/>
      <c r="EHP33" s="248"/>
      <c r="EHQ33" s="248"/>
      <c r="EHR33" s="248"/>
      <c r="EHS33" s="248"/>
      <c r="EHT33" s="248"/>
      <c r="EHU33" s="248"/>
      <c r="EHV33" s="248"/>
      <c r="EHW33" s="248"/>
      <c r="EHX33" s="248"/>
      <c r="EHY33" s="248"/>
      <c r="EHZ33" s="248"/>
      <c r="EIA33" s="248"/>
      <c r="EIB33" s="248"/>
      <c r="EIC33" s="248"/>
      <c r="EID33" s="248"/>
      <c r="EIE33" s="248"/>
      <c r="EIF33" s="248"/>
      <c r="EIG33" s="248"/>
      <c r="EIH33" s="248"/>
      <c r="EII33" s="248"/>
      <c r="EIJ33" s="248"/>
      <c r="EIK33" s="248"/>
      <c r="EIL33" s="248"/>
      <c r="EIM33" s="248"/>
      <c r="EIN33" s="248"/>
      <c r="EIO33" s="248"/>
      <c r="EIP33" s="248"/>
      <c r="EIQ33" s="248"/>
      <c r="EIR33" s="248"/>
      <c r="EIS33" s="248"/>
      <c r="EIT33" s="248"/>
      <c r="EIU33" s="248"/>
      <c r="EIV33" s="248"/>
      <c r="EIW33" s="248"/>
      <c r="EIX33" s="248"/>
      <c r="EIY33" s="248"/>
      <c r="EIZ33" s="248"/>
      <c r="EJA33" s="248"/>
      <c r="EJB33" s="248"/>
      <c r="EJC33" s="248"/>
      <c r="EJD33" s="248"/>
      <c r="EJE33" s="248"/>
      <c r="EJF33" s="248"/>
      <c r="EJG33" s="248"/>
      <c r="EJH33" s="248"/>
      <c r="EJI33" s="248"/>
      <c r="EJJ33" s="248"/>
      <c r="EJK33" s="248"/>
      <c r="EJL33" s="248"/>
      <c r="EJM33" s="248"/>
      <c r="EJN33" s="248"/>
      <c r="EJO33" s="248"/>
      <c r="EJP33" s="248"/>
      <c r="EJQ33" s="248"/>
      <c r="EJR33" s="248"/>
      <c r="EJS33" s="248"/>
      <c r="EJT33" s="248"/>
      <c r="EJU33" s="248"/>
      <c r="EJV33" s="248"/>
      <c r="EJW33" s="248"/>
      <c r="EJX33" s="248"/>
      <c r="EJY33" s="248"/>
      <c r="EJZ33" s="248"/>
      <c r="EKA33" s="248"/>
      <c r="EKB33" s="248"/>
      <c r="EKC33" s="248"/>
      <c r="EKD33" s="248"/>
      <c r="EKE33" s="248"/>
      <c r="EKF33" s="248"/>
      <c r="EKG33" s="248"/>
      <c r="EKH33" s="248"/>
      <c r="EKI33" s="248"/>
      <c r="EKJ33" s="248"/>
      <c r="EKK33" s="248"/>
      <c r="EKL33" s="248"/>
      <c r="EKM33" s="248"/>
      <c r="EKN33" s="248"/>
      <c r="EKO33" s="248"/>
      <c r="EKP33" s="248"/>
      <c r="EKQ33" s="248"/>
      <c r="EKR33" s="248"/>
      <c r="EKS33" s="248"/>
      <c r="EKT33" s="248"/>
      <c r="EKU33" s="248"/>
      <c r="EKV33" s="248"/>
      <c r="EKW33" s="248"/>
      <c r="EKX33" s="248"/>
      <c r="EKY33" s="248"/>
      <c r="EKZ33" s="248"/>
      <c r="ELA33" s="248"/>
      <c r="ELB33" s="248"/>
      <c r="ELC33" s="248"/>
      <c r="ELD33" s="248"/>
      <c r="ELE33" s="248"/>
      <c r="ELF33" s="248"/>
      <c r="ELG33" s="248"/>
      <c r="ELH33" s="248"/>
      <c r="ELI33" s="248"/>
      <c r="ELJ33" s="248"/>
      <c r="ELK33" s="248"/>
      <c r="ELL33" s="248"/>
      <c r="ELM33" s="248"/>
      <c r="ELN33" s="248"/>
      <c r="ELO33" s="248"/>
      <c r="ELP33" s="248"/>
      <c r="ELQ33" s="248"/>
      <c r="ELR33" s="248"/>
      <c r="ELS33" s="248"/>
      <c r="ELT33" s="248"/>
      <c r="ELU33" s="248"/>
      <c r="ELV33" s="248"/>
      <c r="ELW33" s="248"/>
      <c r="ELX33" s="248"/>
      <c r="ELY33" s="248"/>
      <c r="ELZ33" s="248"/>
      <c r="EMA33" s="248"/>
      <c r="EMB33" s="248"/>
      <c r="EMC33" s="248"/>
      <c r="EMD33" s="248"/>
      <c r="EME33" s="248"/>
      <c r="EMF33" s="248"/>
      <c r="EMG33" s="248"/>
      <c r="EMH33" s="248"/>
      <c r="EMI33" s="248"/>
      <c r="EMJ33" s="248"/>
      <c r="EMK33" s="248"/>
      <c r="EML33" s="248"/>
      <c r="EMM33" s="248"/>
      <c r="EMN33" s="248"/>
      <c r="EMO33" s="248"/>
      <c r="EMP33" s="248"/>
      <c r="EMQ33" s="248"/>
      <c r="EMR33" s="248"/>
      <c r="EMS33" s="248"/>
      <c r="EMT33" s="248"/>
      <c r="EMU33" s="248"/>
      <c r="EMV33" s="248"/>
      <c r="EMW33" s="248"/>
      <c r="EMX33" s="248"/>
      <c r="EMY33" s="248"/>
      <c r="EMZ33" s="248"/>
      <c r="ENA33" s="248"/>
      <c r="ENB33" s="248"/>
      <c r="ENC33" s="248"/>
      <c r="END33" s="248"/>
      <c r="ENE33" s="248"/>
      <c r="ENF33" s="248"/>
      <c r="ENG33" s="248"/>
      <c r="ENH33" s="248"/>
      <c r="ENI33" s="248"/>
      <c r="ENJ33" s="248"/>
      <c r="ENK33" s="248"/>
      <c r="ENL33" s="248"/>
      <c r="ENM33" s="248"/>
      <c r="ENN33" s="248"/>
      <c r="ENO33" s="248"/>
      <c r="ENP33" s="248"/>
      <c r="ENQ33" s="248"/>
      <c r="ENR33" s="248"/>
      <c r="ENS33" s="248"/>
      <c r="ENT33" s="248"/>
      <c r="ENU33" s="248"/>
      <c r="ENV33" s="248"/>
      <c r="ENW33" s="248"/>
      <c r="ENX33" s="248"/>
      <c r="ENY33" s="248"/>
      <c r="ENZ33" s="248"/>
      <c r="EOA33" s="248"/>
      <c r="EOB33" s="248"/>
      <c r="EOC33" s="248"/>
      <c r="EOD33" s="248"/>
      <c r="EOE33" s="248"/>
      <c r="EOF33" s="248"/>
      <c r="EOG33" s="248"/>
      <c r="EOH33" s="248"/>
      <c r="EOI33" s="248"/>
      <c r="EOJ33" s="248"/>
      <c r="EOK33" s="248"/>
      <c r="EOL33" s="248"/>
      <c r="EOM33" s="248"/>
      <c r="EON33" s="248"/>
      <c r="EOO33" s="248"/>
      <c r="EOP33" s="248"/>
      <c r="EOQ33" s="248"/>
      <c r="EOR33" s="248"/>
      <c r="EOS33" s="248"/>
      <c r="EOT33" s="248"/>
      <c r="EOU33" s="248"/>
      <c r="EOV33" s="248"/>
      <c r="EOW33" s="248"/>
      <c r="EOX33" s="248"/>
      <c r="EOY33" s="248"/>
      <c r="EOZ33" s="248"/>
      <c r="EPA33" s="248"/>
      <c r="EPB33" s="248"/>
      <c r="EPC33" s="248"/>
      <c r="EPD33" s="248"/>
      <c r="EPE33" s="248"/>
      <c r="EPF33" s="248"/>
      <c r="EPG33" s="248"/>
      <c r="EPH33" s="248"/>
      <c r="EPI33" s="248"/>
      <c r="EPJ33" s="248"/>
      <c r="EPK33" s="248"/>
      <c r="EPL33" s="248"/>
      <c r="EPM33" s="248"/>
      <c r="EPN33" s="248"/>
      <c r="EPO33" s="248"/>
      <c r="EPP33" s="248"/>
      <c r="EPQ33" s="248"/>
      <c r="EPR33" s="248"/>
      <c r="EPS33" s="248"/>
      <c r="EPT33" s="248"/>
      <c r="EPU33" s="248"/>
      <c r="EPV33" s="248"/>
      <c r="EPW33" s="248"/>
      <c r="EPX33" s="248"/>
      <c r="EPY33" s="248"/>
      <c r="EPZ33" s="248"/>
      <c r="EQA33" s="248"/>
      <c r="EQB33" s="248"/>
      <c r="EQC33" s="248"/>
      <c r="EQD33" s="248"/>
      <c r="EQE33" s="248"/>
      <c r="EQF33" s="248"/>
      <c r="EQG33" s="248"/>
      <c r="EQH33" s="248"/>
      <c r="EQI33" s="248"/>
      <c r="EQJ33" s="248"/>
      <c r="EQK33" s="248"/>
      <c r="EQL33" s="248"/>
      <c r="EQM33" s="248"/>
      <c r="EQN33" s="248"/>
      <c r="EQO33" s="248"/>
      <c r="EQP33" s="248"/>
      <c r="EQQ33" s="248"/>
      <c r="EQR33" s="248"/>
      <c r="EQS33" s="248"/>
      <c r="EQT33" s="248"/>
      <c r="EQU33" s="248"/>
      <c r="EQV33" s="248"/>
      <c r="EQW33" s="248"/>
      <c r="EQX33" s="248"/>
      <c r="EQY33" s="248"/>
      <c r="EQZ33" s="248"/>
      <c r="ERA33" s="248"/>
      <c r="ERB33" s="248"/>
      <c r="ERC33" s="248"/>
      <c r="ERD33" s="248"/>
      <c r="ERE33" s="248"/>
      <c r="ERF33" s="248"/>
      <c r="ERG33" s="248"/>
      <c r="ERH33" s="248"/>
      <c r="ERI33" s="248"/>
      <c r="ERJ33" s="248"/>
      <c r="ERK33" s="248"/>
      <c r="ERL33" s="248"/>
      <c r="ERM33" s="248"/>
      <c r="ERN33" s="248"/>
      <c r="ERO33" s="248"/>
      <c r="ERP33" s="248"/>
      <c r="ERQ33" s="248"/>
      <c r="ERR33" s="248"/>
      <c r="ERS33" s="248"/>
      <c r="ERT33" s="248"/>
      <c r="ERU33" s="248"/>
      <c r="ERV33" s="248"/>
      <c r="ERW33" s="248"/>
      <c r="ERX33" s="248"/>
      <c r="ERY33" s="248"/>
      <c r="ERZ33" s="248"/>
      <c r="ESA33" s="248"/>
      <c r="ESB33" s="248"/>
      <c r="ESC33" s="248"/>
      <c r="ESD33" s="248"/>
      <c r="ESE33" s="248"/>
      <c r="ESF33" s="248"/>
      <c r="ESG33" s="248"/>
      <c r="ESH33" s="248"/>
      <c r="ESI33" s="248"/>
      <c r="ESJ33" s="248"/>
      <c r="ESK33" s="248"/>
      <c r="ESL33" s="248"/>
      <c r="ESM33" s="248"/>
      <c r="ESN33" s="248"/>
      <c r="ESO33" s="248"/>
      <c r="ESP33" s="248"/>
      <c r="ESQ33" s="248"/>
      <c r="ESR33" s="248"/>
      <c r="ESS33" s="248"/>
      <c r="EST33" s="248"/>
      <c r="ESU33" s="248"/>
      <c r="ESV33" s="248"/>
      <c r="ESW33" s="248"/>
      <c r="ESX33" s="248"/>
      <c r="ESY33" s="248"/>
      <c r="ESZ33" s="248"/>
      <c r="ETA33" s="248"/>
      <c r="ETB33" s="248"/>
      <c r="ETC33" s="248"/>
      <c r="ETD33" s="248"/>
      <c r="ETE33" s="248"/>
      <c r="ETF33" s="248"/>
      <c r="ETG33" s="248"/>
      <c r="ETH33" s="248"/>
      <c r="ETI33" s="248"/>
      <c r="ETJ33" s="248"/>
      <c r="ETK33" s="248"/>
      <c r="ETL33" s="248"/>
      <c r="ETM33" s="248"/>
      <c r="ETN33" s="248"/>
      <c r="ETO33" s="248"/>
      <c r="ETP33" s="248"/>
      <c r="ETQ33" s="248"/>
      <c r="ETR33" s="248"/>
      <c r="ETS33" s="248"/>
      <c r="ETT33" s="248"/>
      <c r="ETU33" s="248"/>
      <c r="ETV33" s="248"/>
      <c r="ETW33" s="248"/>
      <c r="ETX33" s="248"/>
      <c r="ETY33" s="248"/>
      <c r="ETZ33" s="248"/>
      <c r="EUA33" s="248"/>
      <c r="EUB33" s="248"/>
      <c r="EUC33" s="248"/>
      <c r="EUD33" s="248"/>
      <c r="EUE33" s="248"/>
      <c r="EUF33" s="248"/>
      <c r="EUG33" s="248"/>
      <c r="EUH33" s="248"/>
      <c r="EUI33" s="248"/>
      <c r="EUJ33" s="248"/>
      <c r="EUK33" s="248"/>
      <c r="EUL33" s="248"/>
      <c r="EUM33" s="248"/>
      <c r="EUN33" s="248"/>
      <c r="EUO33" s="248"/>
      <c r="EUP33" s="248"/>
      <c r="EUQ33" s="248"/>
      <c r="EUR33" s="248"/>
      <c r="EUS33" s="248"/>
      <c r="EUT33" s="248"/>
      <c r="EUU33" s="248"/>
      <c r="EUV33" s="248"/>
      <c r="EUW33" s="248"/>
      <c r="EUX33" s="248"/>
      <c r="EUY33" s="248"/>
      <c r="EUZ33" s="248"/>
      <c r="EVA33" s="248"/>
      <c r="EVB33" s="248"/>
      <c r="EVC33" s="248"/>
      <c r="EVD33" s="248"/>
      <c r="EVE33" s="248"/>
      <c r="EVF33" s="248"/>
      <c r="EVG33" s="248"/>
      <c r="EVH33" s="248"/>
      <c r="EVI33" s="248"/>
      <c r="EVJ33" s="248"/>
      <c r="EVK33" s="248"/>
      <c r="EVL33" s="248"/>
      <c r="EVM33" s="248"/>
      <c r="EVN33" s="248"/>
      <c r="EVO33" s="248"/>
      <c r="EVP33" s="248"/>
      <c r="EVQ33" s="248"/>
      <c r="EVR33" s="248"/>
      <c r="EVS33" s="248"/>
      <c r="EVT33" s="248"/>
      <c r="EVU33" s="248"/>
      <c r="EVV33" s="248"/>
      <c r="EVW33" s="248"/>
      <c r="EVX33" s="248"/>
      <c r="EVY33" s="248"/>
      <c r="EVZ33" s="248"/>
      <c r="EWA33" s="248"/>
      <c r="EWB33" s="248"/>
      <c r="EWC33" s="248"/>
      <c r="EWD33" s="248"/>
      <c r="EWE33" s="248"/>
      <c r="EWF33" s="248"/>
      <c r="EWG33" s="248"/>
      <c r="EWH33" s="248"/>
      <c r="EWI33" s="248"/>
      <c r="EWJ33" s="248"/>
      <c r="EWK33" s="248"/>
      <c r="EWL33" s="248"/>
      <c r="EWM33" s="248"/>
      <c r="EWN33" s="248"/>
      <c r="EWO33" s="248"/>
      <c r="EWP33" s="248"/>
      <c r="EWQ33" s="248"/>
      <c r="EWR33" s="248"/>
      <c r="EWS33" s="248"/>
      <c r="EWT33" s="248"/>
      <c r="EWU33" s="248"/>
      <c r="EWV33" s="248"/>
      <c r="EWW33" s="248"/>
      <c r="EWX33" s="248"/>
      <c r="EWY33" s="248"/>
      <c r="EWZ33" s="248"/>
      <c r="EXA33" s="248"/>
      <c r="EXB33" s="248"/>
      <c r="EXC33" s="248"/>
      <c r="EXD33" s="248"/>
      <c r="EXE33" s="248"/>
      <c r="EXF33" s="248"/>
      <c r="EXG33" s="248"/>
      <c r="EXH33" s="248"/>
      <c r="EXI33" s="248"/>
      <c r="EXJ33" s="248"/>
      <c r="EXK33" s="248"/>
      <c r="EXL33" s="248"/>
      <c r="EXM33" s="248"/>
      <c r="EXN33" s="248"/>
      <c r="EXO33" s="248"/>
      <c r="EXP33" s="248"/>
      <c r="EXQ33" s="248"/>
      <c r="EXR33" s="248"/>
      <c r="EXS33" s="248"/>
      <c r="EXT33" s="248"/>
      <c r="EXU33" s="248"/>
      <c r="EXV33" s="248"/>
      <c r="EXW33" s="248"/>
      <c r="EXX33" s="248"/>
      <c r="EXY33" s="248"/>
      <c r="EXZ33" s="248"/>
      <c r="EYA33" s="248"/>
      <c r="EYB33" s="248"/>
      <c r="EYC33" s="248"/>
      <c r="EYD33" s="248"/>
      <c r="EYE33" s="248"/>
      <c r="EYF33" s="248"/>
      <c r="EYG33" s="248"/>
      <c r="EYH33" s="248"/>
      <c r="EYI33" s="248"/>
      <c r="EYJ33" s="248"/>
      <c r="EYK33" s="248"/>
      <c r="EYL33" s="248"/>
      <c r="EYM33" s="248"/>
      <c r="EYN33" s="248"/>
      <c r="EYO33" s="248"/>
      <c r="EYP33" s="248"/>
      <c r="EYQ33" s="248"/>
      <c r="EYR33" s="248"/>
      <c r="EYS33" s="248"/>
      <c r="EYT33" s="248"/>
      <c r="EYU33" s="248"/>
      <c r="EYV33" s="248"/>
      <c r="EYW33" s="248"/>
      <c r="EYX33" s="248"/>
      <c r="EYY33" s="248"/>
      <c r="EYZ33" s="248"/>
      <c r="EZA33" s="248"/>
      <c r="EZB33" s="248"/>
      <c r="EZC33" s="248"/>
      <c r="EZD33" s="248"/>
      <c r="EZE33" s="248"/>
      <c r="EZF33" s="248"/>
      <c r="EZG33" s="248"/>
      <c r="EZH33" s="248"/>
      <c r="EZI33" s="248"/>
      <c r="EZJ33" s="248"/>
      <c r="EZK33" s="248"/>
      <c r="EZL33" s="248"/>
      <c r="EZM33" s="248"/>
      <c r="EZN33" s="248"/>
      <c r="EZO33" s="248"/>
      <c r="EZP33" s="248"/>
      <c r="EZQ33" s="248"/>
      <c r="EZR33" s="248"/>
      <c r="EZS33" s="248"/>
      <c r="EZT33" s="248"/>
      <c r="EZU33" s="248"/>
      <c r="EZV33" s="248"/>
      <c r="EZW33" s="248"/>
      <c r="EZX33" s="248"/>
      <c r="EZY33" s="248"/>
      <c r="EZZ33" s="248"/>
      <c r="FAA33" s="248"/>
      <c r="FAB33" s="248"/>
      <c r="FAC33" s="248"/>
      <c r="FAD33" s="248"/>
      <c r="FAE33" s="248"/>
      <c r="FAF33" s="248"/>
      <c r="FAG33" s="248"/>
      <c r="FAH33" s="248"/>
      <c r="FAI33" s="248"/>
      <c r="FAJ33" s="248"/>
      <c r="FAK33" s="248"/>
      <c r="FAL33" s="248"/>
      <c r="FAM33" s="248"/>
      <c r="FAN33" s="248"/>
      <c r="FAO33" s="248"/>
      <c r="FAP33" s="248"/>
      <c r="FAQ33" s="248"/>
      <c r="FAR33" s="248"/>
      <c r="FAS33" s="248"/>
      <c r="FAT33" s="248"/>
      <c r="FAU33" s="248"/>
      <c r="FAV33" s="248"/>
      <c r="FAW33" s="248"/>
      <c r="FAX33" s="248"/>
      <c r="FAY33" s="248"/>
      <c r="FAZ33" s="248"/>
      <c r="FBA33" s="248"/>
      <c r="FBB33" s="248"/>
      <c r="FBC33" s="248"/>
      <c r="FBD33" s="248"/>
      <c r="FBE33" s="248"/>
      <c r="FBF33" s="248"/>
      <c r="FBG33" s="248"/>
      <c r="FBH33" s="248"/>
      <c r="FBI33" s="248"/>
      <c r="FBJ33" s="248"/>
      <c r="FBK33" s="248"/>
      <c r="FBL33" s="248"/>
      <c r="FBM33" s="248"/>
      <c r="FBN33" s="248"/>
      <c r="FBO33" s="248"/>
      <c r="FBP33" s="248"/>
      <c r="FBQ33" s="248"/>
      <c r="FBR33" s="248"/>
      <c r="FBS33" s="248"/>
      <c r="FBT33" s="248"/>
      <c r="FBU33" s="248"/>
      <c r="FBV33" s="248"/>
      <c r="FBW33" s="248"/>
      <c r="FBX33" s="248"/>
      <c r="FBY33" s="248"/>
      <c r="FBZ33" s="248"/>
      <c r="FCA33" s="248"/>
      <c r="FCB33" s="248"/>
      <c r="FCC33" s="248"/>
      <c r="FCD33" s="248"/>
      <c r="FCE33" s="248"/>
      <c r="FCF33" s="248"/>
      <c r="FCG33" s="248"/>
      <c r="FCH33" s="248"/>
      <c r="FCI33" s="248"/>
      <c r="FCJ33" s="248"/>
      <c r="FCK33" s="248"/>
      <c r="FCL33" s="248"/>
      <c r="FCM33" s="248"/>
      <c r="FCN33" s="248"/>
      <c r="FCO33" s="248"/>
      <c r="FCP33" s="248"/>
      <c r="FCQ33" s="248"/>
      <c r="FCR33" s="248"/>
      <c r="FCS33" s="248"/>
      <c r="FCT33" s="248"/>
      <c r="FCU33" s="248"/>
      <c r="FCV33" s="248"/>
      <c r="FCW33" s="248"/>
      <c r="FCX33" s="248"/>
      <c r="FCY33" s="248"/>
      <c r="FCZ33" s="248"/>
      <c r="FDA33" s="248"/>
      <c r="FDB33" s="248"/>
      <c r="FDC33" s="248"/>
      <c r="FDD33" s="248"/>
      <c r="FDE33" s="248"/>
      <c r="FDF33" s="248"/>
      <c r="FDG33" s="248"/>
      <c r="FDH33" s="248"/>
      <c r="FDI33" s="248"/>
      <c r="FDJ33" s="248"/>
      <c r="FDK33" s="248"/>
      <c r="FDL33" s="248"/>
      <c r="FDM33" s="248"/>
      <c r="FDN33" s="248"/>
      <c r="FDO33" s="248"/>
      <c r="FDP33" s="248"/>
      <c r="FDQ33" s="248"/>
      <c r="FDR33" s="248"/>
      <c r="FDS33" s="248"/>
      <c r="FDT33" s="248"/>
      <c r="FDU33" s="248"/>
      <c r="FDV33" s="248"/>
      <c r="FDW33" s="248"/>
      <c r="FDX33" s="248"/>
      <c r="FDY33" s="248"/>
      <c r="FDZ33" s="248"/>
      <c r="FEA33" s="248"/>
      <c r="FEB33" s="248"/>
      <c r="FEC33" s="248"/>
      <c r="FED33" s="248"/>
      <c r="FEE33" s="248"/>
      <c r="FEF33" s="248"/>
      <c r="FEG33" s="248"/>
      <c r="FEH33" s="248"/>
      <c r="FEI33" s="248"/>
      <c r="FEJ33" s="248"/>
      <c r="FEK33" s="248"/>
      <c r="FEL33" s="248"/>
      <c r="FEM33" s="248"/>
      <c r="FEN33" s="248"/>
      <c r="FEO33" s="248"/>
      <c r="FEP33" s="248"/>
      <c r="FEQ33" s="248"/>
      <c r="FER33" s="248"/>
      <c r="FES33" s="248"/>
      <c r="FET33" s="248"/>
      <c r="FEU33" s="248"/>
      <c r="FEV33" s="248"/>
      <c r="FEW33" s="248"/>
      <c r="FEX33" s="248"/>
      <c r="FEY33" s="248"/>
      <c r="FEZ33" s="248"/>
      <c r="FFA33" s="248"/>
      <c r="FFB33" s="248"/>
      <c r="FFC33" s="248"/>
      <c r="FFD33" s="248"/>
      <c r="FFE33" s="248"/>
      <c r="FFF33" s="248"/>
      <c r="FFG33" s="248"/>
      <c r="FFH33" s="248"/>
      <c r="FFI33" s="248"/>
      <c r="FFJ33" s="248"/>
      <c r="FFK33" s="248"/>
      <c r="FFL33" s="248"/>
      <c r="FFM33" s="248"/>
      <c r="FFN33" s="248"/>
      <c r="FFO33" s="248"/>
      <c r="FFP33" s="248"/>
      <c r="FFQ33" s="248"/>
      <c r="FFR33" s="248"/>
      <c r="FFS33" s="248"/>
      <c r="FFT33" s="248"/>
      <c r="FFU33" s="248"/>
      <c r="FFV33" s="248"/>
      <c r="FFW33" s="248"/>
      <c r="FFX33" s="248"/>
      <c r="FFY33" s="248"/>
      <c r="FFZ33" s="248"/>
      <c r="FGA33" s="248"/>
      <c r="FGB33" s="248"/>
      <c r="FGC33" s="248"/>
      <c r="FGD33" s="248"/>
      <c r="FGE33" s="248"/>
      <c r="FGF33" s="248"/>
      <c r="FGG33" s="248"/>
      <c r="FGH33" s="248"/>
      <c r="FGI33" s="248"/>
      <c r="FGJ33" s="248"/>
      <c r="FGK33" s="248"/>
      <c r="FGL33" s="248"/>
      <c r="FGM33" s="248"/>
      <c r="FGN33" s="248"/>
      <c r="FGO33" s="248"/>
      <c r="FGP33" s="248"/>
      <c r="FGQ33" s="248"/>
      <c r="FGR33" s="248"/>
      <c r="FGS33" s="248"/>
      <c r="FGT33" s="248"/>
      <c r="FGU33" s="248"/>
      <c r="FGV33" s="248"/>
      <c r="FGW33" s="248"/>
      <c r="FGX33" s="248"/>
      <c r="FGY33" s="248"/>
      <c r="FGZ33" s="248"/>
      <c r="FHA33" s="248"/>
      <c r="FHB33" s="248"/>
      <c r="FHC33" s="248"/>
      <c r="FHD33" s="248"/>
      <c r="FHE33" s="248"/>
      <c r="FHF33" s="248"/>
      <c r="FHG33" s="248"/>
      <c r="FHH33" s="248"/>
      <c r="FHI33" s="248"/>
      <c r="FHJ33" s="248"/>
      <c r="FHK33" s="248"/>
      <c r="FHL33" s="248"/>
      <c r="FHM33" s="248"/>
      <c r="FHN33" s="248"/>
      <c r="FHO33" s="248"/>
      <c r="FHP33" s="248"/>
      <c r="FHQ33" s="248"/>
      <c r="FHR33" s="248"/>
      <c r="FHS33" s="248"/>
      <c r="FHT33" s="248"/>
      <c r="FHU33" s="248"/>
      <c r="FHV33" s="248"/>
      <c r="FHW33" s="248"/>
      <c r="FHX33" s="248"/>
      <c r="FHY33" s="248"/>
      <c r="FHZ33" s="248"/>
      <c r="FIA33" s="248"/>
      <c r="FIB33" s="248"/>
      <c r="FIC33" s="248"/>
      <c r="FID33" s="248"/>
      <c r="FIE33" s="248"/>
      <c r="FIF33" s="248"/>
      <c r="FIG33" s="248"/>
      <c r="FIH33" s="248"/>
      <c r="FII33" s="248"/>
      <c r="FIJ33" s="248"/>
      <c r="FIK33" s="248"/>
      <c r="FIL33" s="248"/>
      <c r="FIM33" s="248"/>
      <c r="FIN33" s="248"/>
      <c r="FIO33" s="248"/>
      <c r="FIP33" s="248"/>
      <c r="FIQ33" s="248"/>
      <c r="FIR33" s="248"/>
      <c r="FIS33" s="248"/>
      <c r="FIT33" s="248"/>
      <c r="FIU33" s="248"/>
      <c r="FIV33" s="248"/>
      <c r="FIW33" s="248"/>
      <c r="FIX33" s="248"/>
      <c r="FIY33" s="248"/>
      <c r="FIZ33" s="248"/>
      <c r="FJA33" s="248"/>
      <c r="FJB33" s="248"/>
      <c r="FJC33" s="248"/>
      <c r="FJD33" s="248"/>
      <c r="FJE33" s="248"/>
      <c r="FJF33" s="248"/>
      <c r="FJG33" s="248"/>
      <c r="FJH33" s="248"/>
      <c r="FJI33" s="248"/>
      <c r="FJJ33" s="248"/>
      <c r="FJK33" s="248"/>
      <c r="FJL33" s="248"/>
      <c r="FJM33" s="248"/>
      <c r="FJN33" s="248"/>
      <c r="FJO33" s="248"/>
      <c r="FJP33" s="248"/>
      <c r="FJQ33" s="248"/>
      <c r="FJR33" s="248"/>
      <c r="FJS33" s="248"/>
      <c r="FJT33" s="248"/>
      <c r="FJU33" s="248"/>
      <c r="FJV33" s="248"/>
      <c r="FJW33" s="248"/>
      <c r="FJX33" s="248"/>
      <c r="FJY33" s="248"/>
      <c r="FJZ33" s="248"/>
      <c r="FKA33" s="248"/>
      <c r="FKB33" s="248"/>
      <c r="FKC33" s="248"/>
      <c r="FKD33" s="248"/>
      <c r="FKE33" s="248"/>
      <c r="FKF33" s="248"/>
      <c r="FKG33" s="248"/>
      <c r="FKH33" s="248"/>
      <c r="FKI33" s="248"/>
      <c r="FKJ33" s="248"/>
      <c r="FKK33" s="248"/>
      <c r="FKL33" s="248"/>
      <c r="FKM33" s="248"/>
      <c r="FKN33" s="248"/>
      <c r="FKO33" s="248"/>
      <c r="FKP33" s="248"/>
      <c r="FKQ33" s="248"/>
      <c r="FKR33" s="248"/>
      <c r="FKS33" s="248"/>
      <c r="FKT33" s="248"/>
      <c r="FKU33" s="248"/>
      <c r="FKV33" s="248"/>
      <c r="FKW33" s="248"/>
      <c r="FKX33" s="248"/>
      <c r="FKY33" s="248"/>
      <c r="FKZ33" s="248"/>
      <c r="FLA33" s="248"/>
      <c r="FLB33" s="248"/>
      <c r="FLC33" s="248"/>
      <c r="FLD33" s="248"/>
      <c r="FLE33" s="248"/>
      <c r="FLF33" s="248"/>
      <c r="FLG33" s="248"/>
      <c r="FLH33" s="248"/>
      <c r="FLI33" s="248"/>
      <c r="FLJ33" s="248"/>
      <c r="FLK33" s="248"/>
      <c r="FLL33" s="248"/>
      <c r="FLM33" s="248"/>
      <c r="FLN33" s="248"/>
      <c r="FLO33" s="248"/>
      <c r="FLP33" s="248"/>
      <c r="FLQ33" s="248"/>
      <c r="FLR33" s="248"/>
      <c r="FLS33" s="248"/>
      <c r="FLT33" s="248"/>
      <c r="FLU33" s="248"/>
      <c r="FLV33" s="248"/>
      <c r="FLW33" s="248"/>
      <c r="FLX33" s="248"/>
      <c r="FLY33" s="248"/>
      <c r="FLZ33" s="248"/>
      <c r="FMA33" s="248"/>
      <c r="FMB33" s="248"/>
      <c r="FMC33" s="248"/>
      <c r="FMD33" s="248"/>
      <c r="FME33" s="248"/>
      <c r="FMF33" s="248"/>
      <c r="FMG33" s="248"/>
      <c r="FMH33" s="248"/>
      <c r="FMI33" s="248"/>
      <c r="FMJ33" s="248"/>
      <c r="FMK33" s="248"/>
      <c r="FML33" s="248"/>
      <c r="FMM33" s="248"/>
      <c r="FMN33" s="248"/>
      <c r="FMO33" s="248"/>
      <c r="FMP33" s="248"/>
      <c r="FMQ33" s="248"/>
      <c r="FMR33" s="248"/>
      <c r="FMS33" s="248"/>
      <c r="FMT33" s="248"/>
      <c r="FMU33" s="248"/>
      <c r="FMV33" s="248"/>
      <c r="FMW33" s="248"/>
      <c r="FMX33" s="248"/>
      <c r="FMY33" s="248"/>
      <c r="FMZ33" s="248"/>
      <c r="FNA33" s="248"/>
      <c r="FNB33" s="248"/>
      <c r="FNC33" s="248"/>
      <c r="FND33" s="248"/>
      <c r="FNE33" s="248"/>
      <c r="FNF33" s="248"/>
      <c r="FNG33" s="248"/>
      <c r="FNH33" s="248"/>
      <c r="FNI33" s="248"/>
      <c r="FNJ33" s="248"/>
      <c r="FNK33" s="248"/>
      <c r="FNL33" s="248"/>
      <c r="FNM33" s="248"/>
      <c r="FNN33" s="248"/>
      <c r="FNO33" s="248"/>
      <c r="FNP33" s="248"/>
      <c r="FNQ33" s="248"/>
      <c r="FNR33" s="248"/>
      <c r="FNS33" s="248"/>
      <c r="FNT33" s="248"/>
      <c r="FNU33" s="248"/>
      <c r="FNV33" s="248"/>
      <c r="FNW33" s="248"/>
      <c r="FNX33" s="248"/>
      <c r="FNY33" s="248"/>
      <c r="FNZ33" s="248"/>
      <c r="FOA33" s="248"/>
      <c r="FOB33" s="248"/>
      <c r="FOC33" s="248"/>
      <c r="FOD33" s="248"/>
      <c r="FOE33" s="248"/>
      <c r="FOF33" s="248"/>
      <c r="FOG33" s="248"/>
      <c r="FOH33" s="248"/>
      <c r="FOI33" s="248"/>
      <c r="FOJ33" s="248"/>
      <c r="FOK33" s="248"/>
      <c r="FOL33" s="248"/>
      <c r="FOM33" s="248"/>
      <c r="FON33" s="248"/>
      <c r="FOO33" s="248"/>
      <c r="FOP33" s="248"/>
      <c r="FOQ33" s="248"/>
      <c r="FOR33" s="248"/>
      <c r="FOS33" s="248"/>
      <c r="FOT33" s="248"/>
      <c r="FOU33" s="248"/>
      <c r="FOV33" s="248"/>
      <c r="FOW33" s="248"/>
      <c r="FOX33" s="248"/>
      <c r="FOY33" s="248"/>
      <c r="FOZ33" s="248"/>
      <c r="FPA33" s="248"/>
      <c r="FPB33" s="248"/>
      <c r="FPC33" s="248"/>
      <c r="FPD33" s="248"/>
      <c r="FPE33" s="248"/>
      <c r="FPF33" s="248"/>
      <c r="FPG33" s="248"/>
      <c r="FPH33" s="248"/>
      <c r="FPI33" s="248"/>
      <c r="FPJ33" s="248"/>
      <c r="FPK33" s="248"/>
      <c r="FPL33" s="248"/>
      <c r="FPM33" s="248"/>
      <c r="FPN33" s="248"/>
      <c r="FPO33" s="248"/>
      <c r="FPP33" s="248"/>
      <c r="FPQ33" s="248"/>
      <c r="FPR33" s="248"/>
      <c r="FPS33" s="248"/>
      <c r="FPT33" s="248"/>
      <c r="FPU33" s="248"/>
      <c r="FPV33" s="248"/>
      <c r="FPW33" s="248"/>
      <c r="FPX33" s="248"/>
      <c r="FPY33" s="248"/>
      <c r="FPZ33" s="248"/>
      <c r="FQA33" s="248"/>
      <c r="FQB33" s="248"/>
      <c r="FQC33" s="248"/>
      <c r="FQD33" s="248"/>
      <c r="FQE33" s="248"/>
      <c r="FQF33" s="248"/>
      <c r="FQG33" s="248"/>
      <c r="FQH33" s="248"/>
      <c r="FQI33" s="248"/>
      <c r="FQJ33" s="248"/>
      <c r="FQK33" s="248"/>
      <c r="FQL33" s="248"/>
      <c r="FQM33" s="248"/>
      <c r="FQN33" s="248"/>
      <c r="FQO33" s="248"/>
      <c r="FQP33" s="248"/>
      <c r="FQQ33" s="248"/>
      <c r="FQR33" s="248"/>
      <c r="FQS33" s="248"/>
      <c r="FQT33" s="248"/>
      <c r="FQU33" s="248"/>
      <c r="FQV33" s="248"/>
      <c r="FQW33" s="248"/>
      <c r="FQX33" s="248"/>
      <c r="FQY33" s="248"/>
      <c r="FQZ33" s="248"/>
      <c r="FRA33" s="248"/>
      <c r="FRB33" s="248"/>
      <c r="FRC33" s="248"/>
      <c r="FRD33" s="248"/>
      <c r="FRE33" s="248"/>
      <c r="FRF33" s="248"/>
      <c r="FRG33" s="248"/>
      <c r="FRH33" s="248"/>
      <c r="FRI33" s="248"/>
      <c r="FRJ33" s="248"/>
      <c r="FRK33" s="248"/>
      <c r="FRL33" s="248"/>
      <c r="FRM33" s="248"/>
      <c r="FRN33" s="248"/>
      <c r="FRO33" s="248"/>
      <c r="FRP33" s="248"/>
      <c r="FRQ33" s="248"/>
      <c r="FRR33" s="248"/>
      <c r="FRS33" s="248"/>
      <c r="FRT33" s="248"/>
      <c r="FRU33" s="248"/>
      <c r="FRV33" s="248"/>
      <c r="FRW33" s="248"/>
      <c r="FRX33" s="248"/>
      <c r="FRY33" s="248"/>
      <c r="FRZ33" s="248"/>
      <c r="FSA33" s="248"/>
      <c r="FSB33" s="248"/>
      <c r="FSC33" s="248"/>
      <c r="FSD33" s="248"/>
      <c r="FSE33" s="248"/>
      <c r="FSF33" s="248"/>
      <c r="FSG33" s="248"/>
      <c r="FSH33" s="248"/>
      <c r="FSI33" s="248"/>
      <c r="FSJ33" s="248"/>
      <c r="FSK33" s="248"/>
      <c r="FSL33" s="248"/>
      <c r="FSM33" s="248"/>
      <c r="FSN33" s="248"/>
      <c r="FSO33" s="248"/>
      <c r="FSP33" s="248"/>
      <c r="FSQ33" s="248"/>
      <c r="FSR33" s="248"/>
      <c r="FSS33" s="248"/>
      <c r="FST33" s="248"/>
      <c r="FSU33" s="248"/>
      <c r="FSV33" s="248"/>
      <c r="FSW33" s="248"/>
      <c r="FSX33" s="248"/>
      <c r="FSY33" s="248"/>
      <c r="FSZ33" s="248"/>
      <c r="FTA33" s="248"/>
      <c r="FTB33" s="248"/>
      <c r="FTC33" s="248"/>
      <c r="FTD33" s="248"/>
      <c r="FTE33" s="248"/>
      <c r="FTF33" s="248"/>
      <c r="FTG33" s="248"/>
      <c r="FTH33" s="248"/>
      <c r="FTI33" s="248"/>
      <c r="FTJ33" s="248"/>
      <c r="FTK33" s="248"/>
      <c r="FTL33" s="248"/>
      <c r="FTM33" s="248"/>
      <c r="FTN33" s="248"/>
      <c r="FTO33" s="248"/>
      <c r="FTP33" s="248"/>
      <c r="FTQ33" s="248"/>
      <c r="FTR33" s="248"/>
      <c r="FTS33" s="248"/>
      <c r="FTT33" s="248"/>
      <c r="FTU33" s="248"/>
      <c r="FTV33" s="248"/>
      <c r="FTW33" s="248"/>
      <c r="FTX33" s="248"/>
      <c r="FTY33" s="248"/>
      <c r="FTZ33" s="248"/>
      <c r="FUA33" s="248"/>
      <c r="FUB33" s="248"/>
      <c r="FUC33" s="248"/>
      <c r="FUD33" s="248"/>
      <c r="FUE33" s="248"/>
      <c r="FUF33" s="248"/>
      <c r="FUG33" s="248"/>
      <c r="FUH33" s="248"/>
      <c r="FUI33" s="248"/>
      <c r="FUJ33" s="248"/>
      <c r="FUK33" s="248"/>
      <c r="FUL33" s="248"/>
      <c r="FUM33" s="248"/>
      <c r="FUN33" s="248"/>
      <c r="FUO33" s="248"/>
      <c r="FUP33" s="248"/>
      <c r="FUQ33" s="248"/>
      <c r="FUR33" s="248"/>
      <c r="FUS33" s="248"/>
      <c r="FUT33" s="248"/>
      <c r="FUU33" s="248"/>
      <c r="FUV33" s="248"/>
      <c r="FUW33" s="248"/>
      <c r="FUX33" s="248"/>
      <c r="FUY33" s="248"/>
      <c r="FUZ33" s="248"/>
      <c r="FVA33" s="248"/>
      <c r="FVB33" s="248"/>
      <c r="FVC33" s="248"/>
      <c r="FVD33" s="248"/>
      <c r="FVE33" s="248"/>
      <c r="FVF33" s="248"/>
      <c r="FVG33" s="248"/>
      <c r="FVH33" s="248"/>
      <c r="FVI33" s="248"/>
      <c r="FVJ33" s="248"/>
      <c r="FVK33" s="248"/>
      <c r="FVL33" s="248"/>
      <c r="FVM33" s="248"/>
      <c r="FVN33" s="248"/>
      <c r="FVO33" s="248"/>
      <c r="FVP33" s="248"/>
      <c r="FVQ33" s="248"/>
      <c r="FVR33" s="248"/>
      <c r="FVS33" s="248"/>
      <c r="FVT33" s="248"/>
      <c r="FVU33" s="248"/>
      <c r="FVV33" s="248"/>
      <c r="FVW33" s="248"/>
      <c r="FVX33" s="248"/>
      <c r="FVY33" s="248"/>
      <c r="FVZ33" s="248"/>
      <c r="FWA33" s="248"/>
      <c r="FWB33" s="248"/>
      <c r="FWC33" s="248"/>
      <c r="FWD33" s="248"/>
      <c r="FWE33" s="248"/>
      <c r="FWF33" s="248"/>
      <c r="FWG33" s="248"/>
      <c r="FWH33" s="248"/>
      <c r="FWI33" s="248"/>
      <c r="FWJ33" s="248"/>
      <c r="FWK33" s="248"/>
      <c r="FWL33" s="248"/>
      <c r="FWM33" s="248"/>
      <c r="FWN33" s="248"/>
      <c r="FWO33" s="248"/>
      <c r="FWP33" s="248"/>
      <c r="FWQ33" s="248"/>
      <c r="FWR33" s="248"/>
      <c r="FWS33" s="248"/>
      <c r="FWT33" s="248"/>
      <c r="FWU33" s="248"/>
      <c r="FWV33" s="248"/>
      <c r="FWW33" s="248"/>
      <c r="FWX33" s="248"/>
      <c r="FWY33" s="248"/>
      <c r="FWZ33" s="248"/>
      <c r="FXA33" s="248"/>
      <c r="FXB33" s="248"/>
      <c r="FXC33" s="248"/>
      <c r="FXD33" s="248"/>
      <c r="FXE33" s="248"/>
      <c r="FXF33" s="248"/>
      <c r="FXG33" s="248"/>
      <c r="FXH33" s="248"/>
      <c r="FXI33" s="248"/>
      <c r="FXJ33" s="248"/>
      <c r="FXK33" s="248"/>
      <c r="FXL33" s="248"/>
      <c r="FXM33" s="248"/>
      <c r="FXN33" s="248"/>
      <c r="FXO33" s="248"/>
      <c r="FXP33" s="248"/>
      <c r="FXQ33" s="248"/>
      <c r="FXR33" s="248"/>
      <c r="FXS33" s="248"/>
      <c r="FXT33" s="248"/>
      <c r="FXU33" s="248"/>
      <c r="FXV33" s="248"/>
      <c r="FXW33" s="248"/>
      <c r="FXX33" s="248"/>
      <c r="FXY33" s="248"/>
      <c r="FXZ33" s="248"/>
      <c r="FYA33" s="248"/>
      <c r="FYB33" s="248"/>
      <c r="FYC33" s="248"/>
      <c r="FYD33" s="248"/>
      <c r="FYE33" s="248"/>
      <c r="FYF33" s="248"/>
      <c r="FYG33" s="248"/>
      <c r="FYH33" s="248"/>
      <c r="FYI33" s="248"/>
      <c r="FYJ33" s="248"/>
      <c r="FYK33" s="248"/>
      <c r="FYL33" s="248"/>
      <c r="FYM33" s="248"/>
      <c r="FYN33" s="248"/>
      <c r="FYO33" s="248"/>
      <c r="FYP33" s="248"/>
      <c r="FYQ33" s="248"/>
      <c r="FYR33" s="248"/>
      <c r="FYS33" s="248"/>
      <c r="FYT33" s="248"/>
      <c r="FYU33" s="248"/>
      <c r="FYV33" s="248"/>
      <c r="FYW33" s="248"/>
      <c r="FYX33" s="248"/>
      <c r="FYY33" s="248"/>
      <c r="FYZ33" s="248"/>
      <c r="FZA33" s="248"/>
      <c r="FZB33" s="248"/>
      <c r="FZC33" s="248"/>
      <c r="FZD33" s="248"/>
      <c r="FZE33" s="248"/>
      <c r="FZF33" s="248"/>
      <c r="FZG33" s="248"/>
      <c r="FZH33" s="248"/>
      <c r="FZI33" s="248"/>
      <c r="FZJ33" s="248"/>
      <c r="FZK33" s="248"/>
      <c r="FZL33" s="248"/>
      <c r="FZM33" s="248"/>
      <c r="FZN33" s="248"/>
      <c r="FZO33" s="248"/>
      <c r="FZP33" s="248"/>
      <c r="FZQ33" s="248"/>
      <c r="FZR33" s="248"/>
      <c r="FZS33" s="248"/>
      <c r="FZT33" s="248"/>
      <c r="FZU33" s="248"/>
      <c r="FZV33" s="248"/>
      <c r="FZW33" s="248"/>
      <c r="FZX33" s="248"/>
      <c r="FZY33" s="248"/>
      <c r="FZZ33" s="248"/>
      <c r="GAA33" s="248"/>
      <c r="GAB33" s="248"/>
      <c r="GAC33" s="248"/>
      <c r="GAD33" s="248"/>
      <c r="GAE33" s="248"/>
      <c r="GAF33" s="248"/>
      <c r="GAG33" s="248"/>
      <c r="GAH33" s="248"/>
      <c r="GAI33" s="248"/>
      <c r="GAJ33" s="248"/>
      <c r="GAK33" s="248"/>
      <c r="GAL33" s="248"/>
      <c r="GAM33" s="248"/>
      <c r="GAN33" s="248"/>
      <c r="GAO33" s="248"/>
      <c r="GAP33" s="248"/>
      <c r="GAQ33" s="248"/>
      <c r="GAR33" s="248"/>
      <c r="GAS33" s="248"/>
      <c r="GAT33" s="248"/>
      <c r="GAU33" s="248"/>
      <c r="GAV33" s="248"/>
      <c r="GAW33" s="248"/>
      <c r="GAX33" s="248"/>
      <c r="GAY33" s="248"/>
      <c r="GAZ33" s="248"/>
      <c r="GBA33" s="248"/>
      <c r="GBB33" s="248"/>
      <c r="GBC33" s="248"/>
      <c r="GBD33" s="248"/>
      <c r="GBE33" s="248"/>
      <c r="GBF33" s="248"/>
      <c r="GBG33" s="248"/>
      <c r="GBH33" s="248"/>
      <c r="GBI33" s="248"/>
      <c r="GBJ33" s="248"/>
      <c r="GBK33" s="248"/>
      <c r="GBL33" s="248"/>
      <c r="GBM33" s="248"/>
      <c r="GBN33" s="248"/>
      <c r="GBO33" s="248"/>
      <c r="GBP33" s="248"/>
      <c r="GBQ33" s="248"/>
      <c r="GBR33" s="248"/>
      <c r="GBS33" s="248"/>
      <c r="GBT33" s="248"/>
      <c r="GBU33" s="248"/>
      <c r="GBV33" s="248"/>
      <c r="GBW33" s="248"/>
      <c r="GBX33" s="248"/>
      <c r="GBY33" s="248"/>
      <c r="GBZ33" s="248"/>
      <c r="GCA33" s="248"/>
      <c r="GCB33" s="248"/>
      <c r="GCC33" s="248"/>
      <c r="GCD33" s="248"/>
      <c r="GCE33" s="248"/>
      <c r="GCF33" s="248"/>
      <c r="GCG33" s="248"/>
      <c r="GCH33" s="248"/>
      <c r="GCI33" s="248"/>
      <c r="GCJ33" s="248"/>
      <c r="GCK33" s="248"/>
      <c r="GCL33" s="248"/>
      <c r="GCM33" s="248"/>
      <c r="GCN33" s="248"/>
      <c r="GCO33" s="248"/>
      <c r="GCP33" s="248"/>
      <c r="GCQ33" s="248"/>
      <c r="GCR33" s="248"/>
      <c r="GCS33" s="248"/>
      <c r="GCT33" s="248"/>
      <c r="GCU33" s="248"/>
      <c r="GCV33" s="248"/>
      <c r="GCW33" s="248"/>
      <c r="GCX33" s="248"/>
      <c r="GCY33" s="248"/>
      <c r="GCZ33" s="248"/>
      <c r="GDA33" s="248"/>
      <c r="GDB33" s="248"/>
      <c r="GDC33" s="248"/>
      <c r="GDD33" s="248"/>
      <c r="GDE33" s="248"/>
      <c r="GDF33" s="248"/>
      <c r="GDG33" s="248"/>
      <c r="GDH33" s="248"/>
      <c r="GDI33" s="248"/>
      <c r="GDJ33" s="248"/>
      <c r="GDK33" s="248"/>
      <c r="GDL33" s="248"/>
      <c r="GDM33" s="248"/>
      <c r="GDN33" s="248"/>
      <c r="GDO33" s="248"/>
      <c r="GDP33" s="248"/>
      <c r="GDQ33" s="248"/>
      <c r="GDR33" s="248"/>
      <c r="GDS33" s="248"/>
      <c r="GDT33" s="248"/>
      <c r="GDU33" s="248"/>
      <c r="GDV33" s="248"/>
      <c r="GDW33" s="248"/>
      <c r="GDX33" s="248"/>
      <c r="GDY33" s="248"/>
      <c r="GDZ33" s="248"/>
      <c r="GEA33" s="248"/>
      <c r="GEB33" s="248"/>
      <c r="GEC33" s="248"/>
      <c r="GED33" s="248"/>
      <c r="GEE33" s="248"/>
      <c r="GEF33" s="248"/>
      <c r="GEG33" s="248"/>
      <c r="GEH33" s="248"/>
      <c r="GEI33" s="248"/>
      <c r="GEJ33" s="248"/>
      <c r="GEK33" s="248"/>
      <c r="GEL33" s="248"/>
      <c r="GEM33" s="248"/>
      <c r="GEN33" s="248"/>
      <c r="GEO33" s="248"/>
      <c r="GEP33" s="248"/>
      <c r="GEQ33" s="248"/>
      <c r="GER33" s="248"/>
      <c r="GES33" s="248"/>
      <c r="GET33" s="248"/>
      <c r="GEU33" s="248"/>
      <c r="GEV33" s="248"/>
      <c r="GEW33" s="248"/>
      <c r="GEX33" s="248"/>
      <c r="GEY33" s="248"/>
      <c r="GEZ33" s="248"/>
      <c r="GFA33" s="248"/>
      <c r="GFB33" s="248"/>
      <c r="GFC33" s="248"/>
      <c r="GFD33" s="248"/>
      <c r="GFE33" s="248"/>
      <c r="GFF33" s="248"/>
      <c r="GFG33" s="248"/>
      <c r="GFH33" s="248"/>
      <c r="GFI33" s="248"/>
      <c r="GFJ33" s="248"/>
      <c r="GFK33" s="248"/>
      <c r="GFL33" s="248"/>
      <c r="GFM33" s="248"/>
      <c r="GFN33" s="248"/>
      <c r="GFO33" s="248"/>
      <c r="GFP33" s="248"/>
      <c r="GFQ33" s="248"/>
      <c r="GFR33" s="248"/>
      <c r="GFS33" s="248"/>
      <c r="GFT33" s="248"/>
      <c r="GFU33" s="248"/>
      <c r="GFV33" s="248"/>
      <c r="GFW33" s="248"/>
      <c r="GFX33" s="248"/>
      <c r="GFY33" s="248"/>
      <c r="GFZ33" s="248"/>
      <c r="GGA33" s="248"/>
      <c r="GGB33" s="248"/>
      <c r="GGC33" s="248"/>
      <c r="GGD33" s="248"/>
      <c r="GGE33" s="248"/>
      <c r="GGF33" s="248"/>
      <c r="GGG33" s="248"/>
      <c r="GGH33" s="248"/>
      <c r="GGI33" s="248"/>
      <c r="GGJ33" s="248"/>
      <c r="GGK33" s="248"/>
      <c r="GGL33" s="248"/>
      <c r="GGM33" s="248"/>
      <c r="GGN33" s="248"/>
      <c r="GGO33" s="248"/>
      <c r="GGP33" s="248"/>
      <c r="GGQ33" s="248"/>
      <c r="GGR33" s="248"/>
      <c r="GGS33" s="248"/>
      <c r="GGT33" s="248"/>
      <c r="GGU33" s="248"/>
      <c r="GGV33" s="248"/>
      <c r="GGW33" s="248"/>
      <c r="GGX33" s="248"/>
      <c r="GGY33" s="248"/>
      <c r="GGZ33" s="248"/>
      <c r="GHA33" s="248"/>
      <c r="GHB33" s="248"/>
      <c r="GHC33" s="248"/>
      <c r="GHD33" s="248"/>
      <c r="GHE33" s="248"/>
      <c r="GHF33" s="248"/>
      <c r="GHG33" s="248"/>
      <c r="GHH33" s="248"/>
      <c r="GHI33" s="248"/>
      <c r="GHJ33" s="248"/>
      <c r="GHK33" s="248"/>
      <c r="GHL33" s="248"/>
      <c r="GHM33" s="248"/>
      <c r="GHN33" s="248"/>
      <c r="GHO33" s="248"/>
      <c r="GHP33" s="248"/>
      <c r="GHQ33" s="248"/>
      <c r="GHR33" s="248"/>
      <c r="GHS33" s="248"/>
      <c r="GHT33" s="248"/>
      <c r="GHU33" s="248"/>
      <c r="GHV33" s="248"/>
      <c r="GHW33" s="248"/>
      <c r="GHX33" s="248"/>
      <c r="GHY33" s="248"/>
      <c r="GHZ33" s="248"/>
      <c r="GIA33" s="248"/>
      <c r="GIB33" s="248"/>
      <c r="GIC33" s="248"/>
      <c r="GID33" s="248"/>
      <c r="GIE33" s="248"/>
      <c r="GIF33" s="248"/>
      <c r="GIG33" s="248"/>
      <c r="GIH33" s="248"/>
      <c r="GII33" s="248"/>
      <c r="GIJ33" s="248"/>
      <c r="GIK33" s="248"/>
      <c r="GIL33" s="248"/>
      <c r="GIM33" s="248"/>
      <c r="GIN33" s="248"/>
      <c r="GIO33" s="248"/>
      <c r="GIP33" s="248"/>
      <c r="GIQ33" s="248"/>
      <c r="GIR33" s="248"/>
      <c r="GIS33" s="248"/>
      <c r="GIT33" s="248"/>
      <c r="GIU33" s="248"/>
      <c r="GIV33" s="248"/>
      <c r="GIW33" s="248"/>
      <c r="GIX33" s="248"/>
      <c r="GIY33" s="248"/>
      <c r="GIZ33" s="248"/>
      <c r="GJA33" s="248"/>
      <c r="GJB33" s="248"/>
      <c r="GJC33" s="248"/>
      <c r="GJD33" s="248"/>
      <c r="GJE33" s="248"/>
      <c r="GJF33" s="248"/>
      <c r="GJG33" s="248"/>
      <c r="GJH33" s="248"/>
      <c r="GJI33" s="248"/>
      <c r="GJJ33" s="248"/>
      <c r="GJK33" s="248"/>
      <c r="GJL33" s="248"/>
      <c r="GJM33" s="248"/>
      <c r="GJN33" s="248"/>
      <c r="GJO33" s="248"/>
      <c r="GJP33" s="248"/>
      <c r="GJQ33" s="248"/>
      <c r="GJR33" s="248"/>
      <c r="GJS33" s="248"/>
      <c r="GJT33" s="248"/>
      <c r="GJU33" s="248"/>
      <c r="GJV33" s="248"/>
      <c r="GJW33" s="248"/>
      <c r="GJX33" s="248"/>
      <c r="GJY33" s="248"/>
      <c r="GJZ33" s="248"/>
      <c r="GKA33" s="248"/>
      <c r="GKB33" s="248"/>
      <c r="GKC33" s="248"/>
      <c r="GKD33" s="248"/>
      <c r="GKE33" s="248"/>
      <c r="GKF33" s="248"/>
      <c r="GKG33" s="248"/>
      <c r="GKH33" s="248"/>
      <c r="GKI33" s="248"/>
      <c r="GKJ33" s="248"/>
      <c r="GKK33" s="248"/>
      <c r="GKL33" s="248"/>
      <c r="GKM33" s="248"/>
      <c r="GKN33" s="248"/>
      <c r="GKO33" s="248"/>
      <c r="GKP33" s="248"/>
      <c r="GKQ33" s="248"/>
      <c r="GKR33" s="248"/>
      <c r="GKS33" s="248"/>
      <c r="GKT33" s="248"/>
      <c r="GKU33" s="248"/>
      <c r="GKV33" s="248"/>
      <c r="GKW33" s="248"/>
      <c r="GKX33" s="248"/>
      <c r="GKY33" s="248"/>
      <c r="GKZ33" s="248"/>
      <c r="GLA33" s="248"/>
      <c r="GLB33" s="248"/>
      <c r="GLC33" s="248"/>
      <c r="GLD33" s="248"/>
      <c r="GLE33" s="248"/>
      <c r="GLF33" s="248"/>
      <c r="GLG33" s="248"/>
      <c r="GLH33" s="248"/>
      <c r="GLI33" s="248"/>
      <c r="GLJ33" s="248"/>
      <c r="GLK33" s="248"/>
      <c r="GLL33" s="248"/>
      <c r="GLM33" s="248"/>
      <c r="GLN33" s="248"/>
      <c r="GLO33" s="248"/>
      <c r="GLP33" s="248"/>
      <c r="GLQ33" s="248"/>
      <c r="GLR33" s="248"/>
      <c r="GLS33" s="248"/>
      <c r="GLT33" s="248"/>
      <c r="GLU33" s="248"/>
      <c r="GLV33" s="248"/>
      <c r="GLW33" s="248"/>
      <c r="GLX33" s="248"/>
      <c r="GLY33" s="248"/>
      <c r="GLZ33" s="248"/>
      <c r="GMA33" s="248"/>
      <c r="GMB33" s="248"/>
      <c r="GMC33" s="248"/>
      <c r="GMD33" s="248"/>
      <c r="GME33" s="248"/>
      <c r="GMF33" s="248"/>
      <c r="GMG33" s="248"/>
      <c r="GMH33" s="248"/>
      <c r="GMI33" s="248"/>
      <c r="GMJ33" s="248"/>
      <c r="GMK33" s="248"/>
      <c r="GML33" s="248"/>
      <c r="GMM33" s="248"/>
      <c r="GMN33" s="248"/>
      <c r="GMO33" s="248"/>
      <c r="GMP33" s="248"/>
      <c r="GMQ33" s="248"/>
      <c r="GMR33" s="248"/>
      <c r="GMS33" s="248"/>
      <c r="GMT33" s="248"/>
      <c r="GMU33" s="248"/>
      <c r="GMV33" s="248"/>
      <c r="GMW33" s="248"/>
      <c r="GMX33" s="248"/>
      <c r="GMY33" s="248"/>
      <c r="GMZ33" s="248"/>
      <c r="GNA33" s="248"/>
      <c r="GNB33" s="248"/>
      <c r="GNC33" s="248"/>
      <c r="GND33" s="248"/>
      <c r="GNE33" s="248"/>
      <c r="GNF33" s="248"/>
      <c r="GNG33" s="248"/>
      <c r="GNH33" s="248"/>
      <c r="GNI33" s="248"/>
      <c r="GNJ33" s="248"/>
      <c r="GNK33" s="248"/>
      <c r="GNL33" s="248"/>
      <c r="GNM33" s="248"/>
      <c r="GNN33" s="248"/>
      <c r="GNO33" s="248"/>
      <c r="GNP33" s="248"/>
      <c r="GNQ33" s="248"/>
      <c r="GNR33" s="248"/>
      <c r="GNS33" s="248"/>
      <c r="GNT33" s="248"/>
      <c r="GNU33" s="248"/>
      <c r="GNV33" s="248"/>
      <c r="GNW33" s="248"/>
      <c r="GNX33" s="248"/>
      <c r="GNY33" s="248"/>
      <c r="GNZ33" s="248"/>
      <c r="GOA33" s="248"/>
      <c r="GOB33" s="248"/>
      <c r="GOC33" s="248"/>
      <c r="GOD33" s="248"/>
      <c r="GOE33" s="248"/>
      <c r="GOF33" s="248"/>
      <c r="GOG33" s="248"/>
      <c r="GOH33" s="248"/>
      <c r="GOI33" s="248"/>
      <c r="GOJ33" s="248"/>
      <c r="GOK33" s="248"/>
      <c r="GOL33" s="248"/>
      <c r="GOM33" s="248"/>
      <c r="GON33" s="248"/>
      <c r="GOO33" s="248"/>
      <c r="GOP33" s="248"/>
      <c r="GOQ33" s="248"/>
      <c r="GOR33" s="248"/>
      <c r="GOS33" s="248"/>
      <c r="GOT33" s="248"/>
      <c r="GOU33" s="248"/>
      <c r="GOV33" s="248"/>
      <c r="GOW33" s="248"/>
      <c r="GOX33" s="248"/>
      <c r="GOY33" s="248"/>
      <c r="GOZ33" s="248"/>
      <c r="GPA33" s="248"/>
      <c r="GPB33" s="248"/>
      <c r="GPC33" s="248"/>
      <c r="GPD33" s="248"/>
      <c r="GPE33" s="248"/>
      <c r="GPF33" s="248"/>
      <c r="GPG33" s="248"/>
      <c r="GPH33" s="248"/>
      <c r="GPI33" s="248"/>
      <c r="GPJ33" s="248"/>
      <c r="GPK33" s="248"/>
      <c r="GPL33" s="248"/>
      <c r="GPM33" s="248"/>
      <c r="GPN33" s="248"/>
      <c r="GPO33" s="248"/>
      <c r="GPP33" s="248"/>
      <c r="GPQ33" s="248"/>
      <c r="GPR33" s="248"/>
      <c r="GPS33" s="248"/>
      <c r="GPT33" s="248"/>
      <c r="GPU33" s="248"/>
      <c r="GPV33" s="248"/>
      <c r="GPW33" s="248"/>
      <c r="GPX33" s="248"/>
      <c r="GPY33" s="248"/>
      <c r="GPZ33" s="248"/>
      <c r="GQA33" s="248"/>
      <c r="GQB33" s="248"/>
      <c r="GQC33" s="248"/>
      <c r="GQD33" s="248"/>
      <c r="GQE33" s="248"/>
      <c r="GQF33" s="248"/>
      <c r="GQG33" s="248"/>
      <c r="GQH33" s="248"/>
      <c r="GQI33" s="248"/>
      <c r="GQJ33" s="248"/>
      <c r="GQK33" s="248"/>
      <c r="GQL33" s="248"/>
      <c r="GQM33" s="248"/>
      <c r="GQN33" s="248"/>
      <c r="GQO33" s="248"/>
      <c r="GQP33" s="248"/>
      <c r="GQQ33" s="248"/>
      <c r="GQR33" s="248"/>
      <c r="GQS33" s="248"/>
      <c r="GQT33" s="248"/>
      <c r="GQU33" s="248"/>
      <c r="GQV33" s="248"/>
      <c r="GQW33" s="248"/>
      <c r="GQX33" s="248"/>
      <c r="GQY33" s="248"/>
      <c r="GQZ33" s="248"/>
      <c r="GRA33" s="248"/>
      <c r="GRB33" s="248"/>
      <c r="GRC33" s="248"/>
      <c r="GRD33" s="248"/>
      <c r="GRE33" s="248"/>
      <c r="GRF33" s="248"/>
      <c r="GRG33" s="248"/>
      <c r="GRH33" s="248"/>
      <c r="GRI33" s="248"/>
      <c r="GRJ33" s="248"/>
      <c r="GRK33" s="248"/>
      <c r="GRL33" s="248"/>
      <c r="GRM33" s="248"/>
      <c r="GRN33" s="248"/>
      <c r="GRO33" s="248"/>
      <c r="GRP33" s="248"/>
      <c r="GRQ33" s="248"/>
      <c r="GRR33" s="248"/>
      <c r="GRS33" s="248"/>
      <c r="GRT33" s="248"/>
      <c r="GRU33" s="248"/>
      <c r="GRV33" s="248"/>
      <c r="GRW33" s="248"/>
      <c r="GRX33" s="248"/>
      <c r="GRY33" s="248"/>
      <c r="GRZ33" s="248"/>
      <c r="GSA33" s="248"/>
      <c r="GSB33" s="248"/>
      <c r="GSC33" s="248"/>
      <c r="GSD33" s="248"/>
      <c r="GSE33" s="248"/>
      <c r="GSF33" s="248"/>
      <c r="GSG33" s="248"/>
      <c r="GSH33" s="248"/>
      <c r="GSI33" s="248"/>
      <c r="GSJ33" s="248"/>
      <c r="GSK33" s="248"/>
      <c r="GSL33" s="248"/>
      <c r="GSM33" s="248"/>
      <c r="GSN33" s="248"/>
      <c r="GSO33" s="248"/>
      <c r="GSP33" s="248"/>
      <c r="GSQ33" s="248"/>
      <c r="GSR33" s="248"/>
      <c r="GSS33" s="248"/>
      <c r="GST33" s="248"/>
      <c r="GSU33" s="248"/>
      <c r="GSV33" s="248"/>
      <c r="GSW33" s="248"/>
      <c r="GSX33" s="248"/>
      <c r="GSY33" s="248"/>
      <c r="GSZ33" s="248"/>
      <c r="GTA33" s="248"/>
      <c r="GTB33" s="248"/>
      <c r="GTC33" s="248"/>
      <c r="GTD33" s="248"/>
      <c r="GTE33" s="248"/>
      <c r="GTF33" s="248"/>
      <c r="GTG33" s="248"/>
      <c r="GTH33" s="248"/>
      <c r="GTI33" s="248"/>
      <c r="GTJ33" s="248"/>
      <c r="GTK33" s="248"/>
      <c r="GTL33" s="248"/>
      <c r="GTM33" s="248"/>
      <c r="GTN33" s="248"/>
      <c r="GTO33" s="248"/>
      <c r="GTP33" s="248"/>
      <c r="GTQ33" s="248"/>
      <c r="GTR33" s="248"/>
      <c r="GTS33" s="248"/>
      <c r="GTT33" s="248"/>
      <c r="GTU33" s="248"/>
      <c r="GTV33" s="248"/>
      <c r="GTW33" s="248"/>
      <c r="GTX33" s="248"/>
      <c r="GTY33" s="248"/>
      <c r="GTZ33" s="248"/>
      <c r="GUA33" s="248"/>
      <c r="GUB33" s="248"/>
      <c r="GUC33" s="248"/>
      <c r="GUD33" s="248"/>
      <c r="GUE33" s="248"/>
      <c r="GUF33" s="248"/>
      <c r="GUG33" s="248"/>
      <c r="GUH33" s="248"/>
      <c r="GUI33" s="248"/>
      <c r="GUJ33" s="248"/>
      <c r="GUK33" s="248"/>
      <c r="GUL33" s="248"/>
      <c r="GUM33" s="248"/>
      <c r="GUN33" s="248"/>
      <c r="GUO33" s="248"/>
      <c r="GUP33" s="248"/>
      <c r="GUQ33" s="248"/>
      <c r="GUR33" s="248"/>
      <c r="GUS33" s="248"/>
      <c r="GUT33" s="248"/>
      <c r="GUU33" s="248"/>
      <c r="GUV33" s="248"/>
      <c r="GUW33" s="248"/>
      <c r="GUX33" s="248"/>
      <c r="GUY33" s="248"/>
      <c r="GUZ33" s="248"/>
      <c r="GVA33" s="248"/>
      <c r="GVB33" s="248"/>
      <c r="GVC33" s="248"/>
      <c r="GVD33" s="248"/>
      <c r="GVE33" s="248"/>
      <c r="GVF33" s="248"/>
      <c r="GVG33" s="248"/>
      <c r="GVH33" s="248"/>
      <c r="GVI33" s="248"/>
      <c r="GVJ33" s="248"/>
      <c r="GVK33" s="248"/>
      <c r="GVL33" s="248"/>
      <c r="GVM33" s="248"/>
      <c r="GVN33" s="248"/>
      <c r="GVO33" s="248"/>
      <c r="GVP33" s="248"/>
      <c r="GVQ33" s="248"/>
      <c r="GVR33" s="248"/>
      <c r="GVS33" s="248"/>
      <c r="GVT33" s="248"/>
      <c r="GVU33" s="248"/>
      <c r="GVV33" s="248"/>
      <c r="GVW33" s="248"/>
      <c r="GVX33" s="248"/>
      <c r="GVY33" s="248"/>
      <c r="GVZ33" s="248"/>
      <c r="GWA33" s="248"/>
      <c r="GWB33" s="248"/>
      <c r="GWC33" s="248"/>
      <c r="GWD33" s="248"/>
      <c r="GWE33" s="248"/>
      <c r="GWF33" s="248"/>
      <c r="GWG33" s="248"/>
      <c r="GWH33" s="248"/>
      <c r="GWI33" s="248"/>
      <c r="GWJ33" s="248"/>
      <c r="GWK33" s="248"/>
      <c r="GWL33" s="248"/>
      <c r="GWM33" s="248"/>
      <c r="GWN33" s="248"/>
      <c r="GWO33" s="248"/>
      <c r="GWP33" s="248"/>
      <c r="GWQ33" s="248"/>
      <c r="GWR33" s="248"/>
      <c r="GWS33" s="248"/>
      <c r="GWT33" s="248"/>
      <c r="GWU33" s="248"/>
      <c r="GWV33" s="248"/>
      <c r="GWW33" s="248"/>
      <c r="GWX33" s="248"/>
      <c r="GWY33" s="248"/>
      <c r="GWZ33" s="248"/>
      <c r="GXA33" s="248"/>
      <c r="GXB33" s="248"/>
      <c r="GXC33" s="248"/>
      <c r="GXD33" s="248"/>
      <c r="GXE33" s="248"/>
      <c r="GXF33" s="248"/>
      <c r="GXG33" s="248"/>
      <c r="GXH33" s="248"/>
      <c r="GXI33" s="248"/>
      <c r="GXJ33" s="248"/>
      <c r="GXK33" s="248"/>
      <c r="GXL33" s="248"/>
      <c r="GXM33" s="248"/>
      <c r="GXN33" s="248"/>
      <c r="GXO33" s="248"/>
      <c r="GXP33" s="248"/>
      <c r="GXQ33" s="248"/>
      <c r="GXR33" s="248"/>
      <c r="GXS33" s="248"/>
      <c r="GXT33" s="248"/>
      <c r="GXU33" s="248"/>
      <c r="GXV33" s="248"/>
      <c r="GXW33" s="248"/>
      <c r="GXX33" s="248"/>
      <c r="GXY33" s="248"/>
      <c r="GXZ33" s="248"/>
      <c r="GYA33" s="248"/>
      <c r="GYB33" s="248"/>
      <c r="GYC33" s="248"/>
      <c r="GYD33" s="248"/>
      <c r="GYE33" s="248"/>
      <c r="GYF33" s="248"/>
      <c r="GYG33" s="248"/>
      <c r="GYH33" s="248"/>
      <c r="GYI33" s="248"/>
      <c r="GYJ33" s="248"/>
      <c r="GYK33" s="248"/>
      <c r="GYL33" s="248"/>
      <c r="GYM33" s="248"/>
      <c r="GYN33" s="248"/>
      <c r="GYO33" s="248"/>
      <c r="GYP33" s="248"/>
      <c r="GYQ33" s="248"/>
      <c r="GYR33" s="248"/>
      <c r="GYS33" s="248"/>
      <c r="GYT33" s="248"/>
      <c r="GYU33" s="248"/>
      <c r="GYV33" s="248"/>
      <c r="GYW33" s="248"/>
      <c r="GYX33" s="248"/>
      <c r="GYY33" s="248"/>
      <c r="GYZ33" s="248"/>
      <c r="GZA33" s="248"/>
      <c r="GZB33" s="248"/>
      <c r="GZC33" s="248"/>
      <c r="GZD33" s="248"/>
      <c r="GZE33" s="248"/>
      <c r="GZF33" s="248"/>
      <c r="GZG33" s="248"/>
      <c r="GZH33" s="248"/>
      <c r="GZI33" s="248"/>
      <c r="GZJ33" s="248"/>
      <c r="GZK33" s="248"/>
      <c r="GZL33" s="248"/>
      <c r="GZM33" s="248"/>
      <c r="GZN33" s="248"/>
      <c r="GZO33" s="248"/>
      <c r="GZP33" s="248"/>
      <c r="GZQ33" s="248"/>
      <c r="GZR33" s="248"/>
      <c r="GZS33" s="248"/>
      <c r="GZT33" s="248"/>
      <c r="GZU33" s="248"/>
      <c r="GZV33" s="248"/>
      <c r="GZW33" s="248"/>
      <c r="GZX33" s="248"/>
      <c r="GZY33" s="248"/>
      <c r="GZZ33" s="248"/>
      <c r="HAA33" s="248"/>
      <c r="HAB33" s="248"/>
      <c r="HAC33" s="248"/>
      <c r="HAD33" s="248"/>
      <c r="HAE33" s="248"/>
      <c r="HAF33" s="248"/>
      <c r="HAG33" s="248"/>
      <c r="HAH33" s="248"/>
      <c r="HAI33" s="248"/>
      <c r="HAJ33" s="248"/>
      <c r="HAK33" s="248"/>
      <c r="HAL33" s="248"/>
      <c r="HAM33" s="248"/>
      <c r="HAN33" s="248"/>
      <c r="HAO33" s="248"/>
      <c r="HAP33" s="248"/>
      <c r="HAQ33" s="248"/>
      <c r="HAR33" s="248"/>
      <c r="HAS33" s="248"/>
      <c r="HAT33" s="248"/>
      <c r="HAU33" s="248"/>
      <c r="HAV33" s="248"/>
      <c r="HAW33" s="248"/>
      <c r="HAX33" s="248"/>
      <c r="HAY33" s="248"/>
      <c r="HAZ33" s="248"/>
      <c r="HBA33" s="248"/>
      <c r="HBB33" s="248"/>
      <c r="HBC33" s="248"/>
      <c r="HBD33" s="248"/>
      <c r="HBE33" s="248"/>
      <c r="HBF33" s="248"/>
      <c r="HBG33" s="248"/>
      <c r="HBH33" s="248"/>
      <c r="HBI33" s="248"/>
      <c r="HBJ33" s="248"/>
      <c r="HBK33" s="248"/>
      <c r="HBL33" s="248"/>
      <c r="HBM33" s="248"/>
      <c r="HBN33" s="248"/>
      <c r="HBO33" s="248"/>
      <c r="HBP33" s="248"/>
      <c r="HBQ33" s="248"/>
      <c r="HBR33" s="248"/>
      <c r="HBS33" s="248"/>
      <c r="HBT33" s="248"/>
      <c r="HBU33" s="248"/>
      <c r="HBV33" s="248"/>
      <c r="HBW33" s="248"/>
      <c r="HBX33" s="248"/>
      <c r="HBY33" s="248"/>
      <c r="HBZ33" s="248"/>
      <c r="HCA33" s="248"/>
      <c r="HCB33" s="248"/>
      <c r="HCC33" s="248"/>
      <c r="HCD33" s="248"/>
      <c r="HCE33" s="248"/>
      <c r="HCF33" s="248"/>
      <c r="HCG33" s="248"/>
      <c r="HCH33" s="248"/>
      <c r="HCI33" s="248"/>
      <c r="HCJ33" s="248"/>
      <c r="HCK33" s="248"/>
      <c r="HCL33" s="248"/>
      <c r="HCM33" s="248"/>
      <c r="HCN33" s="248"/>
      <c r="HCO33" s="248"/>
      <c r="HCP33" s="248"/>
      <c r="HCQ33" s="248"/>
      <c r="HCR33" s="248"/>
      <c r="HCS33" s="248"/>
      <c r="HCT33" s="248"/>
      <c r="HCU33" s="248"/>
      <c r="HCV33" s="248"/>
      <c r="HCW33" s="248"/>
      <c r="HCX33" s="248"/>
      <c r="HCY33" s="248"/>
      <c r="HCZ33" s="248"/>
      <c r="HDA33" s="248"/>
      <c r="HDB33" s="248"/>
      <c r="HDC33" s="248"/>
      <c r="HDD33" s="248"/>
      <c r="HDE33" s="248"/>
      <c r="HDF33" s="248"/>
      <c r="HDG33" s="248"/>
      <c r="HDH33" s="248"/>
      <c r="HDI33" s="248"/>
      <c r="HDJ33" s="248"/>
      <c r="HDK33" s="248"/>
      <c r="HDL33" s="248"/>
      <c r="HDM33" s="248"/>
      <c r="HDN33" s="248"/>
      <c r="HDO33" s="248"/>
      <c r="HDP33" s="248"/>
      <c r="HDQ33" s="248"/>
      <c r="HDR33" s="248"/>
      <c r="HDS33" s="248"/>
      <c r="HDT33" s="248"/>
      <c r="HDU33" s="248"/>
      <c r="HDV33" s="248"/>
      <c r="HDW33" s="248"/>
      <c r="HDX33" s="248"/>
      <c r="HDY33" s="248"/>
      <c r="HDZ33" s="248"/>
      <c r="HEA33" s="248"/>
      <c r="HEB33" s="248"/>
      <c r="HEC33" s="248"/>
      <c r="HED33" s="248"/>
      <c r="HEE33" s="248"/>
      <c r="HEF33" s="248"/>
      <c r="HEG33" s="248"/>
      <c r="HEH33" s="248"/>
      <c r="HEI33" s="248"/>
      <c r="HEJ33" s="248"/>
      <c r="HEK33" s="248"/>
      <c r="HEL33" s="248"/>
      <c r="HEM33" s="248"/>
      <c r="HEN33" s="248"/>
      <c r="HEO33" s="248"/>
      <c r="HEP33" s="248"/>
      <c r="HEQ33" s="248"/>
      <c r="HER33" s="248"/>
      <c r="HES33" s="248"/>
      <c r="HET33" s="248"/>
      <c r="HEU33" s="248"/>
      <c r="HEV33" s="248"/>
      <c r="HEW33" s="248"/>
      <c r="HEX33" s="248"/>
      <c r="HEY33" s="248"/>
      <c r="HEZ33" s="248"/>
      <c r="HFA33" s="248"/>
      <c r="HFB33" s="248"/>
      <c r="HFC33" s="248"/>
      <c r="HFD33" s="248"/>
      <c r="HFE33" s="248"/>
      <c r="HFF33" s="248"/>
      <c r="HFG33" s="248"/>
      <c r="HFH33" s="248"/>
      <c r="HFI33" s="248"/>
      <c r="HFJ33" s="248"/>
      <c r="HFK33" s="248"/>
      <c r="HFL33" s="248"/>
      <c r="HFM33" s="248"/>
      <c r="HFN33" s="248"/>
      <c r="HFO33" s="248"/>
      <c r="HFP33" s="248"/>
      <c r="HFQ33" s="248"/>
      <c r="HFR33" s="248"/>
      <c r="HFS33" s="248"/>
      <c r="HFT33" s="248"/>
      <c r="HFU33" s="248"/>
      <c r="HFV33" s="248"/>
      <c r="HFW33" s="248"/>
      <c r="HFX33" s="248"/>
      <c r="HFY33" s="248"/>
      <c r="HFZ33" s="248"/>
      <c r="HGA33" s="248"/>
      <c r="HGB33" s="248"/>
      <c r="HGC33" s="248"/>
      <c r="HGD33" s="248"/>
      <c r="HGE33" s="248"/>
      <c r="HGF33" s="248"/>
      <c r="HGG33" s="248"/>
      <c r="HGH33" s="248"/>
      <c r="HGI33" s="248"/>
      <c r="HGJ33" s="248"/>
      <c r="HGK33" s="248"/>
      <c r="HGL33" s="248"/>
      <c r="HGM33" s="248"/>
      <c r="HGN33" s="248"/>
      <c r="HGO33" s="248"/>
      <c r="HGP33" s="248"/>
      <c r="HGQ33" s="248"/>
      <c r="HGR33" s="248"/>
      <c r="HGS33" s="248"/>
      <c r="HGT33" s="248"/>
      <c r="HGU33" s="248"/>
      <c r="HGV33" s="248"/>
      <c r="HGW33" s="248"/>
      <c r="HGX33" s="248"/>
      <c r="HGY33" s="248"/>
      <c r="HGZ33" s="248"/>
      <c r="HHA33" s="248"/>
      <c r="HHB33" s="248"/>
      <c r="HHC33" s="248"/>
      <c r="HHD33" s="248"/>
      <c r="HHE33" s="248"/>
      <c r="HHF33" s="248"/>
      <c r="HHG33" s="248"/>
      <c r="HHH33" s="248"/>
      <c r="HHI33" s="248"/>
      <c r="HHJ33" s="248"/>
      <c r="HHK33" s="248"/>
      <c r="HHL33" s="248"/>
      <c r="HHM33" s="248"/>
      <c r="HHN33" s="248"/>
      <c r="HHO33" s="248"/>
      <c r="HHP33" s="248"/>
      <c r="HHQ33" s="248"/>
      <c r="HHR33" s="248"/>
      <c r="HHS33" s="248"/>
      <c r="HHT33" s="248"/>
      <c r="HHU33" s="248"/>
      <c r="HHV33" s="248"/>
      <c r="HHW33" s="248"/>
      <c r="HHX33" s="248"/>
      <c r="HHY33" s="248"/>
      <c r="HHZ33" s="248"/>
      <c r="HIA33" s="248"/>
      <c r="HIB33" s="248"/>
      <c r="HIC33" s="248"/>
      <c r="HID33" s="248"/>
      <c r="HIE33" s="248"/>
      <c r="HIF33" s="248"/>
      <c r="HIG33" s="248"/>
      <c r="HIH33" s="248"/>
      <c r="HII33" s="248"/>
      <c r="HIJ33" s="248"/>
      <c r="HIK33" s="248"/>
      <c r="HIL33" s="248"/>
      <c r="HIM33" s="248"/>
      <c r="HIN33" s="248"/>
      <c r="HIO33" s="248"/>
      <c r="HIP33" s="248"/>
      <c r="HIQ33" s="248"/>
      <c r="HIR33" s="248"/>
      <c r="HIS33" s="248"/>
      <c r="HIT33" s="248"/>
      <c r="HIU33" s="248"/>
      <c r="HIV33" s="248"/>
      <c r="HIW33" s="248"/>
      <c r="HIX33" s="248"/>
      <c r="HIY33" s="248"/>
      <c r="HIZ33" s="248"/>
      <c r="HJA33" s="248"/>
      <c r="HJB33" s="248"/>
      <c r="HJC33" s="248"/>
      <c r="HJD33" s="248"/>
      <c r="HJE33" s="248"/>
      <c r="HJF33" s="248"/>
      <c r="HJG33" s="248"/>
      <c r="HJH33" s="248"/>
      <c r="HJI33" s="248"/>
      <c r="HJJ33" s="248"/>
      <c r="HJK33" s="248"/>
      <c r="HJL33" s="248"/>
      <c r="HJM33" s="248"/>
      <c r="HJN33" s="248"/>
      <c r="HJO33" s="248"/>
      <c r="HJP33" s="248"/>
      <c r="HJQ33" s="248"/>
      <c r="HJR33" s="248"/>
      <c r="HJS33" s="248"/>
      <c r="HJT33" s="248"/>
      <c r="HJU33" s="248"/>
      <c r="HJV33" s="248"/>
      <c r="HJW33" s="248"/>
      <c r="HJX33" s="248"/>
      <c r="HJY33" s="248"/>
      <c r="HJZ33" s="248"/>
      <c r="HKA33" s="248"/>
      <c r="HKB33" s="248"/>
      <c r="HKC33" s="248"/>
      <c r="HKD33" s="248"/>
      <c r="HKE33" s="248"/>
      <c r="HKF33" s="248"/>
      <c r="HKG33" s="248"/>
      <c r="HKH33" s="248"/>
      <c r="HKI33" s="248"/>
      <c r="HKJ33" s="248"/>
      <c r="HKK33" s="248"/>
      <c r="HKL33" s="248"/>
      <c r="HKM33" s="248"/>
      <c r="HKN33" s="248"/>
      <c r="HKO33" s="248"/>
      <c r="HKP33" s="248"/>
      <c r="HKQ33" s="248"/>
      <c r="HKR33" s="248"/>
      <c r="HKS33" s="248"/>
      <c r="HKT33" s="248"/>
      <c r="HKU33" s="248"/>
      <c r="HKV33" s="248"/>
      <c r="HKW33" s="248"/>
      <c r="HKX33" s="248"/>
      <c r="HKY33" s="248"/>
      <c r="HKZ33" s="248"/>
      <c r="HLA33" s="248"/>
      <c r="HLB33" s="248"/>
      <c r="HLC33" s="248"/>
      <c r="HLD33" s="248"/>
      <c r="HLE33" s="248"/>
      <c r="HLF33" s="248"/>
      <c r="HLG33" s="248"/>
      <c r="HLH33" s="248"/>
      <c r="HLI33" s="248"/>
      <c r="HLJ33" s="248"/>
      <c r="HLK33" s="248"/>
      <c r="HLL33" s="248"/>
      <c r="HLM33" s="248"/>
      <c r="HLN33" s="248"/>
      <c r="HLO33" s="248"/>
      <c r="HLP33" s="248"/>
      <c r="HLQ33" s="248"/>
      <c r="HLR33" s="248"/>
      <c r="HLS33" s="248"/>
      <c r="HLT33" s="248"/>
      <c r="HLU33" s="248"/>
      <c r="HLV33" s="248"/>
      <c r="HLW33" s="248"/>
      <c r="HLX33" s="248"/>
      <c r="HLY33" s="248"/>
      <c r="HLZ33" s="248"/>
      <c r="HMA33" s="248"/>
      <c r="HMB33" s="248"/>
      <c r="HMC33" s="248"/>
      <c r="HMD33" s="248"/>
      <c r="HME33" s="248"/>
      <c r="HMF33" s="248"/>
      <c r="HMG33" s="248"/>
      <c r="HMH33" s="248"/>
      <c r="HMI33" s="248"/>
      <c r="HMJ33" s="248"/>
      <c r="HMK33" s="248"/>
      <c r="HML33" s="248"/>
      <c r="HMM33" s="248"/>
      <c r="HMN33" s="248"/>
      <c r="HMO33" s="248"/>
      <c r="HMP33" s="248"/>
      <c r="HMQ33" s="248"/>
      <c r="HMR33" s="248"/>
      <c r="HMS33" s="248"/>
      <c r="HMT33" s="248"/>
      <c r="HMU33" s="248"/>
      <c r="HMV33" s="248"/>
      <c r="HMW33" s="248"/>
      <c r="HMX33" s="248"/>
      <c r="HMY33" s="248"/>
      <c r="HMZ33" s="248"/>
      <c r="HNA33" s="248"/>
      <c r="HNB33" s="248"/>
      <c r="HNC33" s="248"/>
      <c r="HND33" s="248"/>
      <c r="HNE33" s="248"/>
      <c r="HNF33" s="248"/>
      <c r="HNG33" s="248"/>
      <c r="HNH33" s="248"/>
      <c r="HNI33" s="248"/>
      <c r="HNJ33" s="248"/>
      <c r="HNK33" s="248"/>
      <c r="HNL33" s="248"/>
      <c r="HNM33" s="248"/>
      <c r="HNN33" s="248"/>
      <c r="HNO33" s="248"/>
      <c r="HNP33" s="248"/>
      <c r="HNQ33" s="248"/>
      <c r="HNR33" s="248"/>
      <c r="HNS33" s="248"/>
      <c r="HNT33" s="248"/>
      <c r="HNU33" s="248"/>
      <c r="HNV33" s="248"/>
      <c r="HNW33" s="248"/>
      <c r="HNX33" s="248"/>
      <c r="HNY33" s="248"/>
      <c r="HNZ33" s="248"/>
      <c r="HOA33" s="248"/>
      <c r="HOB33" s="248"/>
      <c r="HOC33" s="248"/>
      <c r="HOD33" s="248"/>
      <c r="HOE33" s="248"/>
      <c r="HOF33" s="248"/>
      <c r="HOG33" s="248"/>
      <c r="HOH33" s="248"/>
      <c r="HOI33" s="248"/>
      <c r="HOJ33" s="248"/>
      <c r="HOK33" s="248"/>
      <c r="HOL33" s="248"/>
      <c r="HOM33" s="248"/>
      <c r="HON33" s="248"/>
      <c r="HOO33" s="248"/>
      <c r="HOP33" s="248"/>
      <c r="HOQ33" s="248"/>
      <c r="HOR33" s="248"/>
      <c r="HOS33" s="248"/>
      <c r="HOT33" s="248"/>
      <c r="HOU33" s="248"/>
      <c r="HOV33" s="248"/>
      <c r="HOW33" s="248"/>
      <c r="HOX33" s="248"/>
      <c r="HOY33" s="248"/>
      <c r="HOZ33" s="248"/>
      <c r="HPA33" s="248"/>
      <c r="HPB33" s="248"/>
      <c r="HPC33" s="248"/>
      <c r="HPD33" s="248"/>
      <c r="HPE33" s="248"/>
      <c r="HPF33" s="248"/>
      <c r="HPG33" s="248"/>
      <c r="HPH33" s="248"/>
      <c r="HPI33" s="248"/>
      <c r="HPJ33" s="248"/>
      <c r="HPK33" s="248"/>
      <c r="HPL33" s="248"/>
      <c r="HPM33" s="248"/>
      <c r="HPN33" s="248"/>
      <c r="HPO33" s="248"/>
      <c r="HPP33" s="248"/>
      <c r="HPQ33" s="248"/>
      <c r="HPR33" s="248"/>
      <c r="HPS33" s="248"/>
      <c r="HPT33" s="248"/>
      <c r="HPU33" s="248"/>
      <c r="HPV33" s="248"/>
      <c r="HPW33" s="248"/>
      <c r="HPX33" s="248"/>
      <c r="HPY33" s="248"/>
      <c r="HPZ33" s="248"/>
      <c r="HQA33" s="248"/>
      <c r="HQB33" s="248"/>
      <c r="HQC33" s="248"/>
      <c r="HQD33" s="248"/>
      <c r="HQE33" s="248"/>
      <c r="HQF33" s="248"/>
      <c r="HQG33" s="248"/>
      <c r="HQH33" s="248"/>
      <c r="HQI33" s="248"/>
      <c r="HQJ33" s="248"/>
      <c r="HQK33" s="248"/>
      <c r="HQL33" s="248"/>
      <c r="HQM33" s="248"/>
      <c r="HQN33" s="248"/>
      <c r="HQO33" s="248"/>
      <c r="HQP33" s="248"/>
      <c r="HQQ33" s="248"/>
      <c r="HQR33" s="248"/>
      <c r="HQS33" s="248"/>
      <c r="HQT33" s="248"/>
      <c r="HQU33" s="248"/>
      <c r="HQV33" s="248"/>
      <c r="HQW33" s="248"/>
      <c r="HQX33" s="248"/>
      <c r="HQY33" s="248"/>
      <c r="HQZ33" s="248"/>
      <c r="HRA33" s="248"/>
      <c r="HRB33" s="248"/>
      <c r="HRC33" s="248"/>
      <c r="HRD33" s="248"/>
      <c r="HRE33" s="248"/>
      <c r="HRF33" s="248"/>
      <c r="HRG33" s="248"/>
      <c r="HRH33" s="248"/>
      <c r="HRI33" s="248"/>
      <c r="HRJ33" s="248"/>
      <c r="HRK33" s="248"/>
      <c r="HRL33" s="248"/>
      <c r="HRM33" s="248"/>
      <c r="HRN33" s="248"/>
      <c r="HRO33" s="248"/>
      <c r="HRP33" s="248"/>
      <c r="HRQ33" s="248"/>
      <c r="HRR33" s="248"/>
      <c r="HRS33" s="248"/>
      <c r="HRT33" s="248"/>
      <c r="HRU33" s="248"/>
      <c r="HRV33" s="248"/>
      <c r="HRW33" s="248"/>
      <c r="HRX33" s="248"/>
      <c r="HRY33" s="248"/>
      <c r="HRZ33" s="248"/>
      <c r="HSA33" s="248"/>
      <c r="HSB33" s="248"/>
      <c r="HSC33" s="248"/>
      <c r="HSD33" s="248"/>
      <c r="HSE33" s="248"/>
      <c r="HSF33" s="248"/>
      <c r="HSG33" s="248"/>
      <c r="HSH33" s="248"/>
      <c r="HSI33" s="248"/>
      <c r="HSJ33" s="248"/>
      <c r="HSK33" s="248"/>
      <c r="HSL33" s="248"/>
      <c r="HSM33" s="248"/>
      <c r="HSN33" s="248"/>
      <c r="HSO33" s="248"/>
      <c r="HSP33" s="248"/>
      <c r="HSQ33" s="248"/>
      <c r="HSR33" s="248"/>
      <c r="HSS33" s="248"/>
      <c r="HST33" s="248"/>
      <c r="HSU33" s="248"/>
      <c r="HSV33" s="248"/>
      <c r="HSW33" s="248"/>
      <c r="HSX33" s="248"/>
      <c r="HSY33" s="248"/>
      <c r="HSZ33" s="248"/>
      <c r="HTA33" s="248"/>
      <c r="HTB33" s="248"/>
      <c r="HTC33" s="248"/>
      <c r="HTD33" s="248"/>
      <c r="HTE33" s="248"/>
      <c r="HTF33" s="248"/>
      <c r="HTG33" s="248"/>
      <c r="HTH33" s="248"/>
      <c r="HTI33" s="248"/>
      <c r="HTJ33" s="248"/>
      <c r="HTK33" s="248"/>
      <c r="HTL33" s="248"/>
      <c r="HTM33" s="248"/>
      <c r="HTN33" s="248"/>
      <c r="HTO33" s="248"/>
      <c r="HTP33" s="248"/>
      <c r="HTQ33" s="248"/>
      <c r="HTR33" s="248"/>
      <c r="HTS33" s="248"/>
      <c r="HTT33" s="248"/>
      <c r="HTU33" s="248"/>
      <c r="HTV33" s="248"/>
      <c r="HTW33" s="248"/>
      <c r="HTX33" s="248"/>
      <c r="HTY33" s="248"/>
      <c r="HTZ33" s="248"/>
      <c r="HUA33" s="248"/>
      <c r="HUB33" s="248"/>
      <c r="HUC33" s="248"/>
      <c r="HUD33" s="248"/>
      <c r="HUE33" s="248"/>
      <c r="HUF33" s="248"/>
      <c r="HUG33" s="248"/>
      <c r="HUH33" s="248"/>
      <c r="HUI33" s="248"/>
      <c r="HUJ33" s="248"/>
      <c r="HUK33" s="248"/>
      <c r="HUL33" s="248"/>
      <c r="HUM33" s="248"/>
      <c r="HUN33" s="248"/>
      <c r="HUO33" s="248"/>
      <c r="HUP33" s="248"/>
      <c r="HUQ33" s="248"/>
      <c r="HUR33" s="248"/>
      <c r="HUS33" s="248"/>
      <c r="HUT33" s="248"/>
      <c r="HUU33" s="248"/>
      <c r="HUV33" s="248"/>
      <c r="HUW33" s="248"/>
      <c r="HUX33" s="248"/>
      <c r="HUY33" s="248"/>
      <c r="HUZ33" s="248"/>
      <c r="HVA33" s="248"/>
      <c r="HVB33" s="248"/>
      <c r="HVC33" s="248"/>
      <c r="HVD33" s="248"/>
      <c r="HVE33" s="248"/>
      <c r="HVF33" s="248"/>
      <c r="HVG33" s="248"/>
      <c r="HVH33" s="248"/>
      <c r="HVI33" s="248"/>
      <c r="HVJ33" s="248"/>
      <c r="HVK33" s="248"/>
      <c r="HVL33" s="248"/>
      <c r="HVM33" s="248"/>
      <c r="HVN33" s="248"/>
      <c r="HVO33" s="248"/>
      <c r="HVP33" s="248"/>
      <c r="HVQ33" s="248"/>
      <c r="HVR33" s="248"/>
      <c r="HVS33" s="248"/>
      <c r="HVT33" s="248"/>
      <c r="HVU33" s="248"/>
      <c r="HVV33" s="248"/>
      <c r="HVW33" s="248"/>
      <c r="HVX33" s="248"/>
      <c r="HVY33" s="248"/>
      <c r="HVZ33" s="248"/>
      <c r="HWA33" s="248"/>
      <c r="HWB33" s="248"/>
      <c r="HWC33" s="248"/>
      <c r="HWD33" s="248"/>
      <c r="HWE33" s="248"/>
      <c r="HWF33" s="248"/>
      <c r="HWG33" s="248"/>
      <c r="HWH33" s="248"/>
      <c r="HWI33" s="248"/>
      <c r="HWJ33" s="248"/>
      <c r="HWK33" s="248"/>
      <c r="HWL33" s="248"/>
      <c r="HWM33" s="248"/>
      <c r="HWN33" s="248"/>
      <c r="HWO33" s="248"/>
      <c r="HWP33" s="248"/>
      <c r="HWQ33" s="248"/>
      <c r="HWR33" s="248"/>
      <c r="HWS33" s="248"/>
      <c r="HWT33" s="248"/>
      <c r="HWU33" s="248"/>
      <c r="HWV33" s="248"/>
      <c r="HWW33" s="248"/>
      <c r="HWX33" s="248"/>
      <c r="HWY33" s="248"/>
      <c r="HWZ33" s="248"/>
      <c r="HXA33" s="248"/>
      <c r="HXB33" s="248"/>
      <c r="HXC33" s="248"/>
      <c r="HXD33" s="248"/>
      <c r="HXE33" s="248"/>
      <c r="HXF33" s="248"/>
      <c r="HXG33" s="248"/>
      <c r="HXH33" s="248"/>
      <c r="HXI33" s="248"/>
      <c r="HXJ33" s="248"/>
      <c r="HXK33" s="248"/>
      <c r="HXL33" s="248"/>
      <c r="HXM33" s="248"/>
      <c r="HXN33" s="248"/>
      <c r="HXO33" s="248"/>
      <c r="HXP33" s="248"/>
      <c r="HXQ33" s="248"/>
      <c r="HXR33" s="248"/>
      <c r="HXS33" s="248"/>
      <c r="HXT33" s="248"/>
      <c r="HXU33" s="248"/>
      <c r="HXV33" s="248"/>
      <c r="HXW33" s="248"/>
      <c r="HXX33" s="248"/>
      <c r="HXY33" s="248"/>
      <c r="HXZ33" s="248"/>
      <c r="HYA33" s="248"/>
      <c r="HYB33" s="248"/>
      <c r="HYC33" s="248"/>
      <c r="HYD33" s="248"/>
      <c r="HYE33" s="248"/>
      <c r="HYF33" s="248"/>
      <c r="HYG33" s="248"/>
      <c r="HYH33" s="248"/>
      <c r="HYI33" s="248"/>
      <c r="HYJ33" s="248"/>
      <c r="HYK33" s="248"/>
      <c r="HYL33" s="248"/>
      <c r="HYM33" s="248"/>
      <c r="HYN33" s="248"/>
      <c r="HYO33" s="248"/>
      <c r="HYP33" s="248"/>
      <c r="HYQ33" s="248"/>
      <c r="HYR33" s="248"/>
      <c r="HYS33" s="248"/>
      <c r="HYT33" s="248"/>
      <c r="HYU33" s="248"/>
      <c r="HYV33" s="248"/>
      <c r="HYW33" s="248"/>
      <c r="HYX33" s="248"/>
      <c r="HYY33" s="248"/>
      <c r="HYZ33" s="248"/>
      <c r="HZA33" s="248"/>
      <c r="HZB33" s="248"/>
      <c r="HZC33" s="248"/>
      <c r="HZD33" s="248"/>
      <c r="HZE33" s="248"/>
      <c r="HZF33" s="248"/>
      <c r="HZG33" s="248"/>
      <c r="HZH33" s="248"/>
      <c r="HZI33" s="248"/>
      <c r="HZJ33" s="248"/>
      <c r="HZK33" s="248"/>
      <c r="HZL33" s="248"/>
      <c r="HZM33" s="248"/>
      <c r="HZN33" s="248"/>
      <c r="HZO33" s="248"/>
      <c r="HZP33" s="248"/>
      <c r="HZQ33" s="248"/>
      <c r="HZR33" s="248"/>
      <c r="HZS33" s="248"/>
      <c r="HZT33" s="248"/>
      <c r="HZU33" s="248"/>
      <c r="HZV33" s="248"/>
      <c r="HZW33" s="248"/>
      <c r="HZX33" s="248"/>
      <c r="HZY33" s="248"/>
      <c r="HZZ33" s="248"/>
      <c r="IAA33" s="248"/>
      <c r="IAB33" s="248"/>
      <c r="IAC33" s="248"/>
      <c r="IAD33" s="248"/>
      <c r="IAE33" s="248"/>
      <c r="IAF33" s="248"/>
      <c r="IAG33" s="248"/>
      <c r="IAH33" s="248"/>
      <c r="IAI33" s="248"/>
      <c r="IAJ33" s="248"/>
      <c r="IAK33" s="248"/>
      <c r="IAL33" s="248"/>
      <c r="IAM33" s="248"/>
      <c r="IAN33" s="248"/>
      <c r="IAO33" s="248"/>
      <c r="IAP33" s="248"/>
      <c r="IAQ33" s="248"/>
      <c r="IAR33" s="248"/>
      <c r="IAS33" s="248"/>
      <c r="IAT33" s="248"/>
      <c r="IAU33" s="248"/>
      <c r="IAV33" s="248"/>
      <c r="IAW33" s="248"/>
      <c r="IAX33" s="248"/>
      <c r="IAY33" s="248"/>
      <c r="IAZ33" s="248"/>
      <c r="IBA33" s="248"/>
      <c r="IBB33" s="248"/>
      <c r="IBC33" s="248"/>
      <c r="IBD33" s="248"/>
      <c r="IBE33" s="248"/>
      <c r="IBF33" s="248"/>
      <c r="IBG33" s="248"/>
      <c r="IBH33" s="248"/>
      <c r="IBI33" s="248"/>
      <c r="IBJ33" s="248"/>
      <c r="IBK33" s="248"/>
      <c r="IBL33" s="248"/>
      <c r="IBM33" s="248"/>
      <c r="IBN33" s="248"/>
      <c r="IBO33" s="248"/>
      <c r="IBP33" s="248"/>
      <c r="IBQ33" s="248"/>
      <c r="IBR33" s="248"/>
      <c r="IBS33" s="248"/>
      <c r="IBT33" s="248"/>
      <c r="IBU33" s="248"/>
      <c r="IBV33" s="248"/>
      <c r="IBW33" s="248"/>
      <c r="IBX33" s="248"/>
      <c r="IBY33" s="248"/>
      <c r="IBZ33" s="248"/>
      <c r="ICA33" s="248"/>
      <c r="ICB33" s="248"/>
      <c r="ICC33" s="248"/>
      <c r="ICD33" s="248"/>
      <c r="ICE33" s="248"/>
      <c r="ICF33" s="248"/>
      <c r="ICG33" s="248"/>
      <c r="ICH33" s="248"/>
      <c r="ICI33" s="248"/>
      <c r="ICJ33" s="248"/>
      <c r="ICK33" s="248"/>
      <c r="ICL33" s="248"/>
      <c r="ICM33" s="248"/>
      <c r="ICN33" s="248"/>
      <c r="ICO33" s="248"/>
      <c r="ICP33" s="248"/>
      <c r="ICQ33" s="248"/>
      <c r="ICR33" s="248"/>
      <c r="ICS33" s="248"/>
      <c r="ICT33" s="248"/>
      <c r="ICU33" s="248"/>
      <c r="ICV33" s="248"/>
      <c r="ICW33" s="248"/>
      <c r="ICX33" s="248"/>
      <c r="ICY33" s="248"/>
      <c r="ICZ33" s="248"/>
      <c r="IDA33" s="248"/>
      <c r="IDB33" s="248"/>
      <c r="IDC33" s="248"/>
      <c r="IDD33" s="248"/>
      <c r="IDE33" s="248"/>
      <c r="IDF33" s="248"/>
      <c r="IDG33" s="248"/>
      <c r="IDH33" s="248"/>
      <c r="IDI33" s="248"/>
      <c r="IDJ33" s="248"/>
      <c r="IDK33" s="248"/>
      <c r="IDL33" s="248"/>
      <c r="IDM33" s="248"/>
      <c r="IDN33" s="248"/>
      <c r="IDO33" s="248"/>
      <c r="IDP33" s="248"/>
      <c r="IDQ33" s="248"/>
      <c r="IDR33" s="248"/>
      <c r="IDS33" s="248"/>
      <c r="IDT33" s="248"/>
      <c r="IDU33" s="248"/>
      <c r="IDV33" s="248"/>
      <c r="IDW33" s="248"/>
      <c r="IDX33" s="248"/>
      <c r="IDY33" s="248"/>
      <c r="IDZ33" s="248"/>
      <c r="IEA33" s="248"/>
      <c r="IEB33" s="248"/>
      <c r="IEC33" s="248"/>
      <c r="IED33" s="248"/>
      <c r="IEE33" s="248"/>
      <c r="IEF33" s="248"/>
      <c r="IEG33" s="248"/>
      <c r="IEH33" s="248"/>
      <c r="IEI33" s="248"/>
      <c r="IEJ33" s="248"/>
      <c r="IEK33" s="248"/>
      <c r="IEL33" s="248"/>
      <c r="IEM33" s="248"/>
      <c r="IEN33" s="248"/>
      <c r="IEO33" s="248"/>
      <c r="IEP33" s="248"/>
      <c r="IEQ33" s="248"/>
      <c r="IER33" s="248"/>
      <c r="IES33" s="248"/>
      <c r="IET33" s="248"/>
      <c r="IEU33" s="248"/>
      <c r="IEV33" s="248"/>
      <c r="IEW33" s="248"/>
      <c r="IEX33" s="248"/>
      <c r="IEY33" s="248"/>
      <c r="IEZ33" s="248"/>
      <c r="IFA33" s="248"/>
      <c r="IFB33" s="248"/>
      <c r="IFC33" s="248"/>
      <c r="IFD33" s="248"/>
      <c r="IFE33" s="248"/>
      <c r="IFF33" s="248"/>
      <c r="IFG33" s="248"/>
      <c r="IFH33" s="248"/>
      <c r="IFI33" s="248"/>
      <c r="IFJ33" s="248"/>
      <c r="IFK33" s="248"/>
      <c r="IFL33" s="248"/>
      <c r="IFM33" s="248"/>
      <c r="IFN33" s="248"/>
      <c r="IFO33" s="248"/>
      <c r="IFP33" s="248"/>
      <c r="IFQ33" s="248"/>
      <c r="IFR33" s="248"/>
      <c r="IFS33" s="248"/>
      <c r="IFT33" s="248"/>
      <c r="IFU33" s="248"/>
      <c r="IFV33" s="248"/>
      <c r="IFW33" s="248"/>
      <c r="IFX33" s="248"/>
      <c r="IFY33" s="248"/>
      <c r="IFZ33" s="248"/>
      <c r="IGA33" s="248"/>
      <c r="IGB33" s="248"/>
      <c r="IGC33" s="248"/>
      <c r="IGD33" s="248"/>
      <c r="IGE33" s="248"/>
      <c r="IGF33" s="248"/>
      <c r="IGG33" s="248"/>
      <c r="IGH33" s="248"/>
      <c r="IGI33" s="248"/>
      <c r="IGJ33" s="248"/>
      <c r="IGK33" s="248"/>
      <c r="IGL33" s="248"/>
      <c r="IGM33" s="248"/>
      <c r="IGN33" s="248"/>
      <c r="IGO33" s="248"/>
      <c r="IGP33" s="248"/>
      <c r="IGQ33" s="248"/>
      <c r="IGR33" s="248"/>
      <c r="IGS33" s="248"/>
      <c r="IGT33" s="248"/>
      <c r="IGU33" s="248"/>
      <c r="IGV33" s="248"/>
      <c r="IGW33" s="248"/>
      <c r="IGX33" s="248"/>
      <c r="IGY33" s="248"/>
      <c r="IGZ33" s="248"/>
      <c r="IHA33" s="248"/>
      <c r="IHB33" s="248"/>
      <c r="IHC33" s="248"/>
      <c r="IHD33" s="248"/>
      <c r="IHE33" s="248"/>
      <c r="IHF33" s="248"/>
      <c r="IHG33" s="248"/>
      <c r="IHH33" s="248"/>
      <c r="IHI33" s="248"/>
      <c r="IHJ33" s="248"/>
      <c r="IHK33" s="248"/>
      <c r="IHL33" s="248"/>
      <c r="IHM33" s="248"/>
      <c r="IHN33" s="248"/>
      <c r="IHO33" s="248"/>
      <c r="IHP33" s="248"/>
      <c r="IHQ33" s="248"/>
      <c r="IHR33" s="248"/>
      <c r="IHS33" s="248"/>
      <c r="IHT33" s="248"/>
      <c r="IHU33" s="248"/>
      <c r="IHV33" s="248"/>
      <c r="IHW33" s="248"/>
      <c r="IHX33" s="248"/>
      <c r="IHY33" s="248"/>
      <c r="IHZ33" s="248"/>
      <c r="IIA33" s="248"/>
      <c r="IIB33" s="248"/>
      <c r="IIC33" s="248"/>
      <c r="IID33" s="248"/>
      <c r="IIE33" s="248"/>
      <c r="IIF33" s="248"/>
      <c r="IIG33" s="248"/>
      <c r="IIH33" s="248"/>
      <c r="III33" s="248"/>
      <c r="IIJ33" s="248"/>
      <c r="IIK33" s="248"/>
      <c r="IIL33" s="248"/>
      <c r="IIM33" s="248"/>
      <c r="IIN33" s="248"/>
      <c r="IIO33" s="248"/>
      <c r="IIP33" s="248"/>
      <c r="IIQ33" s="248"/>
      <c r="IIR33" s="248"/>
      <c r="IIS33" s="248"/>
      <c r="IIT33" s="248"/>
      <c r="IIU33" s="248"/>
      <c r="IIV33" s="248"/>
      <c r="IIW33" s="248"/>
      <c r="IIX33" s="248"/>
      <c r="IIY33" s="248"/>
      <c r="IIZ33" s="248"/>
      <c r="IJA33" s="248"/>
      <c r="IJB33" s="248"/>
      <c r="IJC33" s="248"/>
      <c r="IJD33" s="248"/>
      <c r="IJE33" s="248"/>
      <c r="IJF33" s="248"/>
      <c r="IJG33" s="248"/>
      <c r="IJH33" s="248"/>
      <c r="IJI33" s="248"/>
      <c r="IJJ33" s="248"/>
      <c r="IJK33" s="248"/>
      <c r="IJL33" s="248"/>
      <c r="IJM33" s="248"/>
      <c r="IJN33" s="248"/>
      <c r="IJO33" s="248"/>
      <c r="IJP33" s="248"/>
      <c r="IJQ33" s="248"/>
      <c r="IJR33" s="248"/>
      <c r="IJS33" s="248"/>
      <c r="IJT33" s="248"/>
      <c r="IJU33" s="248"/>
      <c r="IJV33" s="248"/>
      <c r="IJW33" s="248"/>
      <c r="IJX33" s="248"/>
      <c r="IJY33" s="248"/>
      <c r="IJZ33" s="248"/>
      <c r="IKA33" s="248"/>
      <c r="IKB33" s="248"/>
      <c r="IKC33" s="248"/>
      <c r="IKD33" s="248"/>
      <c r="IKE33" s="248"/>
      <c r="IKF33" s="248"/>
      <c r="IKG33" s="248"/>
      <c r="IKH33" s="248"/>
      <c r="IKI33" s="248"/>
      <c r="IKJ33" s="248"/>
      <c r="IKK33" s="248"/>
      <c r="IKL33" s="248"/>
      <c r="IKM33" s="248"/>
      <c r="IKN33" s="248"/>
      <c r="IKO33" s="248"/>
      <c r="IKP33" s="248"/>
      <c r="IKQ33" s="248"/>
      <c r="IKR33" s="248"/>
      <c r="IKS33" s="248"/>
      <c r="IKT33" s="248"/>
      <c r="IKU33" s="248"/>
      <c r="IKV33" s="248"/>
      <c r="IKW33" s="248"/>
      <c r="IKX33" s="248"/>
      <c r="IKY33" s="248"/>
      <c r="IKZ33" s="248"/>
      <c r="ILA33" s="248"/>
      <c r="ILB33" s="248"/>
      <c r="ILC33" s="248"/>
      <c r="ILD33" s="248"/>
      <c r="ILE33" s="248"/>
      <c r="ILF33" s="248"/>
      <c r="ILG33" s="248"/>
      <c r="ILH33" s="248"/>
      <c r="ILI33" s="248"/>
      <c r="ILJ33" s="248"/>
      <c r="ILK33" s="248"/>
      <c r="ILL33" s="248"/>
      <c r="ILM33" s="248"/>
      <c r="ILN33" s="248"/>
      <c r="ILO33" s="248"/>
      <c r="ILP33" s="248"/>
      <c r="ILQ33" s="248"/>
      <c r="ILR33" s="248"/>
      <c r="ILS33" s="248"/>
      <c r="ILT33" s="248"/>
      <c r="ILU33" s="248"/>
      <c r="ILV33" s="248"/>
      <c r="ILW33" s="248"/>
      <c r="ILX33" s="248"/>
      <c r="ILY33" s="248"/>
      <c r="ILZ33" s="248"/>
      <c r="IMA33" s="248"/>
      <c r="IMB33" s="248"/>
      <c r="IMC33" s="248"/>
      <c r="IMD33" s="248"/>
      <c r="IME33" s="248"/>
      <c r="IMF33" s="248"/>
      <c r="IMG33" s="248"/>
      <c r="IMH33" s="248"/>
      <c r="IMI33" s="248"/>
      <c r="IMJ33" s="248"/>
      <c r="IMK33" s="248"/>
      <c r="IML33" s="248"/>
      <c r="IMM33" s="248"/>
      <c r="IMN33" s="248"/>
      <c r="IMO33" s="248"/>
      <c r="IMP33" s="248"/>
      <c r="IMQ33" s="248"/>
      <c r="IMR33" s="248"/>
      <c r="IMS33" s="248"/>
      <c r="IMT33" s="248"/>
      <c r="IMU33" s="248"/>
      <c r="IMV33" s="248"/>
      <c r="IMW33" s="248"/>
      <c r="IMX33" s="248"/>
      <c r="IMY33" s="248"/>
      <c r="IMZ33" s="248"/>
      <c r="INA33" s="248"/>
      <c r="INB33" s="248"/>
      <c r="INC33" s="248"/>
      <c r="IND33" s="248"/>
      <c r="INE33" s="248"/>
      <c r="INF33" s="248"/>
      <c r="ING33" s="248"/>
      <c r="INH33" s="248"/>
      <c r="INI33" s="248"/>
      <c r="INJ33" s="248"/>
      <c r="INK33" s="248"/>
      <c r="INL33" s="248"/>
      <c r="INM33" s="248"/>
      <c r="INN33" s="248"/>
      <c r="INO33" s="248"/>
      <c r="INP33" s="248"/>
      <c r="INQ33" s="248"/>
      <c r="INR33" s="248"/>
      <c r="INS33" s="248"/>
      <c r="INT33" s="248"/>
      <c r="INU33" s="248"/>
      <c r="INV33" s="248"/>
      <c r="INW33" s="248"/>
      <c r="INX33" s="248"/>
      <c r="INY33" s="248"/>
      <c r="INZ33" s="248"/>
      <c r="IOA33" s="248"/>
      <c r="IOB33" s="248"/>
      <c r="IOC33" s="248"/>
      <c r="IOD33" s="248"/>
      <c r="IOE33" s="248"/>
      <c r="IOF33" s="248"/>
      <c r="IOG33" s="248"/>
      <c r="IOH33" s="248"/>
      <c r="IOI33" s="248"/>
      <c r="IOJ33" s="248"/>
      <c r="IOK33" s="248"/>
      <c r="IOL33" s="248"/>
      <c r="IOM33" s="248"/>
      <c r="ION33" s="248"/>
      <c r="IOO33" s="248"/>
      <c r="IOP33" s="248"/>
      <c r="IOQ33" s="248"/>
      <c r="IOR33" s="248"/>
      <c r="IOS33" s="248"/>
      <c r="IOT33" s="248"/>
      <c r="IOU33" s="248"/>
      <c r="IOV33" s="248"/>
      <c r="IOW33" s="248"/>
      <c r="IOX33" s="248"/>
      <c r="IOY33" s="248"/>
      <c r="IOZ33" s="248"/>
      <c r="IPA33" s="248"/>
      <c r="IPB33" s="248"/>
      <c r="IPC33" s="248"/>
      <c r="IPD33" s="248"/>
      <c r="IPE33" s="248"/>
      <c r="IPF33" s="248"/>
      <c r="IPG33" s="248"/>
      <c r="IPH33" s="248"/>
      <c r="IPI33" s="248"/>
      <c r="IPJ33" s="248"/>
      <c r="IPK33" s="248"/>
      <c r="IPL33" s="248"/>
      <c r="IPM33" s="248"/>
      <c r="IPN33" s="248"/>
      <c r="IPO33" s="248"/>
      <c r="IPP33" s="248"/>
      <c r="IPQ33" s="248"/>
      <c r="IPR33" s="248"/>
      <c r="IPS33" s="248"/>
      <c r="IPT33" s="248"/>
      <c r="IPU33" s="248"/>
      <c r="IPV33" s="248"/>
      <c r="IPW33" s="248"/>
      <c r="IPX33" s="248"/>
      <c r="IPY33" s="248"/>
      <c r="IPZ33" s="248"/>
      <c r="IQA33" s="248"/>
      <c r="IQB33" s="248"/>
      <c r="IQC33" s="248"/>
      <c r="IQD33" s="248"/>
      <c r="IQE33" s="248"/>
      <c r="IQF33" s="248"/>
      <c r="IQG33" s="248"/>
      <c r="IQH33" s="248"/>
      <c r="IQI33" s="248"/>
      <c r="IQJ33" s="248"/>
      <c r="IQK33" s="248"/>
      <c r="IQL33" s="248"/>
      <c r="IQM33" s="248"/>
      <c r="IQN33" s="248"/>
      <c r="IQO33" s="248"/>
      <c r="IQP33" s="248"/>
      <c r="IQQ33" s="248"/>
      <c r="IQR33" s="248"/>
      <c r="IQS33" s="248"/>
      <c r="IQT33" s="248"/>
      <c r="IQU33" s="248"/>
      <c r="IQV33" s="248"/>
      <c r="IQW33" s="248"/>
      <c r="IQX33" s="248"/>
      <c r="IQY33" s="248"/>
      <c r="IQZ33" s="248"/>
      <c r="IRA33" s="248"/>
      <c r="IRB33" s="248"/>
      <c r="IRC33" s="248"/>
      <c r="IRD33" s="248"/>
      <c r="IRE33" s="248"/>
      <c r="IRF33" s="248"/>
      <c r="IRG33" s="248"/>
      <c r="IRH33" s="248"/>
      <c r="IRI33" s="248"/>
      <c r="IRJ33" s="248"/>
      <c r="IRK33" s="248"/>
      <c r="IRL33" s="248"/>
      <c r="IRM33" s="248"/>
      <c r="IRN33" s="248"/>
      <c r="IRO33" s="248"/>
      <c r="IRP33" s="248"/>
      <c r="IRQ33" s="248"/>
      <c r="IRR33" s="248"/>
      <c r="IRS33" s="248"/>
      <c r="IRT33" s="248"/>
      <c r="IRU33" s="248"/>
      <c r="IRV33" s="248"/>
      <c r="IRW33" s="248"/>
      <c r="IRX33" s="248"/>
      <c r="IRY33" s="248"/>
      <c r="IRZ33" s="248"/>
      <c r="ISA33" s="248"/>
      <c r="ISB33" s="248"/>
      <c r="ISC33" s="248"/>
      <c r="ISD33" s="248"/>
      <c r="ISE33" s="248"/>
      <c r="ISF33" s="248"/>
      <c r="ISG33" s="248"/>
      <c r="ISH33" s="248"/>
      <c r="ISI33" s="248"/>
      <c r="ISJ33" s="248"/>
      <c r="ISK33" s="248"/>
      <c r="ISL33" s="248"/>
      <c r="ISM33" s="248"/>
      <c r="ISN33" s="248"/>
      <c r="ISO33" s="248"/>
      <c r="ISP33" s="248"/>
      <c r="ISQ33" s="248"/>
      <c r="ISR33" s="248"/>
      <c r="ISS33" s="248"/>
      <c r="IST33" s="248"/>
      <c r="ISU33" s="248"/>
      <c r="ISV33" s="248"/>
      <c r="ISW33" s="248"/>
      <c r="ISX33" s="248"/>
      <c r="ISY33" s="248"/>
      <c r="ISZ33" s="248"/>
      <c r="ITA33" s="248"/>
      <c r="ITB33" s="248"/>
      <c r="ITC33" s="248"/>
      <c r="ITD33" s="248"/>
      <c r="ITE33" s="248"/>
      <c r="ITF33" s="248"/>
      <c r="ITG33" s="248"/>
      <c r="ITH33" s="248"/>
      <c r="ITI33" s="248"/>
      <c r="ITJ33" s="248"/>
      <c r="ITK33" s="248"/>
      <c r="ITL33" s="248"/>
      <c r="ITM33" s="248"/>
      <c r="ITN33" s="248"/>
      <c r="ITO33" s="248"/>
      <c r="ITP33" s="248"/>
      <c r="ITQ33" s="248"/>
      <c r="ITR33" s="248"/>
      <c r="ITS33" s="248"/>
      <c r="ITT33" s="248"/>
      <c r="ITU33" s="248"/>
      <c r="ITV33" s="248"/>
      <c r="ITW33" s="248"/>
      <c r="ITX33" s="248"/>
      <c r="ITY33" s="248"/>
      <c r="ITZ33" s="248"/>
      <c r="IUA33" s="248"/>
      <c r="IUB33" s="248"/>
      <c r="IUC33" s="248"/>
      <c r="IUD33" s="248"/>
      <c r="IUE33" s="248"/>
      <c r="IUF33" s="248"/>
      <c r="IUG33" s="248"/>
      <c r="IUH33" s="248"/>
      <c r="IUI33" s="248"/>
      <c r="IUJ33" s="248"/>
      <c r="IUK33" s="248"/>
      <c r="IUL33" s="248"/>
      <c r="IUM33" s="248"/>
      <c r="IUN33" s="248"/>
      <c r="IUO33" s="248"/>
      <c r="IUP33" s="248"/>
      <c r="IUQ33" s="248"/>
      <c r="IUR33" s="248"/>
      <c r="IUS33" s="248"/>
      <c r="IUT33" s="248"/>
      <c r="IUU33" s="248"/>
      <c r="IUV33" s="248"/>
      <c r="IUW33" s="248"/>
      <c r="IUX33" s="248"/>
      <c r="IUY33" s="248"/>
      <c r="IUZ33" s="248"/>
      <c r="IVA33" s="248"/>
      <c r="IVB33" s="248"/>
      <c r="IVC33" s="248"/>
      <c r="IVD33" s="248"/>
      <c r="IVE33" s="248"/>
      <c r="IVF33" s="248"/>
      <c r="IVG33" s="248"/>
      <c r="IVH33" s="248"/>
      <c r="IVI33" s="248"/>
      <c r="IVJ33" s="248"/>
      <c r="IVK33" s="248"/>
      <c r="IVL33" s="248"/>
      <c r="IVM33" s="248"/>
      <c r="IVN33" s="248"/>
      <c r="IVO33" s="248"/>
      <c r="IVP33" s="248"/>
      <c r="IVQ33" s="248"/>
      <c r="IVR33" s="248"/>
      <c r="IVS33" s="248"/>
      <c r="IVT33" s="248"/>
      <c r="IVU33" s="248"/>
      <c r="IVV33" s="248"/>
      <c r="IVW33" s="248"/>
      <c r="IVX33" s="248"/>
      <c r="IVY33" s="248"/>
      <c r="IVZ33" s="248"/>
      <c r="IWA33" s="248"/>
      <c r="IWB33" s="248"/>
      <c r="IWC33" s="248"/>
      <c r="IWD33" s="248"/>
      <c r="IWE33" s="248"/>
      <c r="IWF33" s="248"/>
      <c r="IWG33" s="248"/>
      <c r="IWH33" s="248"/>
      <c r="IWI33" s="248"/>
      <c r="IWJ33" s="248"/>
      <c r="IWK33" s="248"/>
      <c r="IWL33" s="248"/>
      <c r="IWM33" s="248"/>
      <c r="IWN33" s="248"/>
      <c r="IWO33" s="248"/>
      <c r="IWP33" s="248"/>
      <c r="IWQ33" s="248"/>
      <c r="IWR33" s="248"/>
      <c r="IWS33" s="248"/>
      <c r="IWT33" s="248"/>
      <c r="IWU33" s="248"/>
      <c r="IWV33" s="248"/>
      <c r="IWW33" s="248"/>
      <c r="IWX33" s="248"/>
      <c r="IWY33" s="248"/>
      <c r="IWZ33" s="248"/>
      <c r="IXA33" s="248"/>
      <c r="IXB33" s="248"/>
      <c r="IXC33" s="248"/>
      <c r="IXD33" s="248"/>
      <c r="IXE33" s="248"/>
      <c r="IXF33" s="248"/>
      <c r="IXG33" s="248"/>
      <c r="IXH33" s="248"/>
      <c r="IXI33" s="248"/>
      <c r="IXJ33" s="248"/>
      <c r="IXK33" s="248"/>
      <c r="IXL33" s="248"/>
      <c r="IXM33" s="248"/>
      <c r="IXN33" s="248"/>
      <c r="IXO33" s="248"/>
      <c r="IXP33" s="248"/>
      <c r="IXQ33" s="248"/>
      <c r="IXR33" s="248"/>
      <c r="IXS33" s="248"/>
      <c r="IXT33" s="248"/>
      <c r="IXU33" s="248"/>
      <c r="IXV33" s="248"/>
      <c r="IXW33" s="248"/>
      <c r="IXX33" s="248"/>
      <c r="IXY33" s="248"/>
      <c r="IXZ33" s="248"/>
      <c r="IYA33" s="248"/>
      <c r="IYB33" s="248"/>
      <c r="IYC33" s="248"/>
      <c r="IYD33" s="248"/>
      <c r="IYE33" s="248"/>
      <c r="IYF33" s="248"/>
      <c r="IYG33" s="248"/>
      <c r="IYH33" s="248"/>
      <c r="IYI33" s="248"/>
      <c r="IYJ33" s="248"/>
      <c r="IYK33" s="248"/>
      <c r="IYL33" s="248"/>
      <c r="IYM33" s="248"/>
      <c r="IYN33" s="248"/>
      <c r="IYO33" s="248"/>
      <c r="IYP33" s="248"/>
      <c r="IYQ33" s="248"/>
      <c r="IYR33" s="248"/>
      <c r="IYS33" s="248"/>
      <c r="IYT33" s="248"/>
      <c r="IYU33" s="248"/>
      <c r="IYV33" s="248"/>
      <c r="IYW33" s="248"/>
      <c r="IYX33" s="248"/>
      <c r="IYY33" s="248"/>
      <c r="IYZ33" s="248"/>
      <c r="IZA33" s="248"/>
      <c r="IZB33" s="248"/>
      <c r="IZC33" s="248"/>
      <c r="IZD33" s="248"/>
      <c r="IZE33" s="248"/>
      <c r="IZF33" s="248"/>
      <c r="IZG33" s="248"/>
      <c r="IZH33" s="248"/>
      <c r="IZI33" s="248"/>
      <c r="IZJ33" s="248"/>
      <c r="IZK33" s="248"/>
      <c r="IZL33" s="248"/>
      <c r="IZM33" s="248"/>
      <c r="IZN33" s="248"/>
      <c r="IZO33" s="248"/>
      <c r="IZP33" s="248"/>
      <c r="IZQ33" s="248"/>
      <c r="IZR33" s="248"/>
      <c r="IZS33" s="248"/>
      <c r="IZT33" s="248"/>
      <c r="IZU33" s="248"/>
      <c r="IZV33" s="248"/>
      <c r="IZW33" s="248"/>
      <c r="IZX33" s="248"/>
      <c r="IZY33" s="248"/>
      <c r="IZZ33" s="248"/>
      <c r="JAA33" s="248"/>
      <c r="JAB33" s="248"/>
      <c r="JAC33" s="248"/>
      <c r="JAD33" s="248"/>
      <c r="JAE33" s="248"/>
      <c r="JAF33" s="248"/>
      <c r="JAG33" s="248"/>
      <c r="JAH33" s="248"/>
      <c r="JAI33" s="248"/>
      <c r="JAJ33" s="248"/>
      <c r="JAK33" s="248"/>
      <c r="JAL33" s="248"/>
      <c r="JAM33" s="248"/>
      <c r="JAN33" s="248"/>
      <c r="JAO33" s="248"/>
      <c r="JAP33" s="248"/>
      <c r="JAQ33" s="248"/>
      <c r="JAR33" s="248"/>
      <c r="JAS33" s="248"/>
      <c r="JAT33" s="248"/>
      <c r="JAU33" s="248"/>
      <c r="JAV33" s="248"/>
      <c r="JAW33" s="248"/>
      <c r="JAX33" s="248"/>
      <c r="JAY33" s="248"/>
      <c r="JAZ33" s="248"/>
      <c r="JBA33" s="248"/>
      <c r="JBB33" s="248"/>
      <c r="JBC33" s="248"/>
      <c r="JBD33" s="248"/>
      <c r="JBE33" s="248"/>
      <c r="JBF33" s="248"/>
      <c r="JBG33" s="248"/>
      <c r="JBH33" s="248"/>
      <c r="JBI33" s="248"/>
      <c r="JBJ33" s="248"/>
      <c r="JBK33" s="248"/>
      <c r="JBL33" s="248"/>
      <c r="JBM33" s="248"/>
      <c r="JBN33" s="248"/>
      <c r="JBO33" s="248"/>
      <c r="JBP33" s="248"/>
      <c r="JBQ33" s="248"/>
      <c r="JBR33" s="248"/>
      <c r="JBS33" s="248"/>
      <c r="JBT33" s="248"/>
      <c r="JBU33" s="248"/>
      <c r="JBV33" s="248"/>
      <c r="JBW33" s="248"/>
      <c r="JBX33" s="248"/>
      <c r="JBY33" s="248"/>
      <c r="JBZ33" s="248"/>
      <c r="JCA33" s="248"/>
      <c r="JCB33" s="248"/>
      <c r="JCC33" s="248"/>
      <c r="JCD33" s="248"/>
      <c r="JCE33" s="248"/>
      <c r="JCF33" s="248"/>
      <c r="JCG33" s="248"/>
      <c r="JCH33" s="248"/>
      <c r="JCI33" s="248"/>
      <c r="JCJ33" s="248"/>
      <c r="JCK33" s="248"/>
      <c r="JCL33" s="248"/>
      <c r="JCM33" s="248"/>
      <c r="JCN33" s="248"/>
      <c r="JCO33" s="248"/>
      <c r="JCP33" s="248"/>
      <c r="JCQ33" s="248"/>
      <c r="JCR33" s="248"/>
      <c r="JCS33" s="248"/>
      <c r="JCT33" s="248"/>
      <c r="JCU33" s="248"/>
      <c r="JCV33" s="248"/>
      <c r="JCW33" s="248"/>
      <c r="JCX33" s="248"/>
      <c r="JCY33" s="248"/>
      <c r="JCZ33" s="248"/>
      <c r="JDA33" s="248"/>
      <c r="JDB33" s="248"/>
      <c r="JDC33" s="248"/>
      <c r="JDD33" s="248"/>
      <c r="JDE33" s="248"/>
      <c r="JDF33" s="248"/>
      <c r="JDG33" s="248"/>
      <c r="JDH33" s="248"/>
      <c r="JDI33" s="248"/>
      <c r="JDJ33" s="248"/>
      <c r="JDK33" s="248"/>
      <c r="JDL33" s="248"/>
      <c r="JDM33" s="248"/>
      <c r="JDN33" s="248"/>
      <c r="JDO33" s="248"/>
      <c r="JDP33" s="248"/>
      <c r="JDQ33" s="248"/>
      <c r="JDR33" s="248"/>
      <c r="JDS33" s="248"/>
      <c r="JDT33" s="248"/>
      <c r="JDU33" s="248"/>
      <c r="JDV33" s="248"/>
      <c r="JDW33" s="248"/>
      <c r="JDX33" s="248"/>
      <c r="JDY33" s="248"/>
      <c r="JDZ33" s="248"/>
      <c r="JEA33" s="248"/>
      <c r="JEB33" s="248"/>
      <c r="JEC33" s="248"/>
      <c r="JED33" s="248"/>
      <c r="JEE33" s="248"/>
      <c r="JEF33" s="248"/>
      <c r="JEG33" s="248"/>
      <c r="JEH33" s="248"/>
      <c r="JEI33" s="248"/>
      <c r="JEJ33" s="248"/>
      <c r="JEK33" s="248"/>
      <c r="JEL33" s="248"/>
      <c r="JEM33" s="248"/>
      <c r="JEN33" s="248"/>
      <c r="JEO33" s="248"/>
      <c r="JEP33" s="248"/>
      <c r="JEQ33" s="248"/>
      <c r="JER33" s="248"/>
      <c r="JES33" s="248"/>
      <c r="JET33" s="248"/>
      <c r="JEU33" s="248"/>
      <c r="JEV33" s="248"/>
      <c r="JEW33" s="248"/>
      <c r="JEX33" s="248"/>
      <c r="JEY33" s="248"/>
      <c r="JEZ33" s="248"/>
      <c r="JFA33" s="248"/>
      <c r="JFB33" s="248"/>
      <c r="JFC33" s="248"/>
      <c r="JFD33" s="248"/>
      <c r="JFE33" s="248"/>
      <c r="JFF33" s="248"/>
      <c r="JFG33" s="248"/>
      <c r="JFH33" s="248"/>
      <c r="JFI33" s="248"/>
      <c r="JFJ33" s="248"/>
      <c r="JFK33" s="248"/>
      <c r="JFL33" s="248"/>
      <c r="JFM33" s="248"/>
      <c r="JFN33" s="248"/>
      <c r="JFO33" s="248"/>
      <c r="JFP33" s="248"/>
      <c r="JFQ33" s="248"/>
      <c r="JFR33" s="248"/>
      <c r="JFS33" s="248"/>
      <c r="JFT33" s="248"/>
      <c r="JFU33" s="248"/>
      <c r="JFV33" s="248"/>
      <c r="JFW33" s="248"/>
      <c r="JFX33" s="248"/>
      <c r="JFY33" s="248"/>
      <c r="JFZ33" s="248"/>
      <c r="JGA33" s="248"/>
      <c r="JGB33" s="248"/>
      <c r="JGC33" s="248"/>
      <c r="JGD33" s="248"/>
      <c r="JGE33" s="248"/>
      <c r="JGF33" s="248"/>
      <c r="JGG33" s="248"/>
      <c r="JGH33" s="248"/>
      <c r="JGI33" s="248"/>
      <c r="JGJ33" s="248"/>
      <c r="JGK33" s="248"/>
      <c r="JGL33" s="248"/>
      <c r="JGM33" s="248"/>
      <c r="JGN33" s="248"/>
      <c r="JGO33" s="248"/>
      <c r="JGP33" s="248"/>
      <c r="JGQ33" s="248"/>
      <c r="JGR33" s="248"/>
      <c r="JGS33" s="248"/>
      <c r="JGT33" s="248"/>
      <c r="JGU33" s="248"/>
      <c r="JGV33" s="248"/>
      <c r="JGW33" s="248"/>
      <c r="JGX33" s="248"/>
      <c r="JGY33" s="248"/>
      <c r="JGZ33" s="248"/>
      <c r="JHA33" s="248"/>
      <c r="JHB33" s="248"/>
      <c r="JHC33" s="248"/>
      <c r="JHD33" s="248"/>
      <c r="JHE33" s="248"/>
      <c r="JHF33" s="248"/>
      <c r="JHG33" s="248"/>
      <c r="JHH33" s="248"/>
      <c r="JHI33" s="248"/>
      <c r="JHJ33" s="248"/>
      <c r="JHK33" s="248"/>
      <c r="JHL33" s="248"/>
      <c r="JHM33" s="248"/>
      <c r="JHN33" s="248"/>
      <c r="JHO33" s="248"/>
      <c r="JHP33" s="248"/>
      <c r="JHQ33" s="248"/>
      <c r="JHR33" s="248"/>
      <c r="JHS33" s="248"/>
      <c r="JHT33" s="248"/>
      <c r="JHU33" s="248"/>
      <c r="JHV33" s="248"/>
      <c r="JHW33" s="248"/>
      <c r="JHX33" s="248"/>
      <c r="JHY33" s="248"/>
      <c r="JHZ33" s="248"/>
      <c r="JIA33" s="248"/>
      <c r="JIB33" s="248"/>
      <c r="JIC33" s="248"/>
      <c r="JID33" s="248"/>
      <c r="JIE33" s="248"/>
      <c r="JIF33" s="248"/>
      <c r="JIG33" s="248"/>
      <c r="JIH33" s="248"/>
      <c r="JII33" s="248"/>
      <c r="JIJ33" s="248"/>
      <c r="JIK33" s="248"/>
      <c r="JIL33" s="248"/>
      <c r="JIM33" s="248"/>
      <c r="JIN33" s="248"/>
      <c r="JIO33" s="248"/>
      <c r="JIP33" s="248"/>
      <c r="JIQ33" s="248"/>
      <c r="JIR33" s="248"/>
      <c r="JIS33" s="248"/>
      <c r="JIT33" s="248"/>
      <c r="JIU33" s="248"/>
      <c r="JIV33" s="248"/>
      <c r="JIW33" s="248"/>
      <c r="JIX33" s="248"/>
      <c r="JIY33" s="248"/>
      <c r="JIZ33" s="248"/>
      <c r="JJA33" s="248"/>
      <c r="JJB33" s="248"/>
      <c r="JJC33" s="248"/>
      <c r="JJD33" s="248"/>
      <c r="JJE33" s="248"/>
      <c r="JJF33" s="248"/>
      <c r="JJG33" s="248"/>
      <c r="JJH33" s="248"/>
      <c r="JJI33" s="248"/>
      <c r="JJJ33" s="248"/>
      <c r="JJK33" s="248"/>
      <c r="JJL33" s="248"/>
      <c r="JJM33" s="248"/>
      <c r="JJN33" s="248"/>
      <c r="JJO33" s="248"/>
      <c r="JJP33" s="248"/>
      <c r="JJQ33" s="248"/>
      <c r="JJR33" s="248"/>
      <c r="JJS33" s="248"/>
      <c r="JJT33" s="248"/>
      <c r="JJU33" s="248"/>
      <c r="JJV33" s="248"/>
      <c r="JJW33" s="248"/>
      <c r="JJX33" s="248"/>
      <c r="JJY33" s="248"/>
      <c r="JJZ33" s="248"/>
      <c r="JKA33" s="248"/>
      <c r="JKB33" s="248"/>
      <c r="JKC33" s="248"/>
      <c r="JKD33" s="248"/>
      <c r="JKE33" s="248"/>
      <c r="JKF33" s="248"/>
      <c r="JKG33" s="248"/>
      <c r="JKH33" s="248"/>
      <c r="JKI33" s="248"/>
      <c r="JKJ33" s="248"/>
      <c r="JKK33" s="248"/>
      <c r="JKL33" s="248"/>
      <c r="JKM33" s="248"/>
      <c r="JKN33" s="248"/>
      <c r="JKO33" s="248"/>
      <c r="JKP33" s="248"/>
      <c r="JKQ33" s="248"/>
      <c r="JKR33" s="248"/>
      <c r="JKS33" s="248"/>
      <c r="JKT33" s="248"/>
      <c r="JKU33" s="248"/>
      <c r="JKV33" s="248"/>
      <c r="JKW33" s="248"/>
      <c r="JKX33" s="248"/>
      <c r="JKY33" s="248"/>
      <c r="JKZ33" s="248"/>
      <c r="JLA33" s="248"/>
      <c r="JLB33" s="248"/>
      <c r="JLC33" s="248"/>
      <c r="JLD33" s="248"/>
      <c r="JLE33" s="248"/>
      <c r="JLF33" s="248"/>
      <c r="JLG33" s="248"/>
      <c r="JLH33" s="248"/>
      <c r="JLI33" s="248"/>
      <c r="JLJ33" s="248"/>
      <c r="JLK33" s="248"/>
      <c r="JLL33" s="248"/>
      <c r="JLM33" s="248"/>
      <c r="JLN33" s="248"/>
      <c r="JLO33" s="248"/>
      <c r="JLP33" s="248"/>
      <c r="JLQ33" s="248"/>
      <c r="JLR33" s="248"/>
      <c r="JLS33" s="248"/>
      <c r="JLT33" s="248"/>
      <c r="JLU33" s="248"/>
      <c r="JLV33" s="248"/>
      <c r="JLW33" s="248"/>
      <c r="JLX33" s="248"/>
      <c r="JLY33" s="248"/>
      <c r="JLZ33" s="248"/>
      <c r="JMA33" s="248"/>
      <c r="JMB33" s="248"/>
      <c r="JMC33" s="248"/>
      <c r="JMD33" s="248"/>
      <c r="JME33" s="248"/>
      <c r="JMF33" s="248"/>
      <c r="JMG33" s="248"/>
      <c r="JMH33" s="248"/>
      <c r="JMI33" s="248"/>
      <c r="JMJ33" s="248"/>
      <c r="JMK33" s="248"/>
      <c r="JML33" s="248"/>
      <c r="JMM33" s="248"/>
      <c r="JMN33" s="248"/>
      <c r="JMO33" s="248"/>
      <c r="JMP33" s="248"/>
      <c r="JMQ33" s="248"/>
      <c r="JMR33" s="248"/>
      <c r="JMS33" s="248"/>
      <c r="JMT33" s="248"/>
      <c r="JMU33" s="248"/>
      <c r="JMV33" s="248"/>
      <c r="JMW33" s="248"/>
      <c r="JMX33" s="248"/>
      <c r="JMY33" s="248"/>
      <c r="JMZ33" s="248"/>
      <c r="JNA33" s="248"/>
      <c r="JNB33" s="248"/>
      <c r="JNC33" s="248"/>
      <c r="JND33" s="248"/>
      <c r="JNE33" s="248"/>
      <c r="JNF33" s="248"/>
      <c r="JNG33" s="248"/>
      <c r="JNH33" s="248"/>
      <c r="JNI33" s="248"/>
      <c r="JNJ33" s="248"/>
      <c r="JNK33" s="248"/>
      <c r="JNL33" s="248"/>
      <c r="JNM33" s="248"/>
      <c r="JNN33" s="248"/>
      <c r="JNO33" s="248"/>
      <c r="JNP33" s="248"/>
      <c r="JNQ33" s="248"/>
      <c r="JNR33" s="248"/>
      <c r="JNS33" s="248"/>
      <c r="JNT33" s="248"/>
      <c r="JNU33" s="248"/>
      <c r="JNV33" s="248"/>
      <c r="JNW33" s="248"/>
      <c r="JNX33" s="248"/>
      <c r="JNY33" s="248"/>
      <c r="JNZ33" s="248"/>
      <c r="JOA33" s="248"/>
      <c r="JOB33" s="248"/>
      <c r="JOC33" s="248"/>
      <c r="JOD33" s="248"/>
      <c r="JOE33" s="248"/>
      <c r="JOF33" s="248"/>
      <c r="JOG33" s="248"/>
      <c r="JOH33" s="248"/>
      <c r="JOI33" s="248"/>
      <c r="JOJ33" s="248"/>
      <c r="JOK33" s="248"/>
      <c r="JOL33" s="248"/>
      <c r="JOM33" s="248"/>
      <c r="JON33" s="248"/>
      <c r="JOO33" s="248"/>
      <c r="JOP33" s="248"/>
      <c r="JOQ33" s="248"/>
      <c r="JOR33" s="248"/>
      <c r="JOS33" s="248"/>
      <c r="JOT33" s="248"/>
      <c r="JOU33" s="248"/>
      <c r="JOV33" s="248"/>
      <c r="JOW33" s="248"/>
      <c r="JOX33" s="248"/>
      <c r="JOY33" s="248"/>
      <c r="JOZ33" s="248"/>
      <c r="JPA33" s="248"/>
      <c r="JPB33" s="248"/>
      <c r="JPC33" s="248"/>
      <c r="JPD33" s="248"/>
      <c r="JPE33" s="248"/>
      <c r="JPF33" s="248"/>
      <c r="JPG33" s="248"/>
      <c r="JPH33" s="248"/>
      <c r="JPI33" s="248"/>
      <c r="JPJ33" s="248"/>
      <c r="JPK33" s="248"/>
      <c r="JPL33" s="248"/>
      <c r="JPM33" s="248"/>
      <c r="JPN33" s="248"/>
      <c r="JPO33" s="248"/>
      <c r="JPP33" s="248"/>
      <c r="JPQ33" s="248"/>
      <c r="JPR33" s="248"/>
      <c r="JPS33" s="248"/>
      <c r="JPT33" s="248"/>
      <c r="JPU33" s="248"/>
      <c r="JPV33" s="248"/>
      <c r="JPW33" s="248"/>
      <c r="JPX33" s="248"/>
      <c r="JPY33" s="248"/>
      <c r="JPZ33" s="248"/>
      <c r="JQA33" s="248"/>
      <c r="JQB33" s="248"/>
      <c r="JQC33" s="248"/>
      <c r="JQD33" s="248"/>
      <c r="JQE33" s="248"/>
      <c r="JQF33" s="248"/>
      <c r="JQG33" s="248"/>
      <c r="JQH33" s="248"/>
      <c r="JQI33" s="248"/>
      <c r="JQJ33" s="248"/>
      <c r="JQK33" s="248"/>
      <c r="JQL33" s="248"/>
      <c r="JQM33" s="248"/>
      <c r="JQN33" s="248"/>
      <c r="JQO33" s="248"/>
      <c r="JQP33" s="248"/>
      <c r="JQQ33" s="248"/>
      <c r="JQR33" s="248"/>
      <c r="JQS33" s="248"/>
      <c r="JQT33" s="248"/>
      <c r="JQU33" s="248"/>
      <c r="JQV33" s="248"/>
      <c r="JQW33" s="248"/>
      <c r="JQX33" s="248"/>
      <c r="JQY33" s="248"/>
      <c r="JQZ33" s="248"/>
      <c r="JRA33" s="248"/>
      <c r="JRB33" s="248"/>
      <c r="JRC33" s="248"/>
      <c r="JRD33" s="248"/>
      <c r="JRE33" s="248"/>
      <c r="JRF33" s="248"/>
      <c r="JRG33" s="248"/>
      <c r="JRH33" s="248"/>
      <c r="JRI33" s="248"/>
      <c r="JRJ33" s="248"/>
      <c r="JRK33" s="248"/>
      <c r="JRL33" s="248"/>
      <c r="JRM33" s="248"/>
      <c r="JRN33" s="248"/>
      <c r="JRO33" s="248"/>
      <c r="JRP33" s="248"/>
      <c r="JRQ33" s="248"/>
      <c r="JRR33" s="248"/>
      <c r="JRS33" s="248"/>
      <c r="JRT33" s="248"/>
      <c r="JRU33" s="248"/>
      <c r="JRV33" s="248"/>
      <c r="JRW33" s="248"/>
      <c r="JRX33" s="248"/>
      <c r="JRY33" s="248"/>
      <c r="JRZ33" s="248"/>
      <c r="JSA33" s="248"/>
      <c r="JSB33" s="248"/>
      <c r="JSC33" s="248"/>
      <c r="JSD33" s="248"/>
      <c r="JSE33" s="248"/>
      <c r="JSF33" s="248"/>
      <c r="JSG33" s="248"/>
      <c r="JSH33" s="248"/>
      <c r="JSI33" s="248"/>
      <c r="JSJ33" s="248"/>
      <c r="JSK33" s="248"/>
      <c r="JSL33" s="248"/>
      <c r="JSM33" s="248"/>
      <c r="JSN33" s="248"/>
      <c r="JSO33" s="248"/>
      <c r="JSP33" s="248"/>
      <c r="JSQ33" s="248"/>
      <c r="JSR33" s="248"/>
      <c r="JSS33" s="248"/>
      <c r="JST33" s="248"/>
      <c r="JSU33" s="248"/>
      <c r="JSV33" s="248"/>
      <c r="JSW33" s="248"/>
      <c r="JSX33" s="248"/>
      <c r="JSY33" s="248"/>
      <c r="JSZ33" s="248"/>
      <c r="JTA33" s="248"/>
      <c r="JTB33" s="248"/>
      <c r="JTC33" s="248"/>
      <c r="JTD33" s="248"/>
      <c r="JTE33" s="248"/>
      <c r="JTF33" s="248"/>
      <c r="JTG33" s="248"/>
      <c r="JTH33" s="248"/>
      <c r="JTI33" s="248"/>
      <c r="JTJ33" s="248"/>
      <c r="JTK33" s="248"/>
      <c r="JTL33" s="248"/>
      <c r="JTM33" s="248"/>
      <c r="JTN33" s="248"/>
      <c r="JTO33" s="248"/>
      <c r="JTP33" s="248"/>
      <c r="JTQ33" s="248"/>
      <c r="JTR33" s="248"/>
      <c r="JTS33" s="248"/>
      <c r="JTT33" s="248"/>
      <c r="JTU33" s="248"/>
      <c r="JTV33" s="248"/>
      <c r="JTW33" s="248"/>
      <c r="JTX33" s="248"/>
      <c r="JTY33" s="248"/>
      <c r="JTZ33" s="248"/>
      <c r="JUA33" s="248"/>
      <c r="JUB33" s="248"/>
      <c r="JUC33" s="248"/>
      <c r="JUD33" s="248"/>
      <c r="JUE33" s="248"/>
      <c r="JUF33" s="248"/>
      <c r="JUG33" s="248"/>
      <c r="JUH33" s="248"/>
      <c r="JUI33" s="248"/>
      <c r="JUJ33" s="248"/>
      <c r="JUK33" s="248"/>
      <c r="JUL33" s="248"/>
      <c r="JUM33" s="248"/>
      <c r="JUN33" s="248"/>
      <c r="JUO33" s="248"/>
      <c r="JUP33" s="248"/>
      <c r="JUQ33" s="248"/>
      <c r="JUR33" s="248"/>
      <c r="JUS33" s="248"/>
      <c r="JUT33" s="248"/>
      <c r="JUU33" s="248"/>
      <c r="JUV33" s="248"/>
      <c r="JUW33" s="248"/>
      <c r="JUX33" s="248"/>
      <c r="JUY33" s="248"/>
      <c r="JUZ33" s="248"/>
      <c r="JVA33" s="248"/>
      <c r="JVB33" s="248"/>
      <c r="JVC33" s="248"/>
      <c r="JVD33" s="248"/>
      <c r="JVE33" s="248"/>
      <c r="JVF33" s="248"/>
      <c r="JVG33" s="248"/>
      <c r="JVH33" s="248"/>
      <c r="JVI33" s="248"/>
      <c r="JVJ33" s="248"/>
      <c r="JVK33" s="248"/>
      <c r="JVL33" s="248"/>
      <c r="JVM33" s="248"/>
      <c r="JVN33" s="248"/>
      <c r="JVO33" s="248"/>
      <c r="JVP33" s="248"/>
      <c r="JVQ33" s="248"/>
      <c r="JVR33" s="248"/>
      <c r="JVS33" s="248"/>
      <c r="JVT33" s="248"/>
      <c r="JVU33" s="248"/>
      <c r="JVV33" s="248"/>
      <c r="JVW33" s="248"/>
      <c r="JVX33" s="248"/>
      <c r="JVY33" s="248"/>
      <c r="JVZ33" s="248"/>
      <c r="JWA33" s="248"/>
      <c r="JWB33" s="248"/>
      <c r="JWC33" s="248"/>
      <c r="JWD33" s="248"/>
      <c r="JWE33" s="248"/>
      <c r="JWF33" s="248"/>
      <c r="JWG33" s="248"/>
      <c r="JWH33" s="248"/>
      <c r="JWI33" s="248"/>
      <c r="JWJ33" s="248"/>
      <c r="JWK33" s="248"/>
      <c r="JWL33" s="248"/>
      <c r="JWM33" s="248"/>
      <c r="JWN33" s="248"/>
      <c r="JWO33" s="248"/>
      <c r="JWP33" s="248"/>
      <c r="JWQ33" s="248"/>
      <c r="JWR33" s="248"/>
      <c r="JWS33" s="248"/>
      <c r="JWT33" s="248"/>
      <c r="JWU33" s="248"/>
      <c r="JWV33" s="248"/>
      <c r="JWW33" s="248"/>
      <c r="JWX33" s="248"/>
      <c r="JWY33" s="248"/>
      <c r="JWZ33" s="248"/>
      <c r="JXA33" s="248"/>
      <c r="JXB33" s="248"/>
      <c r="JXC33" s="248"/>
      <c r="JXD33" s="248"/>
      <c r="JXE33" s="248"/>
      <c r="JXF33" s="248"/>
      <c r="JXG33" s="248"/>
      <c r="JXH33" s="248"/>
      <c r="JXI33" s="248"/>
      <c r="JXJ33" s="248"/>
      <c r="JXK33" s="248"/>
      <c r="JXL33" s="248"/>
      <c r="JXM33" s="248"/>
      <c r="JXN33" s="248"/>
      <c r="JXO33" s="248"/>
      <c r="JXP33" s="248"/>
      <c r="JXQ33" s="248"/>
      <c r="JXR33" s="248"/>
      <c r="JXS33" s="248"/>
      <c r="JXT33" s="248"/>
      <c r="JXU33" s="248"/>
      <c r="JXV33" s="248"/>
      <c r="JXW33" s="248"/>
      <c r="JXX33" s="248"/>
      <c r="JXY33" s="248"/>
      <c r="JXZ33" s="248"/>
      <c r="JYA33" s="248"/>
      <c r="JYB33" s="248"/>
      <c r="JYC33" s="248"/>
      <c r="JYD33" s="248"/>
      <c r="JYE33" s="248"/>
      <c r="JYF33" s="248"/>
      <c r="JYG33" s="248"/>
      <c r="JYH33" s="248"/>
      <c r="JYI33" s="248"/>
      <c r="JYJ33" s="248"/>
      <c r="JYK33" s="248"/>
      <c r="JYL33" s="248"/>
      <c r="JYM33" s="248"/>
      <c r="JYN33" s="248"/>
      <c r="JYO33" s="248"/>
      <c r="JYP33" s="248"/>
      <c r="JYQ33" s="248"/>
      <c r="JYR33" s="248"/>
      <c r="JYS33" s="248"/>
      <c r="JYT33" s="248"/>
      <c r="JYU33" s="248"/>
      <c r="JYV33" s="248"/>
      <c r="JYW33" s="248"/>
      <c r="JYX33" s="248"/>
      <c r="JYY33" s="248"/>
      <c r="JYZ33" s="248"/>
      <c r="JZA33" s="248"/>
      <c r="JZB33" s="248"/>
      <c r="JZC33" s="248"/>
      <c r="JZD33" s="248"/>
      <c r="JZE33" s="248"/>
      <c r="JZF33" s="248"/>
      <c r="JZG33" s="248"/>
      <c r="JZH33" s="248"/>
      <c r="JZI33" s="248"/>
      <c r="JZJ33" s="248"/>
      <c r="JZK33" s="248"/>
      <c r="JZL33" s="248"/>
      <c r="JZM33" s="248"/>
      <c r="JZN33" s="248"/>
      <c r="JZO33" s="248"/>
      <c r="JZP33" s="248"/>
      <c r="JZQ33" s="248"/>
      <c r="JZR33" s="248"/>
      <c r="JZS33" s="248"/>
      <c r="JZT33" s="248"/>
      <c r="JZU33" s="248"/>
      <c r="JZV33" s="248"/>
      <c r="JZW33" s="248"/>
      <c r="JZX33" s="248"/>
      <c r="JZY33" s="248"/>
      <c r="JZZ33" s="248"/>
      <c r="KAA33" s="248"/>
      <c r="KAB33" s="248"/>
      <c r="KAC33" s="248"/>
      <c r="KAD33" s="248"/>
      <c r="KAE33" s="248"/>
      <c r="KAF33" s="248"/>
      <c r="KAG33" s="248"/>
      <c r="KAH33" s="248"/>
      <c r="KAI33" s="248"/>
      <c r="KAJ33" s="248"/>
      <c r="KAK33" s="248"/>
      <c r="KAL33" s="248"/>
      <c r="KAM33" s="248"/>
      <c r="KAN33" s="248"/>
      <c r="KAO33" s="248"/>
      <c r="KAP33" s="248"/>
      <c r="KAQ33" s="248"/>
      <c r="KAR33" s="248"/>
      <c r="KAS33" s="248"/>
      <c r="KAT33" s="248"/>
      <c r="KAU33" s="248"/>
      <c r="KAV33" s="248"/>
      <c r="KAW33" s="248"/>
      <c r="KAX33" s="248"/>
      <c r="KAY33" s="248"/>
      <c r="KAZ33" s="248"/>
      <c r="KBA33" s="248"/>
      <c r="KBB33" s="248"/>
      <c r="KBC33" s="248"/>
      <c r="KBD33" s="248"/>
      <c r="KBE33" s="248"/>
      <c r="KBF33" s="248"/>
      <c r="KBG33" s="248"/>
      <c r="KBH33" s="248"/>
      <c r="KBI33" s="248"/>
      <c r="KBJ33" s="248"/>
      <c r="KBK33" s="248"/>
      <c r="KBL33" s="248"/>
      <c r="KBM33" s="248"/>
      <c r="KBN33" s="248"/>
      <c r="KBO33" s="248"/>
      <c r="KBP33" s="248"/>
      <c r="KBQ33" s="248"/>
      <c r="KBR33" s="248"/>
      <c r="KBS33" s="248"/>
      <c r="KBT33" s="248"/>
      <c r="KBU33" s="248"/>
      <c r="KBV33" s="248"/>
      <c r="KBW33" s="248"/>
      <c r="KBX33" s="248"/>
      <c r="KBY33" s="248"/>
      <c r="KBZ33" s="248"/>
      <c r="KCA33" s="248"/>
      <c r="KCB33" s="248"/>
      <c r="KCC33" s="248"/>
      <c r="KCD33" s="248"/>
      <c r="KCE33" s="248"/>
      <c r="KCF33" s="248"/>
      <c r="KCG33" s="248"/>
      <c r="KCH33" s="248"/>
      <c r="KCI33" s="248"/>
      <c r="KCJ33" s="248"/>
      <c r="KCK33" s="248"/>
      <c r="KCL33" s="248"/>
      <c r="KCM33" s="248"/>
      <c r="KCN33" s="248"/>
      <c r="KCO33" s="248"/>
      <c r="KCP33" s="248"/>
      <c r="KCQ33" s="248"/>
      <c r="KCR33" s="248"/>
      <c r="KCS33" s="248"/>
      <c r="KCT33" s="248"/>
      <c r="KCU33" s="248"/>
      <c r="KCV33" s="248"/>
      <c r="KCW33" s="248"/>
      <c r="KCX33" s="248"/>
      <c r="KCY33" s="248"/>
      <c r="KCZ33" s="248"/>
      <c r="KDA33" s="248"/>
      <c r="KDB33" s="248"/>
      <c r="KDC33" s="248"/>
      <c r="KDD33" s="248"/>
      <c r="KDE33" s="248"/>
      <c r="KDF33" s="248"/>
      <c r="KDG33" s="248"/>
      <c r="KDH33" s="248"/>
      <c r="KDI33" s="248"/>
      <c r="KDJ33" s="248"/>
      <c r="KDK33" s="248"/>
      <c r="KDL33" s="248"/>
      <c r="KDM33" s="248"/>
      <c r="KDN33" s="248"/>
      <c r="KDO33" s="248"/>
      <c r="KDP33" s="248"/>
      <c r="KDQ33" s="248"/>
      <c r="KDR33" s="248"/>
      <c r="KDS33" s="248"/>
      <c r="KDT33" s="248"/>
      <c r="KDU33" s="248"/>
      <c r="KDV33" s="248"/>
      <c r="KDW33" s="248"/>
      <c r="KDX33" s="248"/>
      <c r="KDY33" s="248"/>
      <c r="KDZ33" s="248"/>
      <c r="KEA33" s="248"/>
      <c r="KEB33" s="248"/>
      <c r="KEC33" s="248"/>
      <c r="KED33" s="248"/>
      <c r="KEE33" s="248"/>
      <c r="KEF33" s="248"/>
      <c r="KEG33" s="248"/>
      <c r="KEH33" s="248"/>
      <c r="KEI33" s="248"/>
      <c r="KEJ33" s="248"/>
      <c r="KEK33" s="248"/>
      <c r="KEL33" s="248"/>
      <c r="KEM33" s="248"/>
      <c r="KEN33" s="248"/>
      <c r="KEO33" s="248"/>
      <c r="KEP33" s="248"/>
      <c r="KEQ33" s="248"/>
      <c r="KER33" s="248"/>
      <c r="KES33" s="248"/>
      <c r="KET33" s="248"/>
      <c r="KEU33" s="248"/>
      <c r="KEV33" s="248"/>
      <c r="KEW33" s="248"/>
      <c r="KEX33" s="248"/>
      <c r="KEY33" s="248"/>
      <c r="KEZ33" s="248"/>
      <c r="KFA33" s="248"/>
      <c r="KFB33" s="248"/>
      <c r="KFC33" s="248"/>
      <c r="KFD33" s="248"/>
      <c r="KFE33" s="248"/>
      <c r="KFF33" s="248"/>
      <c r="KFG33" s="248"/>
      <c r="KFH33" s="248"/>
      <c r="KFI33" s="248"/>
      <c r="KFJ33" s="248"/>
      <c r="KFK33" s="248"/>
      <c r="KFL33" s="248"/>
      <c r="KFM33" s="248"/>
      <c r="KFN33" s="248"/>
      <c r="KFO33" s="248"/>
      <c r="KFP33" s="248"/>
      <c r="KFQ33" s="248"/>
      <c r="KFR33" s="248"/>
      <c r="KFS33" s="248"/>
      <c r="KFT33" s="248"/>
      <c r="KFU33" s="248"/>
      <c r="KFV33" s="248"/>
      <c r="KFW33" s="248"/>
      <c r="KFX33" s="248"/>
      <c r="KFY33" s="248"/>
      <c r="KFZ33" s="248"/>
      <c r="KGA33" s="248"/>
      <c r="KGB33" s="248"/>
      <c r="KGC33" s="248"/>
      <c r="KGD33" s="248"/>
      <c r="KGE33" s="248"/>
      <c r="KGF33" s="248"/>
      <c r="KGG33" s="248"/>
      <c r="KGH33" s="248"/>
      <c r="KGI33" s="248"/>
      <c r="KGJ33" s="248"/>
      <c r="KGK33" s="248"/>
      <c r="KGL33" s="248"/>
      <c r="KGM33" s="248"/>
      <c r="KGN33" s="248"/>
      <c r="KGO33" s="248"/>
      <c r="KGP33" s="248"/>
      <c r="KGQ33" s="248"/>
      <c r="KGR33" s="248"/>
      <c r="KGS33" s="248"/>
      <c r="KGT33" s="248"/>
      <c r="KGU33" s="248"/>
      <c r="KGV33" s="248"/>
      <c r="KGW33" s="248"/>
      <c r="KGX33" s="248"/>
      <c r="KGY33" s="248"/>
      <c r="KGZ33" s="248"/>
      <c r="KHA33" s="248"/>
      <c r="KHB33" s="248"/>
      <c r="KHC33" s="248"/>
      <c r="KHD33" s="248"/>
      <c r="KHE33" s="248"/>
      <c r="KHF33" s="248"/>
      <c r="KHG33" s="248"/>
      <c r="KHH33" s="248"/>
      <c r="KHI33" s="248"/>
      <c r="KHJ33" s="248"/>
      <c r="KHK33" s="248"/>
      <c r="KHL33" s="248"/>
      <c r="KHM33" s="248"/>
      <c r="KHN33" s="248"/>
      <c r="KHO33" s="248"/>
      <c r="KHP33" s="248"/>
      <c r="KHQ33" s="248"/>
      <c r="KHR33" s="248"/>
      <c r="KHS33" s="248"/>
      <c r="KHT33" s="248"/>
      <c r="KHU33" s="248"/>
      <c r="KHV33" s="248"/>
      <c r="KHW33" s="248"/>
      <c r="KHX33" s="248"/>
      <c r="KHY33" s="248"/>
      <c r="KHZ33" s="248"/>
      <c r="KIA33" s="248"/>
      <c r="KIB33" s="248"/>
      <c r="KIC33" s="248"/>
      <c r="KID33" s="248"/>
      <c r="KIE33" s="248"/>
      <c r="KIF33" s="248"/>
      <c r="KIG33" s="248"/>
      <c r="KIH33" s="248"/>
      <c r="KII33" s="248"/>
      <c r="KIJ33" s="248"/>
      <c r="KIK33" s="248"/>
      <c r="KIL33" s="248"/>
      <c r="KIM33" s="248"/>
      <c r="KIN33" s="248"/>
      <c r="KIO33" s="248"/>
      <c r="KIP33" s="248"/>
      <c r="KIQ33" s="248"/>
      <c r="KIR33" s="248"/>
      <c r="KIS33" s="248"/>
      <c r="KIT33" s="248"/>
      <c r="KIU33" s="248"/>
      <c r="KIV33" s="248"/>
      <c r="KIW33" s="248"/>
      <c r="KIX33" s="248"/>
      <c r="KIY33" s="248"/>
      <c r="KIZ33" s="248"/>
      <c r="KJA33" s="248"/>
      <c r="KJB33" s="248"/>
      <c r="KJC33" s="248"/>
      <c r="KJD33" s="248"/>
      <c r="KJE33" s="248"/>
      <c r="KJF33" s="248"/>
      <c r="KJG33" s="248"/>
      <c r="KJH33" s="248"/>
      <c r="KJI33" s="248"/>
      <c r="KJJ33" s="248"/>
      <c r="KJK33" s="248"/>
      <c r="KJL33" s="248"/>
      <c r="KJM33" s="248"/>
      <c r="KJN33" s="248"/>
      <c r="KJO33" s="248"/>
      <c r="KJP33" s="248"/>
      <c r="KJQ33" s="248"/>
      <c r="KJR33" s="248"/>
      <c r="KJS33" s="248"/>
      <c r="KJT33" s="248"/>
      <c r="KJU33" s="248"/>
      <c r="KJV33" s="248"/>
      <c r="KJW33" s="248"/>
      <c r="KJX33" s="248"/>
      <c r="KJY33" s="248"/>
      <c r="KJZ33" s="248"/>
      <c r="KKA33" s="248"/>
      <c r="KKB33" s="248"/>
      <c r="KKC33" s="248"/>
      <c r="KKD33" s="248"/>
      <c r="KKE33" s="248"/>
      <c r="KKF33" s="248"/>
      <c r="KKG33" s="248"/>
      <c r="KKH33" s="248"/>
      <c r="KKI33" s="248"/>
      <c r="KKJ33" s="248"/>
      <c r="KKK33" s="248"/>
      <c r="KKL33" s="248"/>
      <c r="KKM33" s="248"/>
      <c r="KKN33" s="248"/>
      <c r="KKO33" s="248"/>
      <c r="KKP33" s="248"/>
      <c r="KKQ33" s="248"/>
      <c r="KKR33" s="248"/>
      <c r="KKS33" s="248"/>
      <c r="KKT33" s="248"/>
      <c r="KKU33" s="248"/>
      <c r="KKV33" s="248"/>
      <c r="KKW33" s="248"/>
      <c r="KKX33" s="248"/>
      <c r="KKY33" s="248"/>
      <c r="KKZ33" s="248"/>
      <c r="KLA33" s="248"/>
      <c r="KLB33" s="248"/>
      <c r="KLC33" s="248"/>
      <c r="KLD33" s="248"/>
      <c r="KLE33" s="248"/>
      <c r="KLF33" s="248"/>
      <c r="KLG33" s="248"/>
      <c r="KLH33" s="248"/>
      <c r="KLI33" s="248"/>
      <c r="KLJ33" s="248"/>
      <c r="KLK33" s="248"/>
      <c r="KLL33" s="248"/>
      <c r="KLM33" s="248"/>
      <c r="KLN33" s="248"/>
      <c r="KLO33" s="248"/>
      <c r="KLP33" s="248"/>
      <c r="KLQ33" s="248"/>
      <c r="KLR33" s="248"/>
      <c r="KLS33" s="248"/>
      <c r="KLT33" s="248"/>
      <c r="KLU33" s="248"/>
      <c r="KLV33" s="248"/>
      <c r="KLW33" s="248"/>
      <c r="KLX33" s="248"/>
      <c r="KLY33" s="248"/>
      <c r="KLZ33" s="248"/>
      <c r="KMA33" s="248"/>
      <c r="KMB33" s="248"/>
      <c r="KMC33" s="248"/>
      <c r="KMD33" s="248"/>
      <c r="KME33" s="248"/>
      <c r="KMF33" s="248"/>
      <c r="KMG33" s="248"/>
      <c r="KMH33" s="248"/>
      <c r="KMI33" s="248"/>
      <c r="KMJ33" s="248"/>
      <c r="KMK33" s="248"/>
      <c r="KML33" s="248"/>
      <c r="KMM33" s="248"/>
      <c r="KMN33" s="248"/>
      <c r="KMO33" s="248"/>
      <c r="KMP33" s="248"/>
      <c r="KMQ33" s="248"/>
      <c r="KMR33" s="248"/>
      <c r="KMS33" s="248"/>
      <c r="KMT33" s="248"/>
      <c r="KMU33" s="248"/>
      <c r="KMV33" s="248"/>
      <c r="KMW33" s="248"/>
      <c r="KMX33" s="248"/>
      <c r="KMY33" s="248"/>
      <c r="KMZ33" s="248"/>
      <c r="KNA33" s="248"/>
      <c r="KNB33" s="248"/>
      <c r="KNC33" s="248"/>
      <c r="KND33" s="248"/>
      <c r="KNE33" s="248"/>
      <c r="KNF33" s="248"/>
      <c r="KNG33" s="248"/>
      <c r="KNH33" s="248"/>
      <c r="KNI33" s="248"/>
      <c r="KNJ33" s="248"/>
      <c r="KNK33" s="248"/>
      <c r="KNL33" s="248"/>
      <c r="KNM33" s="248"/>
      <c r="KNN33" s="248"/>
      <c r="KNO33" s="248"/>
      <c r="KNP33" s="248"/>
      <c r="KNQ33" s="248"/>
      <c r="KNR33" s="248"/>
      <c r="KNS33" s="248"/>
      <c r="KNT33" s="248"/>
      <c r="KNU33" s="248"/>
      <c r="KNV33" s="248"/>
      <c r="KNW33" s="248"/>
      <c r="KNX33" s="248"/>
      <c r="KNY33" s="248"/>
      <c r="KNZ33" s="248"/>
      <c r="KOA33" s="248"/>
      <c r="KOB33" s="248"/>
      <c r="KOC33" s="248"/>
      <c r="KOD33" s="248"/>
      <c r="KOE33" s="248"/>
      <c r="KOF33" s="248"/>
      <c r="KOG33" s="248"/>
      <c r="KOH33" s="248"/>
      <c r="KOI33" s="248"/>
      <c r="KOJ33" s="248"/>
      <c r="KOK33" s="248"/>
      <c r="KOL33" s="248"/>
      <c r="KOM33" s="248"/>
      <c r="KON33" s="248"/>
      <c r="KOO33" s="248"/>
      <c r="KOP33" s="248"/>
      <c r="KOQ33" s="248"/>
      <c r="KOR33" s="248"/>
      <c r="KOS33" s="248"/>
      <c r="KOT33" s="248"/>
      <c r="KOU33" s="248"/>
      <c r="KOV33" s="248"/>
      <c r="KOW33" s="248"/>
      <c r="KOX33" s="248"/>
      <c r="KOY33" s="248"/>
      <c r="KOZ33" s="248"/>
      <c r="KPA33" s="248"/>
      <c r="KPB33" s="248"/>
      <c r="KPC33" s="248"/>
      <c r="KPD33" s="248"/>
      <c r="KPE33" s="248"/>
      <c r="KPF33" s="248"/>
      <c r="KPG33" s="248"/>
      <c r="KPH33" s="248"/>
      <c r="KPI33" s="248"/>
      <c r="KPJ33" s="248"/>
      <c r="KPK33" s="248"/>
      <c r="KPL33" s="248"/>
      <c r="KPM33" s="248"/>
      <c r="KPN33" s="248"/>
      <c r="KPO33" s="248"/>
      <c r="KPP33" s="248"/>
      <c r="KPQ33" s="248"/>
      <c r="KPR33" s="248"/>
      <c r="KPS33" s="248"/>
      <c r="KPT33" s="248"/>
      <c r="KPU33" s="248"/>
      <c r="KPV33" s="248"/>
      <c r="KPW33" s="248"/>
      <c r="KPX33" s="248"/>
      <c r="KPY33" s="248"/>
      <c r="KPZ33" s="248"/>
      <c r="KQA33" s="248"/>
      <c r="KQB33" s="248"/>
      <c r="KQC33" s="248"/>
      <c r="KQD33" s="248"/>
      <c r="KQE33" s="248"/>
      <c r="KQF33" s="248"/>
      <c r="KQG33" s="248"/>
      <c r="KQH33" s="248"/>
      <c r="KQI33" s="248"/>
      <c r="KQJ33" s="248"/>
      <c r="KQK33" s="248"/>
      <c r="KQL33" s="248"/>
      <c r="KQM33" s="248"/>
      <c r="KQN33" s="248"/>
      <c r="KQO33" s="248"/>
      <c r="KQP33" s="248"/>
      <c r="KQQ33" s="248"/>
      <c r="KQR33" s="248"/>
      <c r="KQS33" s="248"/>
      <c r="KQT33" s="248"/>
      <c r="KQU33" s="248"/>
      <c r="KQV33" s="248"/>
      <c r="KQW33" s="248"/>
      <c r="KQX33" s="248"/>
      <c r="KQY33" s="248"/>
      <c r="KQZ33" s="248"/>
      <c r="KRA33" s="248"/>
      <c r="KRB33" s="248"/>
      <c r="KRC33" s="248"/>
      <c r="KRD33" s="248"/>
      <c r="KRE33" s="248"/>
      <c r="KRF33" s="248"/>
      <c r="KRG33" s="248"/>
      <c r="KRH33" s="248"/>
      <c r="KRI33" s="248"/>
      <c r="KRJ33" s="248"/>
      <c r="KRK33" s="248"/>
      <c r="KRL33" s="248"/>
      <c r="KRM33" s="248"/>
      <c r="KRN33" s="248"/>
      <c r="KRO33" s="248"/>
      <c r="KRP33" s="248"/>
      <c r="KRQ33" s="248"/>
      <c r="KRR33" s="248"/>
      <c r="KRS33" s="248"/>
      <c r="KRT33" s="248"/>
      <c r="KRU33" s="248"/>
      <c r="KRV33" s="248"/>
      <c r="KRW33" s="248"/>
      <c r="KRX33" s="248"/>
      <c r="KRY33" s="248"/>
      <c r="KRZ33" s="248"/>
      <c r="KSA33" s="248"/>
      <c r="KSB33" s="248"/>
      <c r="KSC33" s="248"/>
      <c r="KSD33" s="248"/>
      <c r="KSE33" s="248"/>
      <c r="KSF33" s="248"/>
      <c r="KSG33" s="248"/>
      <c r="KSH33" s="248"/>
      <c r="KSI33" s="248"/>
      <c r="KSJ33" s="248"/>
      <c r="KSK33" s="248"/>
      <c r="KSL33" s="248"/>
      <c r="KSM33" s="248"/>
      <c r="KSN33" s="248"/>
      <c r="KSO33" s="248"/>
      <c r="KSP33" s="248"/>
      <c r="KSQ33" s="248"/>
      <c r="KSR33" s="248"/>
      <c r="KSS33" s="248"/>
      <c r="KST33" s="248"/>
      <c r="KSU33" s="248"/>
      <c r="KSV33" s="248"/>
      <c r="KSW33" s="248"/>
      <c r="KSX33" s="248"/>
      <c r="KSY33" s="248"/>
      <c r="KSZ33" s="248"/>
      <c r="KTA33" s="248"/>
      <c r="KTB33" s="248"/>
      <c r="KTC33" s="248"/>
      <c r="KTD33" s="248"/>
      <c r="KTE33" s="248"/>
      <c r="KTF33" s="248"/>
      <c r="KTG33" s="248"/>
      <c r="KTH33" s="248"/>
      <c r="KTI33" s="248"/>
      <c r="KTJ33" s="248"/>
      <c r="KTK33" s="248"/>
      <c r="KTL33" s="248"/>
      <c r="KTM33" s="248"/>
      <c r="KTN33" s="248"/>
      <c r="KTO33" s="248"/>
      <c r="KTP33" s="248"/>
      <c r="KTQ33" s="248"/>
      <c r="KTR33" s="248"/>
      <c r="KTS33" s="248"/>
      <c r="KTT33" s="248"/>
      <c r="KTU33" s="248"/>
      <c r="KTV33" s="248"/>
      <c r="KTW33" s="248"/>
      <c r="KTX33" s="248"/>
      <c r="KTY33" s="248"/>
      <c r="KTZ33" s="248"/>
      <c r="KUA33" s="248"/>
      <c r="KUB33" s="248"/>
      <c r="KUC33" s="248"/>
      <c r="KUD33" s="248"/>
      <c r="KUE33" s="248"/>
      <c r="KUF33" s="248"/>
      <c r="KUG33" s="248"/>
      <c r="KUH33" s="248"/>
      <c r="KUI33" s="248"/>
      <c r="KUJ33" s="248"/>
      <c r="KUK33" s="248"/>
      <c r="KUL33" s="248"/>
      <c r="KUM33" s="248"/>
      <c r="KUN33" s="248"/>
      <c r="KUO33" s="248"/>
      <c r="KUP33" s="248"/>
      <c r="KUQ33" s="248"/>
      <c r="KUR33" s="248"/>
      <c r="KUS33" s="248"/>
      <c r="KUT33" s="248"/>
      <c r="KUU33" s="248"/>
      <c r="KUV33" s="248"/>
      <c r="KUW33" s="248"/>
      <c r="KUX33" s="248"/>
      <c r="KUY33" s="248"/>
      <c r="KUZ33" s="248"/>
      <c r="KVA33" s="248"/>
      <c r="KVB33" s="248"/>
      <c r="KVC33" s="248"/>
      <c r="KVD33" s="248"/>
      <c r="KVE33" s="248"/>
      <c r="KVF33" s="248"/>
      <c r="KVG33" s="248"/>
      <c r="KVH33" s="248"/>
      <c r="KVI33" s="248"/>
      <c r="KVJ33" s="248"/>
      <c r="KVK33" s="248"/>
      <c r="KVL33" s="248"/>
      <c r="KVM33" s="248"/>
      <c r="KVN33" s="248"/>
      <c r="KVO33" s="248"/>
      <c r="KVP33" s="248"/>
      <c r="KVQ33" s="248"/>
      <c r="KVR33" s="248"/>
      <c r="KVS33" s="248"/>
      <c r="KVT33" s="248"/>
      <c r="KVU33" s="248"/>
      <c r="KVV33" s="248"/>
      <c r="KVW33" s="248"/>
      <c r="KVX33" s="248"/>
      <c r="KVY33" s="248"/>
      <c r="KVZ33" s="248"/>
      <c r="KWA33" s="248"/>
      <c r="KWB33" s="248"/>
      <c r="KWC33" s="248"/>
      <c r="KWD33" s="248"/>
      <c r="KWE33" s="248"/>
      <c r="KWF33" s="248"/>
      <c r="KWG33" s="248"/>
      <c r="KWH33" s="248"/>
      <c r="KWI33" s="248"/>
      <c r="KWJ33" s="248"/>
      <c r="KWK33" s="248"/>
      <c r="KWL33" s="248"/>
      <c r="KWM33" s="248"/>
      <c r="KWN33" s="248"/>
      <c r="KWO33" s="248"/>
      <c r="KWP33" s="248"/>
      <c r="KWQ33" s="248"/>
      <c r="KWR33" s="248"/>
      <c r="KWS33" s="248"/>
      <c r="KWT33" s="248"/>
      <c r="KWU33" s="248"/>
      <c r="KWV33" s="248"/>
      <c r="KWW33" s="248"/>
      <c r="KWX33" s="248"/>
      <c r="KWY33" s="248"/>
      <c r="KWZ33" s="248"/>
      <c r="KXA33" s="248"/>
      <c r="KXB33" s="248"/>
      <c r="KXC33" s="248"/>
      <c r="KXD33" s="248"/>
      <c r="KXE33" s="248"/>
      <c r="KXF33" s="248"/>
      <c r="KXG33" s="248"/>
      <c r="KXH33" s="248"/>
      <c r="KXI33" s="248"/>
      <c r="KXJ33" s="248"/>
      <c r="KXK33" s="248"/>
      <c r="KXL33" s="248"/>
      <c r="KXM33" s="248"/>
      <c r="KXN33" s="248"/>
      <c r="KXO33" s="248"/>
      <c r="KXP33" s="248"/>
      <c r="KXQ33" s="248"/>
      <c r="KXR33" s="248"/>
      <c r="KXS33" s="248"/>
      <c r="KXT33" s="248"/>
      <c r="KXU33" s="248"/>
      <c r="KXV33" s="248"/>
      <c r="KXW33" s="248"/>
      <c r="KXX33" s="248"/>
      <c r="KXY33" s="248"/>
      <c r="KXZ33" s="248"/>
      <c r="KYA33" s="248"/>
      <c r="KYB33" s="248"/>
      <c r="KYC33" s="248"/>
      <c r="KYD33" s="248"/>
      <c r="KYE33" s="248"/>
      <c r="KYF33" s="248"/>
      <c r="KYG33" s="248"/>
      <c r="KYH33" s="248"/>
      <c r="KYI33" s="248"/>
      <c r="KYJ33" s="248"/>
      <c r="KYK33" s="248"/>
      <c r="KYL33" s="248"/>
      <c r="KYM33" s="248"/>
      <c r="KYN33" s="248"/>
      <c r="KYO33" s="248"/>
      <c r="KYP33" s="248"/>
      <c r="KYQ33" s="248"/>
      <c r="KYR33" s="248"/>
      <c r="KYS33" s="248"/>
      <c r="KYT33" s="248"/>
      <c r="KYU33" s="248"/>
      <c r="KYV33" s="248"/>
      <c r="KYW33" s="248"/>
      <c r="KYX33" s="248"/>
      <c r="KYY33" s="248"/>
      <c r="KYZ33" s="248"/>
      <c r="KZA33" s="248"/>
      <c r="KZB33" s="248"/>
      <c r="KZC33" s="248"/>
      <c r="KZD33" s="248"/>
      <c r="KZE33" s="248"/>
      <c r="KZF33" s="248"/>
      <c r="KZG33" s="248"/>
      <c r="KZH33" s="248"/>
      <c r="KZI33" s="248"/>
      <c r="KZJ33" s="248"/>
      <c r="KZK33" s="248"/>
      <c r="KZL33" s="248"/>
      <c r="KZM33" s="248"/>
      <c r="KZN33" s="248"/>
      <c r="KZO33" s="248"/>
      <c r="KZP33" s="248"/>
      <c r="KZQ33" s="248"/>
      <c r="KZR33" s="248"/>
      <c r="KZS33" s="248"/>
      <c r="KZT33" s="248"/>
      <c r="KZU33" s="248"/>
      <c r="KZV33" s="248"/>
      <c r="KZW33" s="248"/>
      <c r="KZX33" s="248"/>
      <c r="KZY33" s="248"/>
      <c r="KZZ33" s="248"/>
      <c r="LAA33" s="248"/>
      <c r="LAB33" s="248"/>
      <c r="LAC33" s="248"/>
      <c r="LAD33" s="248"/>
      <c r="LAE33" s="248"/>
      <c r="LAF33" s="248"/>
      <c r="LAG33" s="248"/>
      <c r="LAH33" s="248"/>
      <c r="LAI33" s="248"/>
      <c r="LAJ33" s="248"/>
      <c r="LAK33" s="248"/>
      <c r="LAL33" s="248"/>
      <c r="LAM33" s="248"/>
      <c r="LAN33" s="248"/>
      <c r="LAO33" s="248"/>
      <c r="LAP33" s="248"/>
      <c r="LAQ33" s="248"/>
      <c r="LAR33" s="248"/>
      <c r="LAS33" s="248"/>
      <c r="LAT33" s="248"/>
      <c r="LAU33" s="248"/>
      <c r="LAV33" s="248"/>
      <c r="LAW33" s="248"/>
      <c r="LAX33" s="248"/>
      <c r="LAY33" s="248"/>
      <c r="LAZ33" s="248"/>
      <c r="LBA33" s="248"/>
      <c r="LBB33" s="248"/>
      <c r="LBC33" s="248"/>
      <c r="LBD33" s="248"/>
      <c r="LBE33" s="248"/>
      <c r="LBF33" s="248"/>
      <c r="LBG33" s="248"/>
      <c r="LBH33" s="248"/>
      <c r="LBI33" s="248"/>
      <c r="LBJ33" s="248"/>
      <c r="LBK33" s="248"/>
      <c r="LBL33" s="248"/>
      <c r="LBM33" s="248"/>
      <c r="LBN33" s="248"/>
      <c r="LBO33" s="248"/>
      <c r="LBP33" s="248"/>
      <c r="LBQ33" s="248"/>
      <c r="LBR33" s="248"/>
      <c r="LBS33" s="248"/>
      <c r="LBT33" s="248"/>
      <c r="LBU33" s="248"/>
      <c r="LBV33" s="248"/>
      <c r="LBW33" s="248"/>
      <c r="LBX33" s="248"/>
      <c r="LBY33" s="248"/>
      <c r="LBZ33" s="248"/>
      <c r="LCA33" s="248"/>
      <c r="LCB33" s="248"/>
      <c r="LCC33" s="248"/>
      <c r="LCD33" s="248"/>
      <c r="LCE33" s="248"/>
      <c r="LCF33" s="248"/>
      <c r="LCG33" s="248"/>
      <c r="LCH33" s="248"/>
      <c r="LCI33" s="248"/>
      <c r="LCJ33" s="248"/>
      <c r="LCK33" s="248"/>
      <c r="LCL33" s="248"/>
      <c r="LCM33" s="248"/>
      <c r="LCN33" s="248"/>
      <c r="LCO33" s="248"/>
      <c r="LCP33" s="248"/>
      <c r="LCQ33" s="248"/>
      <c r="LCR33" s="248"/>
      <c r="LCS33" s="248"/>
      <c r="LCT33" s="248"/>
      <c r="LCU33" s="248"/>
      <c r="LCV33" s="248"/>
      <c r="LCW33" s="248"/>
      <c r="LCX33" s="248"/>
      <c r="LCY33" s="248"/>
      <c r="LCZ33" s="248"/>
      <c r="LDA33" s="248"/>
      <c r="LDB33" s="248"/>
      <c r="LDC33" s="248"/>
      <c r="LDD33" s="248"/>
      <c r="LDE33" s="248"/>
      <c r="LDF33" s="248"/>
      <c r="LDG33" s="248"/>
      <c r="LDH33" s="248"/>
      <c r="LDI33" s="248"/>
      <c r="LDJ33" s="248"/>
      <c r="LDK33" s="248"/>
      <c r="LDL33" s="248"/>
      <c r="LDM33" s="248"/>
      <c r="LDN33" s="248"/>
      <c r="LDO33" s="248"/>
      <c r="LDP33" s="248"/>
      <c r="LDQ33" s="248"/>
      <c r="LDR33" s="248"/>
      <c r="LDS33" s="248"/>
      <c r="LDT33" s="248"/>
      <c r="LDU33" s="248"/>
      <c r="LDV33" s="248"/>
      <c r="LDW33" s="248"/>
      <c r="LDX33" s="248"/>
      <c r="LDY33" s="248"/>
      <c r="LDZ33" s="248"/>
      <c r="LEA33" s="248"/>
      <c r="LEB33" s="248"/>
      <c r="LEC33" s="248"/>
      <c r="LED33" s="248"/>
      <c r="LEE33" s="248"/>
      <c r="LEF33" s="248"/>
      <c r="LEG33" s="248"/>
      <c r="LEH33" s="248"/>
      <c r="LEI33" s="248"/>
      <c r="LEJ33" s="248"/>
      <c r="LEK33" s="248"/>
      <c r="LEL33" s="248"/>
      <c r="LEM33" s="248"/>
      <c r="LEN33" s="248"/>
      <c r="LEO33" s="248"/>
      <c r="LEP33" s="248"/>
      <c r="LEQ33" s="248"/>
      <c r="LER33" s="248"/>
      <c r="LES33" s="248"/>
      <c r="LET33" s="248"/>
      <c r="LEU33" s="248"/>
      <c r="LEV33" s="248"/>
      <c r="LEW33" s="248"/>
      <c r="LEX33" s="248"/>
      <c r="LEY33" s="248"/>
      <c r="LEZ33" s="248"/>
      <c r="LFA33" s="248"/>
      <c r="LFB33" s="248"/>
      <c r="LFC33" s="248"/>
      <c r="LFD33" s="248"/>
      <c r="LFE33" s="248"/>
      <c r="LFF33" s="248"/>
      <c r="LFG33" s="248"/>
      <c r="LFH33" s="248"/>
      <c r="LFI33" s="248"/>
      <c r="LFJ33" s="248"/>
      <c r="LFK33" s="248"/>
      <c r="LFL33" s="248"/>
      <c r="LFM33" s="248"/>
      <c r="LFN33" s="248"/>
      <c r="LFO33" s="248"/>
      <c r="LFP33" s="248"/>
      <c r="LFQ33" s="248"/>
      <c r="LFR33" s="248"/>
      <c r="LFS33" s="248"/>
      <c r="LFT33" s="248"/>
      <c r="LFU33" s="248"/>
      <c r="LFV33" s="248"/>
      <c r="LFW33" s="248"/>
      <c r="LFX33" s="248"/>
      <c r="LFY33" s="248"/>
      <c r="LFZ33" s="248"/>
      <c r="LGA33" s="248"/>
      <c r="LGB33" s="248"/>
      <c r="LGC33" s="248"/>
      <c r="LGD33" s="248"/>
      <c r="LGE33" s="248"/>
      <c r="LGF33" s="248"/>
      <c r="LGG33" s="248"/>
      <c r="LGH33" s="248"/>
      <c r="LGI33" s="248"/>
      <c r="LGJ33" s="248"/>
      <c r="LGK33" s="248"/>
      <c r="LGL33" s="248"/>
      <c r="LGM33" s="248"/>
      <c r="LGN33" s="248"/>
      <c r="LGO33" s="248"/>
      <c r="LGP33" s="248"/>
      <c r="LGQ33" s="248"/>
      <c r="LGR33" s="248"/>
      <c r="LGS33" s="248"/>
      <c r="LGT33" s="248"/>
      <c r="LGU33" s="248"/>
      <c r="LGV33" s="248"/>
      <c r="LGW33" s="248"/>
      <c r="LGX33" s="248"/>
      <c r="LGY33" s="248"/>
      <c r="LGZ33" s="248"/>
      <c r="LHA33" s="248"/>
      <c r="LHB33" s="248"/>
      <c r="LHC33" s="248"/>
      <c r="LHD33" s="248"/>
      <c r="LHE33" s="248"/>
      <c r="LHF33" s="248"/>
      <c r="LHG33" s="248"/>
      <c r="LHH33" s="248"/>
      <c r="LHI33" s="248"/>
      <c r="LHJ33" s="248"/>
      <c r="LHK33" s="248"/>
      <c r="LHL33" s="248"/>
      <c r="LHM33" s="248"/>
      <c r="LHN33" s="248"/>
      <c r="LHO33" s="248"/>
      <c r="LHP33" s="248"/>
      <c r="LHQ33" s="248"/>
      <c r="LHR33" s="248"/>
      <c r="LHS33" s="248"/>
      <c r="LHT33" s="248"/>
      <c r="LHU33" s="248"/>
      <c r="LHV33" s="248"/>
      <c r="LHW33" s="248"/>
      <c r="LHX33" s="248"/>
      <c r="LHY33" s="248"/>
      <c r="LHZ33" s="248"/>
      <c r="LIA33" s="248"/>
      <c r="LIB33" s="248"/>
      <c r="LIC33" s="248"/>
      <c r="LID33" s="248"/>
      <c r="LIE33" s="248"/>
      <c r="LIF33" s="248"/>
      <c r="LIG33" s="248"/>
      <c r="LIH33" s="248"/>
      <c r="LII33" s="248"/>
      <c r="LIJ33" s="248"/>
      <c r="LIK33" s="248"/>
      <c r="LIL33" s="248"/>
      <c r="LIM33" s="248"/>
      <c r="LIN33" s="248"/>
      <c r="LIO33" s="248"/>
      <c r="LIP33" s="248"/>
      <c r="LIQ33" s="248"/>
      <c r="LIR33" s="248"/>
      <c r="LIS33" s="248"/>
      <c r="LIT33" s="248"/>
      <c r="LIU33" s="248"/>
      <c r="LIV33" s="248"/>
      <c r="LIW33" s="248"/>
      <c r="LIX33" s="248"/>
      <c r="LIY33" s="248"/>
      <c r="LIZ33" s="248"/>
      <c r="LJA33" s="248"/>
      <c r="LJB33" s="248"/>
      <c r="LJC33" s="248"/>
      <c r="LJD33" s="248"/>
      <c r="LJE33" s="248"/>
      <c r="LJF33" s="248"/>
      <c r="LJG33" s="248"/>
      <c r="LJH33" s="248"/>
      <c r="LJI33" s="248"/>
      <c r="LJJ33" s="248"/>
      <c r="LJK33" s="248"/>
      <c r="LJL33" s="248"/>
      <c r="LJM33" s="248"/>
      <c r="LJN33" s="248"/>
      <c r="LJO33" s="248"/>
      <c r="LJP33" s="248"/>
      <c r="LJQ33" s="248"/>
      <c r="LJR33" s="248"/>
      <c r="LJS33" s="248"/>
      <c r="LJT33" s="248"/>
      <c r="LJU33" s="248"/>
      <c r="LJV33" s="248"/>
      <c r="LJW33" s="248"/>
      <c r="LJX33" s="248"/>
      <c r="LJY33" s="248"/>
      <c r="LJZ33" s="248"/>
      <c r="LKA33" s="248"/>
      <c r="LKB33" s="248"/>
      <c r="LKC33" s="248"/>
      <c r="LKD33" s="248"/>
      <c r="LKE33" s="248"/>
      <c r="LKF33" s="248"/>
      <c r="LKG33" s="248"/>
      <c r="LKH33" s="248"/>
      <c r="LKI33" s="248"/>
      <c r="LKJ33" s="248"/>
      <c r="LKK33" s="248"/>
      <c r="LKL33" s="248"/>
      <c r="LKM33" s="248"/>
      <c r="LKN33" s="248"/>
      <c r="LKO33" s="248"/>
      <c r="LKP33" s="248"/>
      <c r="LKQ33" s="248"/>
      <c r="LKR33" s="248"/>
      <c r="LKS33" s="248"/>
      <c r="LKT33" s="248"/>
      <c r="LKU33" s="248"/>
      <c r="LKV33" s="248"/>
      <c r="LKW33" s="248"/>
      <c r="LKX33" s="248"/>
      <c r="LKY33" s="248"/>
      <c r="LKZ33" s="248"/>
      <c r="LLA33" s="248"/>
      <c r="LLB33" s="248"/>
      <c r="LLC33" s="248"/>
      <c r="LLD33" s="248"/>
      <c r="LLE33" s="248"/>
      <c r="LLF33" s="248"/>
      <c r="LLG33" s="248"/>
      <c r="LLH33" s="248"/>
      <c r="LLI33" s="248"/>
      <c r="LLJ33" s="248"/>
      <c r="LLK33" s="248"/>
      <c r="LLL33" s="248"/>
      <c r="LLM33" s="248"/>
      <c r="LLN33" s="248"/>
      <c r="LLO33" s="248"/>
      <c r="LLP33" s="248"/>
      <c r="LLQ33" s="248"/>
      <c r="LLR33" s="248"/>
      <c r="LLS33" s="248"/>
      <c r="LLT33" s="248"/>
      <c r="LLU33" s="248"/>
      <c r="LLV33" s="248"/>
      <c r="LLW33" s="248"/>
      <c r="LLX33" s="248"/>
      <c r="LLY33" s="248"/>
      <c r="LLZ33" s="248"/>
      <c r="LMA33" s="248"/>
      <c r="LMB33" s="248"/>
      <c r="LMC33" s="248"/>
      <c r="LMD33" s="248"/>
      <c r="LME33" s="248"/>
      <c r="LMF33" s="248"/>
      <c r="LMG33" s="248"/>
      <c r="LMH33" s="248"/>
      <c r="LMI33" s="248"/>
      <c r="LMJ33" s="248"/>
      <c r="LMK33" s="248"/>
      <c r="LML33" s="248"/>
      <c r="LMM33" s="248"/>
      <c r="LMN33" s="248"/>
      <c r="LMO33" s="248"/>
      <c r="LMP33" s="248"/>
      <c r="LMQ33" s="248"/>
      <c r="LMR33" s="248"/>
      <c r="LMS33" s="248"/>
      <c r="LMT33" s="248"/>
      <c r="LMU33" s="248"/>
      <c r="LMV33" s="248"/>
      <c r="LMW33" s="248"/>
      <c r="LMX33" s="248"/>
      <c r="LMY33" s="248"/>
      <c r="LMZ33" s="248"/>
      <c r="LNA33" s="248"/>
      <c r="LNB33" s="248"/>
      <c r="LNC33" s="248"/>
      <c r="LND33" s="248"/>
      <c r="LNE33" s="248"/>
      <c r="LNF33" s="248"/>
      <c r="LNG33" s="248"/>
      <c r="LNH33" s="248"/>
      <c r="LNI33" s="248"/>
      <c r="LNJ33" s="248"/>
      <c r="LNK33" s="248"/>
      <c r="LNL33" s="248"/>
      <c r="LNM33" s="248"/>
      <c r="LNN33" s="248"/>
      <c r="LNO33" s="248"/>
      <c r="LNP33" s="248"/>
      <c r="LNQ33" s="248"/>
      <c r="LNR33" s="248"/>
      <c r="LNS33" s="248"/>
      <c r="LNT33" s="248"/>
      <c r="LNU33" s="248"/>
      <c r="LNV33" s="248"/>
      <c r="LNW33" s="248"/>
      <c r="LNX33" s="248"/>
      <c r="LNY33" s="248"/>
      <c r="LNZ33" s="248"/>
      <c r="LOA33" s="248"/>
      <c r="LOB33" s="248"/>
      <c r="LOC33" s="248"/>
      <c r="LOD33" s="248"/>
      <c r="LOE33" s="248"/>
      <c r="LOF33" s="248"/>
      <c r="LOG33" s="248"/>
      <c r="LOH33" s="248"/>
      <c r="LOI33" s="248"/>
      <c r="LOJ33" s="248"/>
      <c r="LOK33" s="248"/>
      <c r="LOL33" s="248"/>
      <c r="LOM33" s="248"/>
      <c r="LON33" s="248"/>
      <c r="LOO33" s="248"/>
      <c r="LOP33" s="248"/>
      <c r="LOQ33" s="248"/>
      <c r="LOR33" s="248"/>
      <c r="LOS33" s="248"/>
      <c r="LOT33" s="248"/>
      <c r="LOU33" s="248"/>
      <c r="LOV33" s="248"/>
      <c r="LOW33" s="248"/>
      <c r="LOX33" s="248"/>
      <c r="LOY33" s="248"/>
      <c r="LOZ33" s="248"/>
      <c r="LPA33" s="248"/>
      <c r="LPB33" s="248"/>
      <c r="LPC33" s="248"/>
      <c r="LPD33" s="248"/>
      <c r="LPE33" s="248"/>
      <c r="LPF33" s="248"/>
      <c r="LPG33" s="248"/>
      <c r="LPH33" s="248"/>
      <c r="LPI33" s="248"/>
      <c r="LPJ33" s="248"/>
      <c r="LPK33" s="248"/>
      <c r="LPL33" s="248"/>
      <c r="LPM33" s="248"/>
      <c r="LPN33" s="248"/>
      <c r="LPO33" s="248"/>
      <c r="LPP33" s="248"/>
      <c r="LPQ33" s="248"/>
      <c r="LPR33" s="248"/>
      <c r="LPS33" s="248"/>
      <c r="LPT33" s="248"/>
      <c r="LPU33" s="248"/>
      <c r="LPV33" s="248"/>
      <c r="LPW33" s="248"/>
      <c r="LPX33" s="248"/>
      <c r="LPY33" s="248"/>
      <c r="LPZ33" s="248"/>
      <c r="LQA33" s="248"/>
      <c r="LQB33" s="248"/>
      <c r="LQC33" s="248"/>
      <c r="LQD33" s="248"/>
      <c r="LQE33" s="248"/>
      <c r="LQF33" s="248"/>
      <c r="LQG33" s="248"/>
      <c r="LQH33" s="248"/>
      <c r="LQI33" s="248"/>
      <c r="LQJ33" s="248"/>
      <c r="LQK33" s="248"/>
      <c r="LQL33" s="248"/>
      <c r="LQM33" s="248"/>
      <c r="LQN33" s="248"/>
      <c r="LQO33" s="248"/>
      <c r="LQP33" s="248"/>
      <c r="LQQ33" s="248"/>
      <c r="LQR33" s="248"/>
      <c r="LQS33" s="248"/>
      <c r="LQT33" s="248"/>
      <c r="LQU33" s="248"/>
      <c r="LQV33" s="248"/>
      <c r="LQW33" s="248"/>
      <c r="LQX33" s="248"/>
      <c r="LQY33" s="248"/>
      <c r="LQZ33" s="248"/>
      <c r="LRA33" s="248"/>
      <c r="LRB33" s="248"/>
      <c r="LRC33" s="248"/>
      <c r="LRD33" s="248"/>
      <c r="LRE33" s="248"/>
      <c r="LRF33" s="248"/>
      <c r="LRG33" s="248"/>
      <c r="LRH33" s="248"/>
      <c r="LRI33" s="248"/>
      <c r="LRJ33" s="248"/>
      <c r="LRK33" s="248"/>
      <c r="LRL33" s="248"/>
      <c r="LRM33" s="248"/>
      <c r="LRN33" s="248"/>
      <c r="LRO33" s="248"/>
      <c r="LRP33" s="248"/>
      <c r="LRQ33" s="248"/>
      <c r="LRR33" s="248"/>
      <c r="LRS33" s="248"/>
      <c r="LRT33" s="248"/>
      <c r="LRU33" s="248"/>
      <c r="LRV33" s="248"/>
      <c r="LRW33" s="248"/>
      <c r="LRX33" s="248"/>
      <c r="LRY33" s="248"/>
      <c r="LRZ33" s="248"/>
      <c r="LSA33" s="248"/>
      <c r="LSB33" s="248"/>
      <c r="LSC33" s="248"/>
      <c r="LSD33" s="248"/>
      <c r="LSE33" s="248"/>
      <c r="LSF33" s="248"/>
      <c r="LSG33" s="248"/>
      <c r="LSH33" s="248"/>
      <c r="LSI33" s="248"/>
      <c r="LSJ33" s="248"/>
      <c r="LSK33" s="248"/>
      <c r="LSL33" s="248"/>
      <c r="LSM33" s="248"/>
      <c r="LSN33" s="248"/>
      <c r="LSO33" s="248"/>
      <c r="LSP33" s="248"/>
      <c r="LSQ33" s="248"/>
      <c r="LSR33" s="248"/>
      <c r="LSS33" s="248"/>
      <c r="LST33" s="248"/>
      <c r="LSU33" s="248"/>
      <c r="LSV33" s="248"/>
      <c r="LSW33" s="248"/>
      <c r="LSX33" s="248"/>
      <c r="LSY33" s="248"/>
      <c r="LSZ33" s="248"/>
      <c r="LTA33" s="248"/>
      <c r="LTB33" s="248"/>
      <c r="LTC33" s="248"/>
      <c r="LTD33" s="248"/>
      <c r="LTE33" s="248"/>
      <c r="LTF33" s="248"/>
      <c r="LTG33" s="248"/>
      <c r="LTH33" s="248"/>
      <c r="LTI33" s="248"/>
      <c r="LTJ33" s="248"/>
      <c r="LTK33" s="248"/>
      <c r="LTL33" s="248"/>
      <c r="LTM33" s="248"/>
      <c r="LTN33" s="248"/>
      <c r="LTO33" s="248"/>
      <c r="LTP33" s="248"/>
      <c r="LTQ33" s="248"/>
      <c r="LTR33" s="248"/>
      <c r="LTS33" s="248"/>
      <c r="LTT33" s="248"/>
      <c r="LTU33" s="248"/>
      <c r="LTV33" s="248"/>
      <c r="LTW33" s="248"/>
      <c r="LTX33" s="248"/>
      <c r="LTY33" s="248"/>
      <c r="LTZ33" s="248"/>
      <c r="LUA33" s="248"/>
      <c r="LUB33" s="248"/>
      <c r="LUC33" s="248"/>
      <c r="LUD33" s="248"/>
      <c r="LUE33" s="248"/>
      <c r="LUF33" s="248"/>
      <c r="LUG33" s="248"/>
      <c r="LUH33" s="248"/>
      <c r="LUI33" s="248"/>
      <c r="LUJ33" s="248"/>
      <c r="LUK33" s="248"/>
      <c r="LUL33" s="248"/>
      <c r="LUM33" s="248"/>
      <c r="LUN33" s="248"/>
      <c r="LUO33" s="248"/>
      <c r="LUP33" s="248"/>
      <c r="LUQ33" s="248"/>
      <c r="LUR33" s="248"/>
      <c r="LUS33" s="248"/>
      <c r="LUT33" s="248"/>
      <c r="LUU33" s="248"/>
      <c r="LUV33" s="248"/>
      <c r="LUW33" s="248"/>
      <c r="LUX33" s="248"/>
      <c r="LUY33" s="248"/>
      <c r="LUZ33" s="248"/>
      <c r="LVA33" s="248"/>
      <c r="LVB33" s="248"/>
      <c r="LVC33" s="248"/>
      <c r="LVD33" s="248"/>
      <c r="LVE33" s="248"/>
      <c r="LVF33" s="248"/>
      <c r="LVG33" s="248"/>
      <c r="LVH33" s="248"/>
      <c r="LVI33" s="248"/>
      <c r="LVJ33" s="248"/>
      <c r="LVK33" s="248"/>
      <c r="LVL33" s="248"/>
      <c r="LVM33" s="248"/>
      <c r="LVN33" s="248"/>
      <c r="LVO33" s="248"/>
      <c r="LVP33" s="248"/>
      <c r="LVQ33" s="248"/>
      <c r="LVR33" s="248"/>
      <c r="LVS33" s="248"/>
      <c r="LVT33" s="248"/>
      <c r="LVU33" s="248"/>
      <c r="LVV33" s="248"/>
      <c r="LVW33" s="248"/>
      <c r="LVX33" s="248"/>
      <c r="LVY33" s="248"/>
      <c r="LVZ33" s="248"/>
      <c r="LWA33" s="248"/>
      <c r="LWB33" s="248"/>
      <c r="LWC33" s="248"/>
      <c r="LWD33" s="248"/>
      <c r="LWE33" s="248"/>
      <c r="LWF33" s="248"/>
      <c r="LWG33" s="248"/>
      <c r="LWH33" s="248"/>
      <c r="LWI33" s="248"/>
      <c r="LWJ33" s="248"/>
      <c r="LWK33" s="248"/>
      <c r="LWL33" s="248"/>
      <c r="LWM33" s="248"/>
      <c r="LWN33" s="248"/>
      <c r="LWO33" s="248"/>
      <c r="LWP33" s="248"/>
      <c r="LWQ33" s="248"/>
      <c r="LWR33" s="248"/>
      <c r="LWS33" s="248"/>
      <c r="LWT33" s="248"/>
      <c r="LWU33" s="248"/>
      <c r="LWV33" s="248"/>
      <c r="LWW33" s="248"/>
      <c r="LWX33" s="248"/>
      <c r="LWY33" s="248"/>
      <c r="LWZ33" s="248"/>
      <c r="LXA33" s="248"/>
      <c r="LXB33" s="248"/>
      <c r="LXC33" s="248"/>
      <c r="LXD33" s="248"/>
      <c r="LXE33" s="248"/>
      <c r="LXF33" s="248"/>
      <c r="LXG33" s="248"/>
      <c r="LXH33" s="248"/>
      <c r="LXI33" s="248"/>
      <c r="LXJ33" s="248"/>
      <c r="LXK33" s="248"/>
      <c r="LXL33" s="248"/>
      <c r="LXM33" s="248"/>
      <c r="LXN33" s="248"/>
      <c r="LXO33" s="248"/>
      <c r="LXP33" s="248"/>
      <c r="LXQ33" s="248"/>
      <c r="LXR33" s="248"/>
      <c r="LXS33" s="248"/>
      <c r="LXT33" s="248"/>
      <c r="LXU33" s="248"/>
      <c r="LXV33" s="248"/>
      <c r="LXW33" s="248"/>
      <c r="LXX33" s="248"/>
      <c r="LXY33" s="248"/>
      <c r="LXZ33" s="248"/>
      <c r="LYA33" s="248"/>
      <c r="LYB33" s="248"/>
      <c r="LYC33" s="248"/>
      <c r="LYD33" s="248"/>
      <c r="LYE33" s="248"/>
      <c r="LYF33" s="248"/>
      <c r="LYG33" s="248"/>
      <c r="LYH33" s="248"/>
      <c r="LYI33" s="248"/>
      <c r="LYJ33" s="248"/>
      <c r="LYK33" s="248"/>
      <c r="LYL33" s="248"/>
      <c r="LYM33" s="248"/>
      <c r="LYN33" s="248"/>
      <c r="LYO33" s="248"/>
      <c r="LYP33" s="248"/>
      <c r="LYQ33" s="248"/>
      <c r="LYR33" s="248"/>
      <c r="LYS33" s="248"/>
      <c r="LYT33" s="248"/>
      <c r="LYU33" s="248"/>
      <c r="LYV33" s="248"/>
      <c r="LYW33" s="248"/>
      <c r="LYX33" s="248"/>
      <c r="LYY33" s="248"/>
      <c r="LYZ33" s="248"/>
      <c r="LZA33" s="248"/>
      <c r="LZB33" s="248"/>
      <c r="LZC33" s="248"/>
      <c r="LZD33" s="248"/>
      <c r="LZE33" s="248"/>
      <c r="LZF33" s="248"/>
      <c r="LZG33" s="248"/>
      <c r="LZH33" s="248"/>
      <c r="LZI33" s="248"/>
      <c r="LZJ33" s="248"/>
      <c r="LZK33" s="248"/>
      <c r="LZL33" s="248"/>
      <c r="LZM33" s="248"/>
      <c r="LZN33" s="248"/>
      <c r="LZO33" s="248"/>
      <c r="LZP33" s="248"/>
      <c r="LZQ33" s="248"/>
      <c r="LZR33" s="248"/>
      <c r="LZS33" s="248"/>
      <c r="LZT33" s="248"/>
      <c r="LZU33" s="248"/>
      <c r="LZV33" s="248"/>
      <c r="LZW33" s="248"/>
      <c r="LZX33" s="248"/>
      <c r="LZY33" s="248"/>
      <c r="LZZ33" s="248"/>
      <c r="MAA33" s="248"/>
      <c r="MAB33" s="248"/>
      <c r="MAC33" s="248"/>
      <c r="MAD33" s="248"/>
      <c r="MAE33" s="248"/>
      <c r="MAF33" s="248"/>
      <c r="MAG33" s="248"/>
      <c r="MAH33" s="248"/>
      <c r="MAI33" s="248"/>
      <c r="MAJ33" s="248"/>
      <c r="MAK33" s="248"/>
      <c r="MAL33" s="248"/>
      <c r="MAM33" s="248"/>
      <c r="MAN33" s="248"/>
      <c r="MAO33" s="248"/>
      <c r="MAP33" s="248"/>
      <c r="MAQ33" s="248"/>
      <c r="MAR33" s="248"/>
      <c r="MAS33" s="248"/>
      <c r="MAT33" s="248"/>
      <c r="MAU33" s="248"/>
      <c r="MAV33" s="248"/>
      <c r="MAW33" s="248"/>
      <c r="MAX33" s="248"/>
      <c r="MAY33" s="248"/>
      <c r="MAZ33" s="248"/>
      <c r="MBA33" s="248"/>
      <c r="MBB33" s="248"/>
      <c r="MBC33" s="248"/>
      <c r="MBD33" s="248"/>
      <c r="MBE33" s="248"/>
      <c r="MBF33" s="248"/>
      <c r="MBG33" s="248"/>
      <c r="MBH33" s="248"/>
      <c r="MBI33" s="248"/>
      <c r="MBJ33" s="248"/>
      <c r="MBK33" s="248"/>
      <c r="MBL33" s="248"/>
      <c r="MBM33" s="248"/>
      <c r="MBN33" s="248"/>
      <c r="MBO33" s="248"/>
      <c r="MBP33" s="248"/>
      <c r="MBQ33" s="248"/>
      <c r="MBR33" s="248"/>
      <c r="MBS33" s="248"/>
      <c r="MBT33" s="248"/>
      <c r="MBU33" s="248"/>
      <c r="MBV33" s="248"/>
      <c r="MBW33" s="248"/>
      <c r="MBX33" s="248"/>
      <c r="MBY33" s="248"/>
      <c r="MBZ33" s="248"/>
      <c r="MCA33" s="248"/>
      <c r="MCB33" s="248"/>
      <c r="MCC33" s="248"/>
      <c r="MCD33" s="248"/>
      <c r="MCE33" s="248"/>
      <c r="MCF33" s="248"/>
      <c r="MCG33" s="248"/>
      <c r="MCH33" s="248"/>
      <c r="MCI33" s="248"/>
      <c r="MCJ33" s="248"/>
      <c r="MCK33" s="248"/>
      <c r="MCL33" s="248"/>
      <c r="MCM33" s="248"/>
      <c r="MCN33" s="248"/>
      <c r="MCO33" s="248"/>
      <c r="MCP33" s="248"/>
      <c r="MCQ33" s="248"/>
      <c r="MCR33" s="248"/>
      <c r="MCS33" s="248"/>
      <c r="MCT33" s="248"/>
      <c r="MCU33" s="248"/>
      <c r="MCV33" s="248"/>
      <c r="MCW33" s="248"/>
      <c r="MCX33" s="248"/>
      <c r="MCY33" s="248"/>
      <c r="MCZ33" s="248"/>
      <c r="MDA33" s="248"/>
      <c r="MDB33" s="248"/>
      <c r="MDC33" s="248"/>
      <c r="MDD33" s="248"/>
      <c r="MDE33" s="248"/>
      <c r="MDF33" s="248"/>
      <c r="MDG33" s="248"/>
      <c r="MDH33" s="248"/>
      <c r="MDI33" s="248"/>
      <c r="MDJ33" s="248"/>
      <c r="MDK33" s="248"/>
      <c r="MDL33" s="248"/>
      <c r="MDM33" s="248"/>
      <c r="MDN33" s="248"/>
      <c r="MDO33" s="248"/>
      <c r="MDP33" s="248"/>
      <c r="MDQ33" s="248"/>
      <c r="MDR33" s="248"/>
      <c r="MDS33" s="248"/>
      <c r="MDT33" s="248"/>
      <c r="MDU33" s="248"/>
      <c r="MDV33" s="248"/>
      <c r="MDW33" s="248"/>
      <c r="MDX33" s="248"/>
      <c r="MDY33" s="248"/>
      <c r="MDZ33" s="248"/>
      <c r="MEA33" s="248"/>
      <c r="MEB33" s="248"/>
      <c r="MEC33" s="248"/>
      <c r="MED33" s="248"/>
      <c r="MEE33" s="248"/>
      <c r="MEF33" s="248"/>
      <c r="MEG33" s="248"/>
      <c r="MEH33" s="248"/>
      <c r="MEI33" s="248"/>
      <c r="MEJ33" s="248"/>
      <c r="MEK33" s="248"/>
      <c r="MEL33" s="248"/>
      <c r="MEM33" s="248"/>
      <c r="MEN33" s="248"/>
      <c r="MEO33" s="248"/>
      <c r="MEP33" s="248"/>
      <c r="MEQ33" s="248"/>
      <c r="MER33" s="248"/>
      <c r="MES33" s="248"/>
      <c r="MET33" s="248"/>
      <c r="MEU33" s="248"/>
      <c r="MEV33" s="248"/>
      <c r="MEW33" s="248"/>
      <c r="MEX33" s="248"/>
      <c r="MEY33" s="248"/>
      <c r="MEZ33" s="248"/>
      <c r="MFA33" s="248"/>
      <c r="MFB33" s="248"/>
      <c r="MFC33" s="248"/>
      <c r="MFD33" s="248"/>
      <c r="MFE33" s="248"/>
      <c r="MFF33" s="248"/>
      <c r="MFG33" s="248"/>
      <c r="MFH33" s="248"/>
      <c r="MFI33" s="248"/>
      <c r="MFJ33" s="248"/>
      <c r="MFK33" s="248"/>
      <c r="MFL33" s="248"/>
      <c r="MFM33" s="248"/>
      <c r="MFN33" s="248"/>
      <c r="MFO33" s="248"/>
      <c r="MFP33" s="248"/>
      <c r="MFQ33" s="248"/>
      <c r="MFR33" s="248"/>
      <c r="MFS33" s="248"/>
      <c r="MFT33" s="248"/>
      <c r="MFU33" s="248"/>
      <c r="MFV33" s="248"/>
      <c r="MFW33" s="248"/>
      <c r="MFX33" s="248"/>
      <c r="MFY33" s="248"/>
      <c r="MFZ33" s="248"/>
      <c r="MGA33" s="248"/>
      <c r="MGB33" s="248"/>
      <c r="MGC33" s="248"/>
      <c r="MGD33" s="248"/>
      <c r="MGE33" s="248"/>
      <c r="MGF33" s="248"/>
      <c r="MGG33" s="248"/>
      <c r="MGH33" s="248"/>
      <c r="MGI33" s="248"/>
      <c r="MGJ33" s="248"/>
      <c r="MGK33" s="248"/>
      <c r="MGL33" s="248"/>
      <c r="MGM33" s="248"/>
      <c r="MGN33" s="248"/>
      <c r="MGO33" s="248"/>
      <c r="MGP33" s="248"/>
      <c r="MGQ33" s="248"/>
      <c r="MGR33" s="248"/>
      <c r="MGS33" s="248"/>
      <c r="MGT33" s="248"/>
      <c r="MGU33" s="248"/>
      <c r="MGV33" s="248"/>
      <c r="MGW33" s="248"/>
      <c r="MGX33" s="248"/>
      <c r="MGY33" s="248"/>
      <c r="MGZ33" s="248"/>
      <c r="MHA33" s="248"/>
      <c r="MHB33" s="248"/>
      <c r="MHC33" s="248"/>
      <c r="MHD33" s="248"/>
      <c r="MHE33" s="248"/>
      <c r="MHF33" s="248"/>
      <c r="MHG33" s="248"/>
      <c r="MHH33" s="248"/>
      <c r="MHI33" s="248"/>
      <c r="MHJ33" s="248"/>
      <c r="MHK33" s="248"/>
      <c r="MHL33" s="248"/>
      <c r="MHM33" s="248"/>
      <c r="MHN33" s="248"/>
      <c r="MHO33" s="248"/>
      <c r="MHP33" s="248"/>
      <c r="MHQ33" s="248"/>
      <c r="MHR33" s="248"/>
      <c r="MHS33" s="248"/>
      <c r="MHT33" s="248"/>
      <c r="MHU33" s="248"/>
      <c r="MHV33" s="248"/>
      <c r="MHW33" s="248"/>
      <c r="MHX33" s="248"/>
      <c r="MHY33" s="248"/>
      <c r="MHZ33" s="248"/>
      <c r="MIA33" s="248"/>
      <c r="MIB33" s="248"/>
      <c r="MIC33" s="248"/>
      <c r="MID33" s="248"/>
      <c r="MIE33" s="248"/>
      <c r="MIF33" s="248"/>
      <c r="MIG33" s="248"/>
      <c r="MIH33" s="248"/>
      <c r="MII33" s="248"/>
      <c r="MIJ33" s="248"/>
      <c r="MIK33" s="248"/>
      <c r="MIL33" s="248"/>
      <c r="MIM33" s="248"/>
      <c r="MIN33" s="248"/>
      <c r="MIO33" s="248"/>
      <c r="MIP33" s="248"/>
      <c r="MIQ33" s="248"/>
      <c r="MIR33" s="248"/>
      <c r="MIS33" s="248"/>
      <c r="MIT33" s="248"/>
      <c r="MIU33" s="248"/>
      <c r="MIV33" s="248"/>
      <c r="MIW33" s="248"/>
      <c r="MIX33" s="248"/>
      <c r="MIY33" s="248"/>
      <c r="MIZ33" s="248"/>
      <c r="MJA33" s="248"/>
      <c r="MJB33" s="248"/>
      <c r="MJC33" s="248"/>
      <c r="MJD33" s="248"/>
      <c r="MJE33" s="248"/>
      <c r="MJF33" s="248"/>
      <c r="MJG33" s="248"/>
      <c r="MJH33" s="248"/>
      <c r="MJI33" s="248"/>
      <c r="MJJ33" s="248"/>
      <c r="MJK33" s="248"/>
      <c r="MJL33" s="248"/>
      <c r="MJM33" s="248"/>
      <c r="MJN33" s="248"/>
      <c r="MJO33" s="248"/>
      <c r="MJP33" s="248"/>
      <c r="MJQ33" s="248"/>
      <c r="MJR33" s="248"/>
      <c r="MJS33" s="248"/>
      <c r="MJT33" s="248"/>
      <c r="MJU33" s="248"/>
      <c r="MJV33" s="248"/>
      <c r="MJW33" s="248"/>
      <c r="MJX33" s="248"/>
      <c r="MJY33" s="248"/>
      <c r="MJZ33" s="248"/>
      <c r="MKA33" s="248"/>
      <c r="MKB33" s="248"/>
      <c r="MKC33" s="248"/>
      <c r="MKD33" s="248"/>
      <c r="MKE33" s="248"/>
      <c r="MKF33" s="248"/>
      <c r="MKG33" s="248"/>
      <c r="MKH33" s="248"/>
      <c r="MKI33" s="248"/>
      <c r="MKJ33" s="248"/>
      <c r="MKK33" s="248"/>
      <c r="MKL33" s="248"/>
      <c r="MKM33" s="248"/>
      <c r="MKN33" s="248"/>
      <c r="MKO33" s="248"/>
      <c r="MKP33" s="248"/>
      <c r="MKQ33" s="248"/>
      <c r="MKR33" s="248"/>
      <c r="MKS33" s="248"/>
      <c r="MKT33" s="248"/>
      <c r="MKU33" s="248"/>
      <c r="MKV33" s="248"/>
      <c r="MKW33" s="248"/>
      <c r="MKX33" s="248"/>
      <c r="MKY33" s="248"/>
      <c r="MKZ33" s="248"/>
      <c r="MLA33" s="248"/>
      <c r="MLB33" s="248"/>
      <c r="MLC33" s="248"/>
      <c r="MLD33" s="248"/>
      <c r="MLE33" s="248"/>
      <c r="MLF33" s="248"/>
      <c r="MLG33" s="248"/>
      <c r="MLH33" s="248"/>
      <c r="MLI33" s="248"/>
      <c r="MLJ33" s="248"/>
      <c r="MLK33" s="248"/>
      <c r="MLL33" s="248"/>
      <c r="MLM33" s="248"/>
      <c r="MLN33" s="248"/>
      <c r="MLO33" s="248"/>
      <c r="MLP33" s="248"/>
      <c r="MLQ33" s="248"/>
      <c r="MLR33" s="248"/>
      <c r="MLS33" s="248"/>
      <c r="MLT33" s="248"/>
      <c r="MLU33" s="248"/>
      <c r="MLV33" s="248"/>
      <c r="MLW33" s="248"/>
      <c r="MLX33" s="248"/>
      <c r="MLY33" s="248"/>
      <c r="MLZ33" s="248"/>
      <c r="MMA33" s="248"/>
      <c r="MMB33" s="248"/>
      <c r="MMC33" s="248"/>
      <c r="MMD33" s="248"/>
      <c r="MME33" s="248"/>
      <c r="MMF33" s="248"/>
      <c r="MMG33" s="248"/>
      <c r="MMH33" s="248"/>
      <c r="MMI33" s="248"/>
      <c r="MMJ33" s="248"/>
      <c r="MMK33" s="248"/>
      <c r="MML33" s="248"/>
      <c r="MMM33" s="248"/>
      <c r="MMN33" s="248"/>
      <c r="MMO33" s="248"/>
      <c r="MMP33" s="248"/>
      <c r="MMQ33" s="248"/>
      <c r="MMR33" s="248"/>
      <c r="MMS33" s="248"/>
      <c r="MMT33" s="248"/>
      <c r="MMU33" s="248"/>
      <c r="MMV33" s="248"/>
      <c r="MMW33" s="248"/>
      <c r="MMX33" s="248"/>
      <c r="MMY33" s="248"/>
      <c r="MMZ33" s="248"/>
      <c r="MNA33" s="248"/>
      <c r="MNB33" s="248"/>
      <c r="MNC33" s="248"/>
      <c r="MND33" s="248"/>
      <c r="MNE33" s="248"/>
      <c r="MNF33" s="248"/>
      <c r="MNG33" s="248"/>
      <c r="MNH33" s="248"/>
      <c r="MNI33" s="248"/>
      <c r="MNJ33" s="248"/>
      <c r="MNK33" s="248"/>
      <c r="MNL33" s="248"/>
      <c r="MNM33" s="248"/>
      <c r="MNN33" s="248"/>
      <c r="MNO33" s="248"/>
      <c r="MNP33" s="248"/>
      <c r="MNQ33" s="248"/>
      <c r="MNR33" s="248"/>
      <c r="MNS33" s="248"/>
      <c r="MNT33" s="248"/>
      <c r="MNU33" s="248"/>
      <c r="MNV33" s="248"/>
      <c r="MNW33" s="248"/>
      <c r="MNX33" s="248"/>
      <c r="MNY33" s="248"/>
      <c r="MNZ33" s="248"/>
      <c r="MOA33" s="248"/>
      <c r="MOB33" s="248"/>
      <c r="MOC33" s="248"/>
      <c r="MOD33" s="248"/>
      <c r="MOE33" s="248"/>
      <c r="MOF33" s="248"/>
      <c r="MOG33" s="248"/>
      <c r="MOH33" s="248"/>
      <c r="MOI33" s="248"/>
      <c r="MOJ33" s="248"/>
      <c r="MOK33" s="248"/>
      <c r="MOL33" s="248"/>
      <c r="MOM33" s="248"/>
      <c r="MON33" s="248"/>
      <c r="MOO33" s="248"/>
      <c r="MOP33" s="248"/>
      <c r="MOQ33" s="248"/>
      <c r="MOR33" s="248"/>
      <c r="MOS33" s="248"/>
      <c r="MOT33" s="248"/>
      <c r="MOU33" s="248"/>
      <c r="MOV33" s="248"/>
      <c r="MOW33" s="248"/>
      <c r="MOX33" s="248"/>
      <c r="MOY33" s="248"/>
      <c r="MOZ33" s="248"/>
      <c r="MPA33" s="248"/>
      <c r="MPB33" s="248"/>
      <c r="MPC33" s="248"/>
      <c r="MPD33" s="248"/>
      <c r="MPE33" s="248"/>
      <c r="MPF33" s="248"/>
      <c r="MPG33" s="248"/>
      <c r="MPH33" s="248"/>
      <c r="MPI33" s="248"/>
      <c r="MPJ33" s="248"/>
      <c r="MPK33" s="248"/>
      <c r="MPL33" s="248"/>
      <c r="MPM33" s="248"/>
      <c r="MPN33" s="248"/>
      <c r="MPO33" s="248"/>
      <c r="MPP33" s="248"/>
      <c r="MPQ33" s="248"/>
      <c r="MPR33" s="248"/>
      <c r="MPS33" s="248"/>
      <c r="MPT33" s="248"/>
      <c r="MPU33" s="248"/>
      <c r="MPV33" s="248"/>
      <c r="MPW33" s="248"/>
      <c r="MPX33" s="248"/>
      <c r="MPY33" s="248"/>
      <c r="MPZ33" s="248"/>
      <c r="MQA33" s="248"/>
      <c r="MQB33" s="248"/>
      <c r="MQC33" s="248"/>
      <c r="MQD33" s="248"/>
      <c r="MQE33" s="248"/>
      <c r="MQF33" s="248"/>
      <c r="MQG33" s="248"/>
      <c r="MQH33" s="248"/>
      <c r="MQI33" s="248"/>
      <c r="MQJ33" s="248"/>
      <c r="MQK33" s="248"/>
      <c r="MQL33" s="248"/>
      <c r="MQM33" s="248"/>
      <c r="MQN33" s="248"/>
      <c r="MQO33" s="248"/>
      <c r="MQP33" s="248"/>
      <c r="MQQ33" s="248"/>
      <c r="MQR33" s="248"/>
      <c r="MQS33" s="248"/>
      <c r="MQT33" s="248"/>
      <c r="MQU33" s="248"/>
      <c r="MQV33" s="248"/>
      <c r="MQW33" s="248"/>
      <c r="MQX33" s="248"/>
      <c r="MQY33" s="248"/>
      <c r="MQZ33" s="248"/>
      <c r="MRA33" s="248"/>
      <c r="MRB33" s="248"/>
      <c r="MRC33" s="248"/>
      <c r="MRD33" s="248"/>
      <c r="MRE33" s="248"/>
      <c r="MRF33" s="248"/>
      <c r="MRG33" s="248"/>
      <c r="MRH33" s="248"/>
      <c r="MRI33" s="248"/>
      <c r="MRJ33" s="248"/>
      <c r="MRK33" s="248"/>
      <c r="MRL33" s="248"/>
      <c r="MRM33" s="248"/>
      <c r="MRN33" s="248"/>
      <c r="MRO33" s="248"/>
      <c r="MRP33" s="248"/>
      <c r="MRQ33" s="248"/>
      <c r="MRR33" s="248"/>
      <c r="MRS33" s="248"/>
      <c r="MRT33" s="248"/>
      <c r="MRU33" s="248"/>
      <c r="MRV33" s="248"/>
      <c r="MRW33" s="248"/>
      <c r="MRX33" s="248"/>
      <c r="MRY33" s="248"/>
      <c r="MRZ33" s="248"/>
      <c r="MSA33" s="248"/>
      <c r="MSB33" s="248"/>
      <c r="MSC33" s="248"/>
      <c r="MSD33" s="248"/>
      <c r="MSE33" s="248"/>
      <c r="MSF33" s="248"/>
      <c r="MSG33" s="248"/>
      <c r="MSH33" s="248"/>
      <c r="MSI33" s="248"/>
      <c r="MSJ33" s="248"/>
      <c r="MSK33" s="248"/>
      <c r="MSL33" s="248"/>
      <c r="MSM33" s="248"/>
      <c r="MSN33" s="248"/>
      <c r="MSO33" s="248"/>
      <c r="MSP33" s="248"/>
      <c r="MSQ33" s="248"/>
      <c r="MSR33" s="248"/>
      <c r="MSS33" s="248"/>
      <c r="MST33" s="248"/>
      <c r="MSU33" s="248"/>
      <c r="MSV33" s="248"/>
      <c r="MSW33" s="248"/>
      <c r="MSX33" s="248"/>
      <c r="MSY33" s="248"/>
      <c r="MSZ33" s="248"/>
      <c r="MTA33" s="248"/>
      <c r="MTB33" s="248"/>
      <c r="MTC33" s="248"/>
      <c r="MTD33" s="248"/>
      <c r="MTE33" s="248"/>
      <c r="MTF33" s="248"/>
      <c r="MTG33" s="248"/>
      <c r="MTH33" s="248"/>
      <c r="MTI33" s="248"/>
      <c r="MTJ33" s="248"/>
      <c r="MTK33" s="248"/>
      <c r="MTL33" s="248"/>
      <c r="MTM33" s="248"/>
      <c r="MTN33" s="248"/>
      <c r="MTO33" s="248"/>
      <c r="MTP33" s="248"/>
      <c r="MTQ33" s="248"/>
      <c r="MTR33" s="248"/>
      <c r="MTS33" s="248"/>
      <c r="MTT33" s="248"/>
      <c r="MTU33" s="248"/>
      <c r="MTV33" s="248"/>
      <c r="MTW33" s="248"/>
      <c r="MTX33" s="248"/>
      <c r="MTY33" s="248"/>
      <c r="MTZ33" s="248"/>
      <c r="MUA33" s="248"/>
      <c r="MUB33" s="248"/>
      <c r="MUC33" s="248"/>
      <c r="MUD33" s="248"/>
      <c r="MUE33" s="248"/>
      <c r="MUF33" s="248"/>
      <c r="MUG33" s="248"/>
      <c r="MUH33" s="248"/>
      <c r="MUI33" s="248"/>
      <c r="MUJ33" s="248"/>
      <c r="MUK33" s="248"/>
      <c r="MUL33" s="248"/>
      <c r="MUM33" s="248"/>
      <c r="MUN33" s="248"/>
      <c r="MUO33" s="248"/>
      <c r="MUP33" s="248"/>
      <c r="MUQ33" s="248"/>
      <c r="MUR33" s="248"/>
      <c r="MUS33" s="248"/>
      <c r="MUT33" s="248"/>
      <c r="MUU33" s="248"/>
      <c r="MUV33" s="248"/>
      <c r="MUW33" s="248"/>
      <c r="MUX33" s="248"/>
      <c r="MUY33" s="248"/>
      <c r="MUZ33" s="248"/>
      <c r="MVA33" s="248"/>
      <c r="MVB33" s="248"/>
      <c r="MVC33" s="248"/>
      <c r="MVD33" s="248"/>
      <c r="MVE33" s="248"/>
      <c r="MVF33" s="248"/>
      <c r="MVG33" s="248"/>
      <c r="MVH33" s="248"/>
      <c r="MVI33" s="248"/>
      <c r="MVJ33" s="248"/>
      <c r="MVK33" s="248"/>
      <c r="MVL33" s="248"/>
      <c r="MVM33" s="248"/>
      <c r="MVN33" s="248"/>
      <c r="MVO33" s="248"/>
      <c r="MVP33" s="248"/>
      <c r="MVQ33" s="248"/>
      <c r="MVR33" s="248"/>
      <c r="MVS33" s="248"/>
      <c r="MVT33" s="248"/>
      <c r="MVU33" s="248"/>
      <c r="MVV33" s="248"/>
      <c r="MVW33" s="248"/>
      <c r="MVX33" s="248"/>
      <c r="MVY33" s="248"/>
      <c r="MVZ33" s="248"/>
      <c r="MWA33" s="248"/>
      <c r="MWB33" s="248"/>
      <c r="MWC33" s="248"/>
      <c r="MWD33" s="248"/>
      <c r="MWE33" s="248"/>
      <c r="MWF33" s="248"/>
      <c r="MWG33" s="248"/>
      <c r="MWH33" s="248"/>
      <c r="MWI33" s="248"/>
      <c r="MWJ33" s="248"/>
      <c r="MWK33" s="248"/>
      <c r="MWL33" s="248"/>
      <c r="MWM33" s="248"/>
      <c r="MWN33" s="248"/>
      <c r="MWO33" s="248"/>
      <c r="MWP33" s="248"/>
      <c r="MWQ33" s="248"/>
      <c r="MWR33" s="248"/>
      <c r="MWS33" s="248"/>
      <c r="MWT33" s="248"/>
      <c r="MWU33" s="248"/>
      <c r="MWV33" s="248"/>
      <c r="MWW33" s="248"/>
      <c r="MWX33" s="248"/>
      <c r="MWY33" s="248"/>
      <c r="MWZ33" s="248"/>
      <c r="MXA33" s="248"/>
      <c r="MXB33" s="248"/>
      <c r="MXC33" s="248"/>
      <c r="MXD33" s="248"/>
      <c r="MXE33" s="248"/>
      <c r="MXF33" s="248"/>
      <c r="MXG33" s="248"/>
      <c r="MXH33" s="248"/>
      <c r="MXI33" s="248"/>
      <c r="MXJ33" s="248"/>
      <c r="MXK33" s="248"/>
      <c r="MXL33" s="248"/>
      <c r="MXM33" s="248"/>
      <c r="MXN33" s="248"/>
      <c r="MXO33" s="248"/>
      <c r="MXP33" s="248"/>
      <c r="MXQ33" s="248"/>
      <c r="MXR33" s="248"/>
      <c r="MXS33" s="248"/>
      <c r="MXT33" s="248"/>
      <c r="MXU33" s="248"/>
      <c r="MXV33" s="248"/>
      <c r="MXW33" s="248"/>
      <c r="MXX33" s="248"/>
      <c r="MXY33" s="248"/>
      <c r="MXZ33" s="248"/>
      <c r="MYA33" s="248"/>
      <c r="MYB33" s="248"/>
      <c r="MYC33" s="248"/>
      <c r="MYD33" s="248"/>
      <c r="MYE33" s="248"/>
      <c r="MYF33" s="248"/>
      <c r="MYG33" s="248"/>
      <c r="MYH33" s="248"/>
      <c r="MYI33" s="248"/>
      <c r="MYJ33" s="248"/>
      <c r="MYK33" s="248"/>
      <c r="MYL33" s="248"/>
      <c r="MYM33" s="248"/>
      <c r="MYN33" s="248"/>
      <c r="MYO33" s="248"/>
      <c r="MYP33" s="248"/>
      <c r="MYQ33" s="248"/>
      <c r="MYR33" s="248"/>
      <c r="MYS33" s="248"/>
      <c r="MYT33" s="248"/>
      <c r="MYU33" s="248"/>
      <c r="MYV33" s="248"/>
      <c r="MYW33" s="248"/>
      <c r="MYX33" s="248"/>
      <c r="MYY33" s="248"/>
      <c r="MYZ33" s="248"/>
      <c r="MZA33" s="248"/>
      <c r="MZB33" s="248"/>
      <c r="MZC33" s="248"/>
      <c r="MZD33" s="248"/>
      <c r="MZE33" s="248"/>
      <c r="MZF33" s="248"/>
      <c r="MZG33" s="248"/>
      <c r="MZH33" s="248"/>
      <c r="MZI33" s="248"/>
      <c r="MZJ33" s="248"/>
      <c r="MZK33" s="248"/>
      <c r="MZL33" s="248"/>
      <c r="MZM33" s="248"/>
      <c r="MZN33" s="248"/>
      <c r="MZO33" s="248"/>
      <c r="MZP33" s="248"/>
      <c r="MZQ33" s="248"/>
      <c r="MZR33" s="248"/>
      <c r="MZS33" s="248"/>
      <c r="MZT33" s="248"/>
      <c r="MZU33" s="248"/>
      <c r="MZV33" s="248"/>
      <c r="MZW33" s="248"/>
      <c r="MZX33" s="248"/>
      <c r="MZY33" s="248"/>
      <c r="MZZ33" s="248"/>
      <c r="NAA33" s="248"/>
      <c r="NAB33" s="248"/>
      <c r="NAC33" s="248"/>
      <c r="NAD33" s="248"/>
      <c r="NAE33" s="248"/>
      <c r="NAF33" s="248"/>
      <c r="NAG33" s="248"/>
      <c r="NAH33" s="248"/>
      <c r="NAI33" s="248"/>
      <c r="NAJ33" s="248"/>
      <c r="NAK33" s="248"/>
      <c r="NAL33" s="248"/>
      <c r="NAM33" s="248"/>
      <c r="NAN33" s="248"/>
      <c r="NAO33" s="248"/>
      <c r="NAP33" s="248"/>
      <c r="NAQ33" s="248"/>
      <c r="NAR33" s="248"/>
      <c r="NAS33" s="248"/>
      <c r="NAT33" s="248"/>
      <c r="NAU33" s="248"/>
      <c r="NAV33" s="248"/>
      <c r="NAW33" s="248"/>
      <c r="NAX33" s="248"/>
      <c r="NAY33" s="248"/>
      <c r="NAZ33" s="248"/>
      <c r="NBA33" s="248"/>
      <c r="NBB33" s="248"/>
      <c r="NBC33" s="248"/>
      <c r="NBD33" s="248"/>
      <c r="NBE33" s="248"/>
      <c r="NBF33" s="248"/>
      <c r="NBG33" s="248"/>
      <c r="NBH33" s="248"/>
      <c r="NBI33" s="248"/>
      <c r="NBJ33" s="248"/>
      <c r="NBK33" s="248"/>
      <c r="NBL33" s="248"/>
      <c r="NBM33" s="248"/>
      <c r="NBN33" s="248"/>
      <c r="NBO33" s="248"/>
      <c r="NBP33" s="248"/>
      <c r="NBQ33" s="248"/>
      <c r="NBR33" s="248"/>
      <c r="NBS33" s="248"/>
      <c r="NBT33" s="248"/>
      <c r="NBU33" s="248"/>
      <c r="NBV33" s="248"/>
      <c r="NBW33" s="248"/>
      <c r="NBX33" s="248"/>
      <c r="NBY33" s="248"/>
      <c r="NBZ33" s="248"/>
      <c r="NCA33" s="248"/>
      <c r="NCB33" s="248"/>
      <c r="NCC33" s="248"/>
      <c r="NCD33" s="248"/>
      <c r="NCE33" s="248"/>
      <c r="NCF33" s="248"/>
      <c r="NCG33" s="248"/>
      <c r="NCH33" s="248"/>
      <c r="NCI33" s="248"/>
      <c r="NCJ33" s="248"/>
      <c r="NCK33" s="248"/>
      <c r="NCL33" s="248"/>
      <c r="NCM33" s="248"/>
      <c r="NCN33" s="248"/>
      <c r="NCO33" s="248"/>
      <c r="NCP33" s="248"/>
      <c r="NCQ33" s="248"/>
      <c r="NCR33" s="248"/>
      <c r="NCS33" s="248"/>
      <c r="NCT33" s="248"/>
      <c r="NCU33" s="248"/>
      <c r="NCV33" s="248"/>
      <c r="NCW33" s="248"/>
      <c r="NCX33" s="248"/>
      <c r="NCY33" s="248"/>
      <c r="NCZ33" s="248"/>
      <c r="NDA33" s="248"/>
      <c r="NDB33" s="248"/>
      <c r="NDC33" s="248"/>
      <c r="NDD33" s="248"/>
      <c r="NDE33" s="248"/>
      <c r="NDF33" s="248"/>
      <c r="NDG33" s="248"/>
      <c r="NDH33" s="248"/>
      <c r="NDI33" s="248"/>
      <c r="NDJ33" s="248"/>
      <c r="NDK33" s="248"/>
      <c r="NDL33" s="248"/>
      <c r="NDM33" s="248"/>
      <c r="NDN33" s="248"/>
      <c r="NDO33" s="248"/>
      <c r="NDP33" s="248"/>
      <c r="NDQ33" s="248"/>
      <c r="NDR33" s="248"/>
      <c r="NDS33" s="248"/>
      <c r="NDT33" s="248"/>
      <c r="NDU33" s="248"/>
      <c r="NDV33" s="248"/>
      <c r="NDW33" s="248"/>
      <c r="NDX33" s="248"/>
      <c r="NDY33" s="248"/>
      <c r="NDZ33" s="248"/>
      <c r="NEA33" s="248"/>
      <c r="NEB33" s="248"/>
      <c r="NEC33" s="248"/>
      <c r="NED33" s="248"/>
      <c r="NEE33" s="248"/>
      <c r="NEF33" s="248"/>
      <c r="NEG33" s="248"/>
      <c r="NEH33" s="248"/>
      <c r="NEI33" s="248"/>
      <c r="NEJ33" s="248"/>
      <c r="NEK33" s="248"/>
      <c r="NEL33" s="248"/>
      <c r="NEM33" s="248"/>
      <c r="NEN33" s="248"/>
      <c r="NEO33" s="248"/>
      <c r="NEP33" s="248"/>
      <c r="NEQ33" s="248"/>
      <c r="NER33" s="248"/>
      <c r="NES33" s="248"/>
      <c r="NET33" s="248"/>
      <c r="NEU33" s="248"/>
      <c r="NEV33" s="248"/>
      <c r="NEW33" s="248"/>
      <c r="NEX33" s="248"/>
      <c r="NEY33" s="248"/>
      <c r="NEZ33" s="248"/>
      <c r="NFA33" s="248"/>
      <c r="NFB33" s="248"/>
      <c r="NFC33" s="248"/>
      <c r="NFD33" s="248"/>
      <c r="NFE33" s="248"/>
      <c r="NFF33" s="248"/>
      <c r="NFG33" s="248"/>
      <c r="NFH33" s="248"/>
      <c r="NFI33" s="248"/>
      <c r="NFJ33" s="248"/>
      <c r="NFK33" s="248"/>
      <c r="NFL33" s="248"/>
      <c r="NFM33" s="248"/>
      <c r="NFN33" s="248"/>
      <c r="NFO33" s="248"/>
      <c r="NFP33" s="248"/>
      <c r="NFQ33" s="248"/>
      <c r="NFR33" s="248"/>
      <c r="NFS33" s="248"/>
      <c r="NFT33" s="248"/>
      <c r="NFU33" s="248"/>
      <c r="NFV33" s="248"/>
      <c r="NFW33" s="248"/>
      <c r="NFX33" s="248"/>
      <c r="NFY33" s="248"/>
      <c r="NFZ33" s="248"/>
      <c r="NGA33" s="248"/>
      <c r="NGB33" s="248"/>
      <c r="NGC33" s="248"/>
      <c r="NGD33" s="248"/>
      <c r="NGE33" s="248"/>
      <c r="NGF33" s="248"/>
      <c r="NGG33" s="248"/>
      <c r="NGH33" s="248"/>
      <c r="NGI33" s="248"/>
      <c r="NGJ33" s="248"/>
      <c r="NGK33" s="248"/>
      <c r="NGL33" s="248"/>
      <c r="NGM33" s="248"/>
      <c r="NGN33" s="248"/>
      <c r="NGO33" s="248"/>
      <c r="NGP33" s="248"/>
      <c r="NGQ33" s="248"/>
      <c r="NGR33" s="248"/>
      <c r="NGS33" s="248"/>
      <c r="NGT33" s="248"/>
      <c r="NGU33" s="248"/>
      <c r="NGV33" s="248"/>
      <c r="NGW33" s="248"/>
      <c r="NGX33" s="248"/>
      <c r="NGY33" s="248"/>
      <c r="NGZ33" s="248"/>
      <c r="NHA33" s="248"/>
      <c r="NHB33" s="248"/>
      <c r="NHC33" s="248"/>
      <c r="NHD33" s="248"/>
      <c r="NHE33" s="248"/>
      <c r="NHF33" s="248"/>
      <c r="NHG33" s="248"/>
      <c r="NHH33" s="248"/>
      <c r="NHI33" s="248"/>
      <c r="NHJ33" s="248"/>
      <c r="NHK33" s="248"/>
      <c r="NHL33" s="248"/>
      <c r="NHM33" s="248"/>
      <c r="NHN33" s="248"/>
      <c r="NHO33" s="248"/>
      <c r="NHP33" s="248"/>
      <c r="NHQ33" s="248"/>
      <c r="NHR33" s="248"/>
      <c r="NHS33" s="248"/>
      <c r="NHT33" s="248"/>
      <c r="NHU33" s="248"/>
      <c r="NHV33" s="248"/>
      <c r="NHW33" s="248"/>
      <c r="NHX33" s="248"/>
      <c r="NHY33" s="248"/>
      <c r="NHZ33" s="248"/>
      <c r="NIA33" s="248"/>
      <c r="NIB33" s="248"/>
      <c r="NIC33" s="248"/>
      <c r="NID33" s="248"/>
      <c r="NIE33" s="248"/>
      <c r="NIF33" s="248"/>
      <c r="NIG33" s="248"/>
      <c r="NIH33" s="248"/>
      <c r="NII33" s="248"/>
      <c r="NIJ33" s="248"/>
      <c r="NIK33" s="248"/>
      <c r="NIL33" s="248"/>
      <c r="NIM33" s="248"/>
      <c r="NIN33" s="248"/>
      <c r="NIO33" s="248"/>
      <c r="NIP33" s="248"/>
      <c r="NIQ33" s="248"/>
      <c r="NIR33" s="248"/>
      <c r="NIS33" s="248"/>
      <c r="NIT33" s="248"/>
      <c r="NIU33" s="248"/>
      <c r="NIV33" s="248"/>
      <c r="NIW33" s="248"/>
      <c r="NIX33" s="248"/>
      <c r="NIY33" s="248"/>
      <c r="NIZ33" s="248"/>
      <c r="NJA33" s="248"/>
      <c r="NJB33" s="248"/>
      <c r="NJC33" s="248"/>
      <c r="NJD33" s="248"/>
      <c r="NJE33" s="248"/>
      <c r="NJF33" s="248"/>
      <c r="NJG33" s="248"/>
      <c r="NJH33" s="248"/>
      <c r="NJI33" s="248"/>
      <c r="NJJ33" s="248"/>
      <c r="NJK33" s="248"/>
      <c r="NJL33" s="248"/>
      <c r="NJM33" s="248"/>
      <c r="NJN33" s="248"/>
      <c r="NJO33" s="248"/>
      <c r="NJP33" s="248"/>
      <c r="NJQ33" s="248"/>
      <c r="NJR33" s="248"/>
      <c r="NJS33" s="248"/>
      <c r="NJT33" s="248"/>
      <c r="NJU33" s="248"/>
      <c r="NJV33" s="248"/>
      <c r="NJW33" s="248"/>
      <c r="NJX33" s="248"/>
      <c r="NJY33" s="248"/>
      <c r="NJZ33" s="248"/>
      <c r="NKA33" s="248"/>
      <c r="NKB33" s="248"/>
      <c r="NKC33" s="248"/>
      <c r="NKD33" s="248"/>
      <c r="NKE33" s="248"/>
      <c r="NKF33" s="248"/>
      <c r="NKG33" s="248"/>
      <c r="NKH33" s="248"/>
      <c r="NKI33" s="248"/>
      <c r="NKJ33" s="248"/>
      <c r="NKK33" s="248"/>
      <c r="NKL33" s="248"/>
      <c r="NKM33" s="248"/>
      <c r="NKN33" s="248"/>
      <c r="NKO33" s="248"/>
      <c r="NKP33" s="248"/>
      <c r="NKQ33" s="248"/>
      <c r="NKR33" s="248"/>
      <c r="NKS33" s="248"/>
      <c r="NKT33" s="248"/>
      <c r="NKU33" s="248"/>
      <c r="NKV33" s="248"/>
      <c r="NKW33" s="248"/>
      <c r="NKX33" s="248"/>
      <c r="NKY33" s="248"/>
      <c r="NKZ33" s="248"/>
      <c r="NLA33" s="248"/>
      <c r="NLB33" s="248"/>
      <c r="NLC33" s="248"/>
      <c r="NLD33" s="248"/>
      <c r="NLE33" s="248"/>
      <c r="NLF33" s="248"/>
      <c r="NLG33" s="248"/>
      <c r="NLH33" s="248"/>
      <c r="NLI33" s="248"/>
      <c r="NLJ33" s="248"/>
      <c r="NLK33" s="248"/>
      <c r="NLL33" s="248"/>
      <c r="NLM33" s="248"/>
      <c r="NLN33" s="248"/>
      <c r="NLO33" s="248"/>
      <c r="NLP33" s="248"/>
      <c r="NLQ33" s="248"/>
      <c r="NLR33" s="248"/>
      <c r="NLS33" s="248"/>
      <c r="NLT33" s="248"/>
      <c r="NLU33" s="248"/>
      <c r="NLV33" s="248"/>
      <c r="NLW33" s="248"/>
      <c r="NLX33" s="248"/>
      <c r="NLY33" s="248"/>
      <c r="NLZ33" s="248"/>
      <c r="NMA33" s="248"/>
      <c r="NMB33" s="248"/>
      <c r="NMC33" s="248"/>
      <c r="NMD33" s="248"/>
      <c r="NME33" s="248"/>
      <c r="NMF33" s="248"/>
      <c r="NMG33" s="248"/>
      <c r="NMH33" s="248"/>
      <c r="NMI33" s="248"/>
      <c r="NMJ33" s="248"/>
      <c r="NMK33" s="248"/>
      <c r="NML33" s="248"/>
      <c r="NMM33" s="248"/>
      <c r="NMN33" s="248"/>
      <c r="NMO33" s="248"/>
      <c r="NMP33" s="248"/>
      <c r="NMQ33" s="248"/>
      <c r="NMR33" s="248"/>
      <c r="NMS33" s="248"/>
      <c r="NMT33" s="248"/>
      <c r="NMU33" s="248"/>
      <c r="NMV33" s="248"/>
      <c r="NMW33" s="248"/>
      <c r="NMX33" s="248"/>
      <c r="NMY33" s="248"/>
      <c r="NMZ33" s="248"/>
      <c r="NNA33" s="248"/>
      <c r="NNB33" s="248"/>
      <c r="NNC33" s="248"/>
      <c r="NND33" s="248"/>
      <c r="NNE33" s="248"/>
      <c r="NNF33" s="248"/>
      <c r="NNG33" s="248"/>
      <c r="NNH33" s="248"/>
      <c r="NNI33" s="248"/>
      <c r="NNJ33" s="248"/>
      <c r="NNK33" s="248"/>
      <c r="NNL33" s="248"/>
      <c r="NNM33" s="248"/>
      <c r="NNN33" s="248"/>
      <c r="NNO33" s="248"/>
      <c r="NNP33" s="248"/>
      <c r="NNQ33" s="248"/>
      <c r="NNR33" s="248"/>
      <c r="NNS33" s="248"/>
      <c r="NNT33" s="248"/>
      <c r="NNU33" s="248"/>
      <c r="NNV33" s="248"/>
      <c r="NNW33" s="248"/>
      <c r="NNX33" s="248"/>
      <c r="NNY33" s="248"/>
      <c r="NNZ33" s="248"/>
      <c r="NOA33" s="248"/>
      <c r="NOB33" s="248"/>
      <c r="NOC33" s="248"/>
      <c r="NOD33" s="248"/>
      <c r="NOE33" s="248"/>
      <c r="NOF33" s="248"/>
      <c r="NOG33" s="248"/>
      <c r="NOH33" s="248"/>
      <c r="NOI33" s="248"/>
      <c r="NOJ33" s="248"/>
      <c r="NOK33" s="248"/>
      <c r="NOL33" s="248"/>
      <c r="NOM33" s="248"/>
      <c r="NON33" s="248"/>
      <c r="NOO33" s="248"/>
      <c r="NOP33" s="248"/>
      <c r="NOQ33" s="248"/>
      <c r="NOR33" s="248"/>
      <c r="NOS33" s="248"/>
      <c r="NOT33" s="248"/>
      <c r="NOU33" s="248"/>
      <c r="NOV33" s="248"/>
      <c r="NOW33" s="248"/>
      <c r="NOX33" s="248"/>
      <c r="NOY33" s="248"/>
      <c r="NOZ33" s="248"/>
      <c r="NPA33" s="248"/>
      <c r="NPB33" s="248"/>
      <c r="NPC33" s="248"/>
      <c r="NPD33" s="248"/>
      <c r="NPE33" s="248"/>
      <c r="NPF33" s="248"/>
      <c r="NPG33" s="248"/>
      <c r="NPH33" s="248"/>
      <c r="NPI33" s="248"/>
      <c r="NPJ33" s="248"/>
      <c r="NPK33" s="248"/>
      <c r="NPL33" s="248"/>
      <c r="NPM33" s="248"/>
      <c r="NPN33" s="248"/>
      <c r="NPO33" s="248"/>
      <c r="NPP33" s="248"/>
      <c r="NPQ33" s="248"/>
      <c r="NPR33" s="248"/>
      <c r="NPS33" s="248"/>
      <c r="NPT33" s="248"/>
      <c r="NPU33" s="248"/>
      <c r="NPV33" s="248"/>
      <c r="NPW33" s="248"/>
      <c r="NPX33" s="248"/>
      <c r="NPY33" s="248"/>
      <c r="NPZ33" s="248"/>
      <c r="NQA33" s="248"/>
      <c r="NQB33" s="248"/>
      <c r="NQC33" s="248"/>
      <c r="NQD33" s="248"/>
      <c r="NQE33" s="248"/>
      <c r="NQF33" s="248"/>
      <c r="NQG33" s="248"/>
      <c r="NQH33" s="248"/>
      <c r="NQI33" s="248"/>
      <c r="NQJ33" s="248"/>
      <c r="NQK33" s="248"/>
      <c r="NQL33" s="248"/>
      <c r="NQM33" s="248"/>
      <c r="NQN33" s="248"/>
      <c r="NQO33" s="248"/>
      <c r="NQP33" s="248"/>
      <c r="NQQ33" s="248"/>
      <c r="NQR33" s="248"/>
      <c r="NQS33" s="248"/>
      <c r="NQT33" s="248"/>
      <c r="NQU33" s="248"/>
      <c r="NQV33" s="248"/>
      <c r="NQW33" s="248"/>
      <c r="NQX33" s="248"/>
      <c r="NQY33" s="248"/>
      <c r="NQZ33" s="248"/>
      <c r="NRA33" s="248"/>
      <c r="NRB33" s="248"/>
      <c r="NRC33" s="248"/>
      <c r="NRD33" s="248"/>
      <c r="NRE33" s="248"/>
      <c r="NRF33" s="248"/>
      <c r="NRG33" s="248"/>
      <c r="NRH33" s="248"/>
      <c r="NRI33" s="248"/>
      <c r="NRJ33" s="248"/>
      <c r="NRK33" s="248"/>
      <c r="NRL33" s="248"/>
      <c r="NRM33" s="248"/>
      <c r="NRN33" s="248"/>
      <c r="NRO33" s="248"/>
      <c r="NRP33" s="248"/>
      <c r="NRQ33" s="248"/>
      <c r="NRR33" s="248"/>
      <c r="NRS33" s="248"/>
      <c r="NRT33" s="248"/>
      <c r="NRU33" s="248"/>
      <c r="NRV33" s="248"/>
      <c r="NRW33" s="248"/>
      <c r="NRX33" s="248"/>
      <c r="NRY33" s="248"/>
      <c r="NRZ33" s="248"/>
      <c r="NSA33" s="248"/>
      <c r="NSB33" s="248"/>
      <c r="NSC33" s="248"/>
      <c r="NSD33" s="248"/>
      <c r="NSE33" s="248"/>
      <c r="NSF33" s="248"/>
      <c r="NSG33" s="248"/>
      <c r="NSH33" s="248"/>
      <c r="NSI33" s="248"/>
      <c r="NSJ33" s="248"/>
      <c r="NSK33" s="248"/>
      <c r="NSL33" s="248"/>
      <c r="NSM33" s="248"/>
      <c r="NSN33" s="248"/>
      <c r="NSO33" s="248"/>
      <c r="NSP33" s="248"/>
      <c r="NSQ33" s="248"/>
      <c r="NSR33" s="248"/>
      <c r="NSS33" s="248"/>
      <c r="NST33" s="248"/>
      <c r="NSU33" s="248"/>
      <c r="NSV33" s="248"/>
      <c r="NSW33" s="248"/>
      <c r="NSX33" s="248"/>
      <c r="NSY33" s="248"/>
      <c r="NSZ33" s="248"/>
      <c r="NTA33" s="248"/>
      <c r="NTB33" s="248"/>
      <c r="NTC33" s="248"/>
      <c r="NTD33" s="248"/>
      <c r="NTE33" s="248"/>
      <c r="NTF33" s="248"/>
      <c r="NTG33" s="248"/>
      <c r="NTH33" s="248"/>
      <c r="NTI33" s="248"/>
      <c r="NTJ33" s="248"/>
      <c r="NTK33" s="248"/>
      <c r="NTL33" s="248"/>
      <c r="NTM33" s="248"/>
      <c r="NTN33" s="248"/>
      <c r="NTO33" s="248"/>
      <c r="NTP33" s="248"/>
      <c r="NTQ33" s="248"/>
      <c r="NTR33" s="248"/>
      <c r="NTS33" s="248"/>
      <c r="NTT33" s="248"/>
      <c r="NTU33" s="248"/>
      <c r="NTV33" s="248"/>
      <c r="NTW33" s="248"/>
      <c r="NTX33" s="248"/>
      <c r="NTY33" s="248"/>
      <c r="NTZ33" s="248"/>
      <c r="NUA33" s="248"/>
      <c r="NUB33" s="248"/>
      <c r="NUC33" s="248"/>
      <c r="NUD33" s="248"/>
      <c r="NUE33" s="248"/>
      <c r="NUF33" s="248"/>
      <c r="NUG33" s="248"/>
      <c r="NUH33" s="248"/>
      <c r="NUI33" s="248"/>
      <c r="NUJ33" s="248"/>
      <c r="NUK33" s="248"/>
      <c r="NUL33" s="248"/>
      <c r="NUM33" s="248"/>
      <c r="NUN33" s="248"/>
      <c r="NUO33" s="248"/>
      <c r="NUP33" s="248"/>
      <c r="NUQ33" s="248"/>
      <c r="NUR33" s="248"/>
      <c r="NUS33" s="248"/>
      <c r="NUT33" s="248"/>
      <c r="NUU33" s="248"/>
      <c r="NUV33" s="248"/>
      <c r="NUW33" s="248"/>
      <c r="NUX33" s="248"/>
      <c r="NUY33" s="248"/>
      <c r="NUZ33" s="248"/>
      <c r="NVA33" s="248"/>
      <c r="NVB33" s="248"/>
      <c r="NVC33" s="248"/>
      <c r="NVD33" s="248"/>
      <c r="NVE33" s="248"/>
      <c r="NVF33" s="248"/>
      <c r="NVG33" s="248"/>
      <c r="NVH33" s="248"/>
      <c r="NVI33" s="248"/>
      <c r="NVJ33" s="248"/>
      <c r="NVK33" s="248"/>
      <c r="NVL33" s="248"/>
      <c r="NVM33" s="248"/>
      <c r="NVN33" s="248"/>
      <c r="NVO33" s="248"/>
      <c r="NVP33" s="248"/>
      <c r="NVQ33" s="248"/>
      <c r="NVR33" s="248"/>
      <c r="NVS33" s="248"/>
      <c r="NVT33" s="248"/>
      <c r="NVU33" s="248"/>
      <c r="NVV33" s="248"/>
      <c r="NVW33" s="248"/>
      <c r="NVX33" s="248"/>
      <c r="NVY33" s="248"/>
      <c r="NVZ33" s="248"/>
      <c r="NWA33" s="248"/>
      <c r="NWB33" s="248"/>
      <c r="NWC33" s="248"/>
      <c r="NWD33" s="248"/>
      <c r="NWE33" s="248"/>
      <c r="NWF33" s="248"/>
      <c r="NWG33" s="248"/>
      <c r="NWH33" s="248"/>
      <c r="NWI33" s="248"/>
      <c r="NWJ33" s="248"/>
      <c r="NWK33" s="248"/>
      <c r="NWL33" s="248"/>
      <c r="NWM33" s="248"/>
      <c r="NWN33" s="248"/>
      <c r="NWO33" s="248"/>
      <c r="NWP33" s="248"/>
      <c r="NWQ33" s="248"/>
      <c r="NWR33" s="248"/>
      <c r="NWS33" s="248"/>
      <c r="NWT33" s="248"/>
      <c r="NWU33" s="248"/>
      <c r="NWV33" s="248"/>
      <c r="NWW33" s="248"/>
      <c r="NWX33" s="248"/>
      <c r="NWY33" s="248"/>
      <c r="NWZ33" s="248"/>
      <c r="NXA33" s="248"/>
      <c r="NXB33" s="248"/>
      <c r="NXC33" s="248"/>
      <c r="NXD33" s="248"/>
      <c r="NXE33" s="248"/>
      <c r="NXF33" s="248"/>
      <c r="NXG33" s="248"/>
      <c r="NXH33" s="248"/>
      <c r="NXI33" s="248"/>
      <c r="NXJ33" s="248"/>
      <c r="NXK33" s="248"/>
      <c r="NXL33" s="248"/>
      <c r="NXM33" s="248"/>
      <c r="NXN33" s="248"/>
      <c r="NXO33" s="248"/>
      <c r="NXP33" s="248"/>
      <c r="NXQ33" s="248"/>
      <c r="NXR33" s="248"/>
      <c r="NXS33" s="248"/>
      <c r="NXT33" s="248"/>
      <c r="NXU33" s="248"/>
      <c r="NXV33" s="248"/>
      <c r="NXW33" s="248"/>
      <c r="NXX33" s="248"/>
      <c r="NXY33" s="248"/>
      <c r="NXZ33" s="248"/>
      <c r="NYA33" s="248"/>
      <c r="NYB33" s="248"/>
      <c r="NYC33" s="248"/>
      <c r="NYD33" s="248"/>
      <c r="NYE33" s="248"/>
      <c r="NYF33" s="248"/>
      <c r="NYG33" s="248"/>
      <c r="NYH33" s="248"/>
      <c r="NYI33" s="248"/>
      <c r="NYJ33" s="248"/>
      <c r="NYK33" s="248"/>
      <c r="NYL33" s="248"/>
      <c r="NYM33" s="248"/>
      <c r="NYN33" s="248"/>
      <c r="NYO33" s="248"/>
      <c r="NYP33" s="248"/>
      <c r="NYQ33" s="248"/>
      <c r="NYR33" s="248"/>
      <c r="NYS33" s="248"/>
      <c r="NYT33" s="248"/>
      <c r="NYU33" s="248"/>
      <c r="NYV33" s="248"/>
      <c r="NYW33" s="248"/>
      <c r="NYX33" s="248"/>
      <c r="NYY33" s="248"/>
      <c r="NYZ33" s="248"/>
      <c r="NZA33" s="248"/>
      <c r="NZB33" s="248"/>
      <c r="NZC33" s="248"/>
      <c r="NZD33" s="248"/>
      <c r="NZE33" s="248"/>
      <c r="NZF33" s="248"/>
      <c r="NZG33" s="248"/>
      <c r="NZH33" s="248"/>
      <c r="NZI33" s="248"/>
      <c r="NZJ33" s="248"/>
      <c r="NZK33" s="248"/>
      <c r="NZL33" s="248"/>
      <c r="NZM33" s="248"/>
      <c r="NZN33" s="248"/>
      <c r="NZO33" s="248"/>
      <c r="NZP33" s="248"/>
      <c r="NZQ33" s="248"/>
      <c r="NZR33" s="248"/>
      <c r="NZS33" s="248"/>
      <c r="NZT33" s="248"/>
      <c r="NZU33" s="248"/>
      <c r="NZV33" s="248"/>
      <c r="NZW33" s="248"/>
      <c r="NZX33" s="248"/>
      <c r="NZY33" s="248"/>
      <c r="NZZ33" s="248"/>
      <c r="OAA33" s="248"/>
      <c r="OAB33" s="248"/>
      <c r="OAC33" s="248"/>
      <c r="OAD33" s="248"/>
      <c r="OAE33" s="248"/>
      <c r="OAF33" s="248"/>
      <c r="OAG33" s="248"/>
      <c r="OAH33" s="248"/>
      <c r="OAI33" s="248"/>
      <c r="OAJ33" s="248"/>
      <c r="OAK33" s="248"/>
      <c r="OAL33" s="248"/>
      <c r="OAM33" s="248"/>
      <c r="OAN33" s="248"/>
      <c r="OAO33" s="248"/>
      <c r="OAP33" s="248"/>
      <c r="OAQ33" s="248"/>
      <c r="OAR33" s="248"/>
      <c r="OAS33" s="248"/>
      <c r="OAT33" s="248"/>
      <c r="OAU33" s="248"/>
      <c r="OAV33" s="248"/>
      <c r="OAW33" s="248"/>
      <c r="OAX33" s="248"/>
      <c r="OAY33" s="248"/>
      <c r="OAZ33" s="248"/>
      <c r="OBA33" s="248"/>
      <c r="OBB33" s="248"/>
      <c r="OBC33" s="248"/>
      <c r="OBD33" s="248"/>
      <c r="OBE33" s="248"/>
      <c r="OBF33" s="248"/>
      <c r="OBG33" s="248"/>
      <c r="OBH33" s="248"/>
      <c r="OBI33" s="248"/>
      <c r="OBJ33" s="248"/>
      <c r="OBK33" s="248"/>
      <c r="OBL33" s="248"/>
      <c r="OBM33" s="248"/>
      <c r="OBN33" s="248"/>
      <c r="OBO33" s="248"/>
      <c r="OBP33" s="248"/>
      <c r="OBQ33" s="248"/>
      <c r="OBR33" s="248"/>
      <c r="OBS33" s="248"/>
      <c r="OBT33" s="248"/>
      <c r="OBU33" s="248"/>
      <c r="OBV33" s="248"/>
      <c r="OBW33" s="248"/>
      <c r="OBX33" s="248"/>
      <c r="OBY33" s="248"/>
      <c r="OBZ33" s="248"/>
      <c r="OCA33" s="248"/>
      <c r="OCB33" s="248"/>
      <c r="OCC33" s="248"/>
      <c r="OCD33" s="248"/>
      <c r="OCE33" s="248"/>
      <c r="OCF33" s="248"/>
      <c r="OCG33" s="248"/>
      <c r="OCH33" s="248"/>
      <c r="OCI33" s="248"/>
      <c r="OCJ33" s="248"/>
      <c r="OCK33" s="248"/>
      <c r="OCL33" s="248"/>
      <c r="OCM33" s="248"/>
      <c r="OCN33" s="248"/>
      <c r="OCO33" s="248"/>
      <c r="OCP33" s="248"/>
      <c r="OCQ33" s="248"/>
      <c r="OCR33" s="248"/>
      <c r="OCS33" s="248"/>
      <c r="OCT33" s="248"/>
      <c r="OCU33" s="248"/>
      <c r="OCV33" s="248"/>
      <c r="OCW33" s="248"/>
      <c r="OCX33" s="248"/>
      <c r="OCY33" s="248"/>
      <c r="OCZ33" s="248"/>
      <c r="ODA33" s="248"/>
      <c r="ODB33" s="248"/>
      <c r="ODC33" s="248"/>
      <c r="ODD33" s="248"/>
      <c r="ODE33" s="248"/>
      <c r="ODF33" s="248"/>
      <c r="ODG33" s="248"/>
      <c r="ODH33" s="248"/>
      <c r="ODI33" s="248"/>
      <c r="ODJ33" s="248"/>
      <c r="ODK33" s="248"/>
      <c r="ODL33" s="248"/>
      <c r="ODM33" s="248"/>
      <c r="ODN33" s="248"/>
      <c r="ODO33" s="248"/>
      <c r="ODP33" s="248"/>
      <c r="ODQ33" s="248"/>
      <c r="ODR33" s="248"/>
      <c r="ODS33" s="248"/>
      <c r="ODT33" s="248"/>
      <c r="ODU33" s="248"/>
      <c r="ODV33" s="248"/>
      <c r="ODW33" s="248"/>
      <c r="ODX33" s="248"/>
      <c r="ODY33" s="248"/>
      <c r="ODZ33" s="248"/>
      <c r="OEA33" s="248"/>
      <c r="OEB33" s="248"/>
      <c r="OEC33" s="248"/>
      <c r="OED33" s="248"/>
      <c r="OEE33" s="248"/>
      <c r="OEF33" s="248"/>
      <c r="OEG33" s="248"/>
      <c r="OEH33" s="248"/>
      <c r="OEI33" s="248"/>
      <c r="OEJ33" s="248"/>
      <c r="OEK33" s="248"/>
      <c r="OEL33" s="248"/>
      <c r="OEM33" s="248"/>
      <c r="OEN33" s="248"/>
      <c r="OEO33" s="248"/>
      <c r="OEP33" s="248"/>
      <c r="OEQ33" s="248"/>
      <c r="OER33" s="248"/>
      <c r="OES33" s="248"/>
      <c r="OET33" s="248"/>
      <c r="OEU33" s="248"/>
      <c r="OEV33" s="248"/>
      <c r="OEW33" s="248"/>
      <c r="OEX33" s="248"/>
      <c r="OEY33" s="248"/>
      <c r="OEZ33" s="248"/>
      <c r="OFA33" s="248"/>
      <c r="OFB33" s="248"/>
      <c r="OFC33" s="248"/>
      <c r="OFD33" s="248"/>
      <c r="OFE33" s="248"/>
      <c r="OFF33" s="248"/>
      <c r="OFG33" s="248"/>
      <c r="OFH33" s="248"/>
      <c r="OFI33" s="248"/>
      <c r="OFJ33" s="248"/>
      <c r="OFK33" s="248"/>
      <c r="OFL33" s="248"/>
      <c r="OFM33" s="248"/>
      <c r="OFN33" s="248"/>
      <c r="OFO33" s="248"/>
      <c r="OFP33" s="248"/>
      <c r="OFQ33" s="248"/>
      <c r="OFR33" s="248"/>
      <c r="OFS33" s="248"/>
      <c r="OFT33" s="248"/>
      <c r="OFU33" s="248"/>
      <c r="OFV33" s="248"/>
      <c r="OFW33" s="248"/>
      <c r="OFX33" s="248"/>
      <c r="OFY33" s="248"/>
      <c r="OFZ33" s="248"/>
      <c r="OGA33" s="248"/>
      <c r="OGB33" s="248"/>
      <c r="OGC33" s="248"/>
      <c r="OGD33" s="248"/>
      <c r="OGE33" s="248"/>
      <c r="OGF33" s="248"/>
      <c r="OGG33" s="248"/>
      <c r="OGH33" s="248"/>
      <c r="OGI33" s="248"/>
      <c r="OGJ33" s="248"/>
      <c r="OGK33" s="248"/>
      <c r="OGL33" s="248"/>
      <c r="OGM33" s="248"/>
      <c r="OGN33" s="248"/>
      <c r="OGO33" s="248"/>
      <c r="OGP33" s="248"/>
      <c r="OGQ33" s="248"/>
      <c r="OGR33" s="248"/>
      <c r="OGS33" s="248"/>
      <c r="OGT33" s="248"/>
      <c r="OGU33" s="248"/>
      <c r="OGV33" s="248"/>
      <c r="OGW33" s="248"/>
      <c r="OGX33" s="248"/>
      <c r="OGY33" s="248"/>
      <c r="OGZ33" s="248"/>
      <c r="OHA33" s="248"/>
      <c r="OHB33" s="248"/>
      <c r="OHC33" s="248"/>
      <c r="OHD33" s="248"/>
      <c r="OHE33" s="248"/>
      <c r="OHF33" s="248"/>
      <c r="OHG33" s="248"/>
      <c r="OHH33" s="248"/>
      <c r="OHI33" s="248"/>
      <c r="OHJ33" s="248"/>
      <c r="OHK33" s="248"/>
      <c r="OHL33" s="248"/>
      <c r="OHM33" s="248"/>
      <c r="OHN33" s="248"/>
      <c r="OHO33" s="248"/>
      <c r="OHP33" s="248"/>
      <c r="OHQ33" s="248"/>
      <c r="OHR33" s="248"/>
      <c r="OHS33" s="248"/>
      <c r="OHT33" s="248"/>
      <c r="OHU33" s="248"/>
      <c r="OHV33" s="248"/>
      <c r="OHW33" s="248"/>
      <c r="OHX33" s="248"/>
      <c r="OHY33" s="248"/>
      <c r="OHZ33" s="248"/>
      <c r="OIA33" s="248"/>
      <c r="OIB33" s="248"/>
      <c r="OIC33" s="248"/>
      <c r="OID33" s="248"/>
      <c r="OIE33" s="248"/>
      <c r="OIF33" s="248"/>
      <c r="OIG33" s="248"/>
      <c r="OIH33" s="248"/>
      <c r="OII33" s="248"/>
      <c r="OIJ33" s="248"/>
      <c r="OIK33" s="248"/>
      <c r="OIL33" s="248"/>
      <c r="OIM33" s="248"/>
      <c r="OIN33" s="248"/>
      <c r="OIO33" s="248"/>
      <c r="OIP33" s="248"/>
      <c r="OIQ33" s="248"/>
      <c r="OIR33" s="248"/>
      <c r="OIS33" s="248"/>
      <c r="OIT33" s="248"/>
      <c r="OIU33" s="248"/>
      <c r="OIV33" s="248"/>
      <c r="OIW33" s="248"/>
      <c r="OIX33" s="248"/>
      <c r="OIY33" s="248"/>
      <c r="OIZ33" s="248"/>
      <c r="OJA33" s="248"/>
      <c r="OJB33" s="248"/>
      <c r="OJC33" s="248"/>
      <c r="OJD33" s="248"/>
      <c r="OJE33" s="248"/>
      <c r="OJF33" s="248"/>
      <c r="OJG33" s="248"/>
      <c r="OJH33" s="248"/>
      <c r="OJI33" s="248"/>
      <c r="OJJ33" s="248"/>
      <c r="OJK33" s="248"/>
      <c r="OJL33" s="248"/>
      <c r="OJM33" s="248"/>
      <c r="OJN33" s="248"/>
      <c r="OJO33" s="248"/>
      <c r="OJP33" s="248"/>
      <c r="OJQ33" s="248"/>
      <c r="OJR33" s="248"/>
      <c r="OJS33" s="248"/>
      <c r="OJT33" s="248"/>
      <c r="OJU33" s="248"/>
      <c r="OJV33" s="248"/>
      <c r="OJW33" s="248"/>
      <c r="OJX33" s="248"/>
      <c r="OJY33" s="248"/>
      <c r="OJZ33" s="248"/>
      <c r="OKA33" s="248"/>
      <c r="OKB33" s="248"/>
      <c r="OKC33" s="248"/>
      <c r="OKD33" s="248"/>
      <c r="OKE33" s="248"/>
      <c r="OKF33" s="248"/>
      <c r="OKG33" s="248"/>
      <c r="OKH33" s="248"/>
      <c r="OKI33" s="248"/>
      <c r="OKJ33" s="248"/>
      <c r="OKK33" s="248"/>
      <c r="OKL33" s="248"/>
      <c r="OKM33" s="248"/>
      <c r="OKN33" s="248"/>
      <c r="OKO33" s="248"/>
      <c r="OKP33" s="248"/>
      <c r="OKQ33" s="248"/>
      <c r="OKR33" s="248"/>
      <c r="OKS33" s="248"/>
      <c r="OKT33" s="248"/>
      <c r="OKU33" s="248"/>
      <c r="OKV33" s="248"/>
      <c r="OKW33" s="248"/>
      <c r="OKX33" s="248"/>
      <c r="OKY33" s="248"/>
      <c r="OKZ33" s="248"/>
      <c r="OLA33" s="248"/>
      <c r="OLB33" s="248"/>
      <c r="OLC33" s="248"/>
      <c r="OLD33" s="248"/>
      <c r="OLE33" s="248"/>
      <c r="OLF33" s="248"/>
      <c r="OLG33" s="248"/>
      <c r="OLH33" s="248"/>
      <c r="OLI33" s="248"/>
      <c r="OLJ33" s="248"/>
      <c r="OLK33" s="248"/>
      <c r="OLL33" s="248"/>
      <c r="OLM33" s="248"/>
      <c r="OLN33" s="248"/>
      <c r="OLO33" s="248"/>
      <c r="OLP33" s="248"/>
      <c r="OLQ33" s="248"/>
      <c r="OLR33" s="248"/>
      <c r="OLS33" s="248"/>
      <c r="OLT33" s="248"/>
      <c r="OLU33" s="248"/>
      <c r="OLV33" s="248"/>
      <c r="OLW33" s="248"/>
      <c r="OLX33" s="248"/>
      <c r="OLY33" s="248"/>
      <c r="OLZ33" s="248"/>
      <c r="OMA33" s="248"/>
      <c r="OMB33" s="248"/>
      <c r="OMC33" s="248"/>
      <c r="OMD33" s="248"/>
      <c r="OME33" s="248"/>
      <c r="OMF33" s="248"/>
      <c r="OMG33" s="248"/>
      <c r="OMH33" s="248"/>
      <c r="OMI33" s="248"/>
      <c r="OMJ33" s="248"/>
      <c r="OMK33" s="248"/>
      <c r="OML33" s="248"/>
      <c r="OMM33" s="248"/>
      <c r="OMN33" s="248"/>
      <c r="OMO33" s="248"/>
      <c r="OMP33" s="248"/>
      <c r="OMQ33" s="248"/>
      <c r="OMR33" s="248"/>
      <c r="OMS33" s="248"/>
      <c r="OMT33" s="248"/>
      <c r="OMU33" s="248"/>
      <c r="OMV33" s="248"/>
      <c r="OMW33" s="248"/>
      <c r="OMX33" s="248"/>
      <c r="OMY33" s="248"/>
      <c r="OMZ33" s="248"/>
      <c r="ONA33" s="248"/>
      <c r="ONB33" s="248"/>
      <c r="ONC33" s="248"/>
      <c r="OND33" s="248"/>
      <c r="ONE33" s="248"/>
      <c r="ONF33" s="248"/>
      <c r="ONG33" s="248"/>
      <c r="ONH33" s="248"/>
      <c r="ONI33" s="248"/>
      <c r="ONJ33" s="248"/>
      <c r="ONK33" s="248"/>
      <c r="ONL33" s="248"/>
      <c r="ONM33" s="248"/>
      <c r="ONN33" s="248"/>
      <c r="ONO33" s="248"/>
      <c r="ONP33" s="248"/>
      <c r="ONQ33" s="248"/>
      <c r="ONR33" s="248"/>
      <c r="ONS33" s="248"/>
      <c r="ONT33" s="248"/>
      <c r="ONU33" s="248"/>
      <c r="ONV33" s="248"/>
      <c r="ONW33" s="248"/>
      <c r="ONX33" s="248"/>
      <c r="ONY33" s="248"/>
      <c r="ONZ33" s="248"/>
      <c r="OOA33" s="248"/>
      <c r="OOB33" s="248"/>
      <c r="OOC33" s="248"/>
      <c r="OOD33" s="248"/>
      <c r="OOE33" s="248"/>
      <c r="OOF33" s="248"/>
      <c r="OOG33" s="248"/>
      <c r="OOH33" s="248"/>
      <c r="OOI33" s="248"/>
      <c r="OOJ33" s="248"/>
      <c r="OOK33" s="248"/>
      <c r="OOL33" s="248"/>
      <c r="OOM33" s="248"/>
      <c r="OON33" s="248"/>
      <c r="OOO33" s="248"/>
      <c r="OOP33" s="248"/>
      <c r="OOQ33" s="248"/>
      <c r="OOR33" s="248"/>
      <c r="OOS33" s="248"/>
      <c r="OOT33" s="248"/>
      <c r="OOU33" s="248"/>
      <c r="OOV33" s="248"/>
      <c r="OOW33" s="248"/>
      <c r="OOX33" s="248"/>
      <c r="OOY33" s="248"/>
      <c r="OOZ33" s="248"/>
      <c r="OPA33" s="248"/>
      <c r="OPB33" s="248"/>
      <c r="OPC33" s="248"/>
      <c r="OPD33" s="248"/>
      <c r="OPE33" s="248"/>
      <c r="OPF33" s="248"/>
      <c r="OPG33" s="248"/>
      <c r="OPH33" s="248"/>
      <c r="OPI33" s="248"/>
      <c r="OPJ33" s="248"/>
      <c r="OPK33" s="248"/>
      <c r="OPL33" s="248"/>
      <c r="OPM33" s="248"/>
      <c r="OPN33" s="248"/>
      <c r="OPO33" s="248"/>
      <c r="OPP33" s="248"/>
      <c r="OPQ33" s="248"/>
      <c r="OPR33" s="248"/>
      <c r="OPS33" s="248"/>
      <c r="OPT33" s="248"/>
      <c r="OPU33" s="248"/>
      <c r="OPV33" s="248"/>
      <c r="OPW33" s="248"/>
      <c r="OPX33" s="248"/>
      <c r="OPY33" s="248"/>
      <c r="OPZ33" s="248"/>
      <c r="OQA33" s="248"/>
      <c r="OQB33" s="248"/>
      <c r="OQC33" s="248"/>
      <c r="OQD33" s="248"/>
      <c r="OQE33" s="248"/>
      <c r="OQF33" s="248"/>
      <c r="OQG33" s="248"/>
      <c r="OQH33" s="248"/>
      <c r="OQI33" s="248"/>
      <c r="OQJ33" s="248"/>
      <c r="OQK33" s="248"/>
      <c r="OQL33" s="248"/>
      <c r="OQM33" s="248"/>
      <c r="OQN33" s="248"/>
      <c r="OQO33" s="248"/>
      <c r="OQP33" s="248"/>
      <c r="OQQ33" s="248"/>
      <c r="OQR33" s="248"/>
      <c r="OQS33" s="248"/>
      <c r="OQT33" s="248"/>
      <c r="OQU33" s="248"/>
      <c r="OQV33" s="248"/>
      <c r="OQW33" s="248"/>
      <c r="OQX33" s="248"/>
      <c r="OQY33" s="248"/>
      <c r="OQZ33" s="248"/>
      <c r="ORA33" s="248"/>
      <c r="ORB33" s="248"/>
      <c r="ORC33" s="248"/>
      <c r="ORD33" s="248"/>
      <c r="ORE33" s="248"/>
      <c r="ORF33" s="248"/>
      <c r="ORG33" s="248"/>
      <c r="ORH33" s="248"/>
      <c r="ORI33" s="248"/>
      <c r="ORJ33" s="248"/>
      <c r="ORK33" s="248"/>
      <c r="ORL33" s="248"/>
      <c r="ORM33" s="248"/>
      <c r="ORN33" s="248"/>
      <c r="ORO33" s="248"/>
      <c r="ORP33" s="248"/>
      <c r="ORQ33" s="248"/>
      <c r="ORR33" s="248"/>
      <c r="ORS33" s="248"/>
      <c r="ORT33" s="248"/>
      <c r="ORU33" s="248"/>
      <c r="ORV33" s="248"/>
      <c r="ORW33" s="248"/>
      <c r="ORX33" s="248"/>
      <c r="ORY33" s="248"/>
      <c r="ORZ33" s="248"/>
      <c r="OSA33" s="248"/>
      <c r="OSB33" s="248"/>
      <c r="OSC33" s="248"/>
      <c r="OSD33" s="248"/>
      <c r="OSE33" s="248"/>
      <c r="OSF33" s="248"/>
      <c r="OSG33" s="248"/>
      <c r="OSH33" s="248"/>
      <c r="OSI33" s="248"/>
      <c r="OSJ33" s="248"/>
      <c r="OSK33" s="248"/>
      <c r="OSL33" s="248"/>
      <c r="OSM33" s="248"/>
      <c r="OSN33" s="248"/>
      <c r="OSO33" s="248"/>
      <c r="OSP33" s="248"/>
      <c r="OSQ33" s="248"/>
      <c r="OSR33" s="248"/>
      <c r="OSS33" s="248"/>
      <c r="OST33" s="248"/>
      <c r="OSU33" s="248"/>
      <c r="OSV33" s="248"/>
      <c r="OSW33" s="248"/>
      <c r="OSX33" s="248"/>
      <c r="OSY33" s="248"/>
      <c r="OSZ33" s="248"/>
      <c r="OTA33" s="248"/>
      <c r="OTB33" s="248"/>
      <c r="OTC33" s="248"/>
      <c r="OTD33" s="248"/>
      <c r="OTE33" s="248"/>
      <c r="OTF33" s="248"/>
      <c r="OTG33" s="248"/>
      <c r="OTH33" s="248"/>
      <c r="OTI33" s="248"/>
      <c r="OTJ33" s="248"/>
      <c r="OTK33" s="248"/>
      <c r="OTL33" s="248"/>
      <c r="OTM33" s="248"/>
      <c r="OTN33" s="248"/>
      <c r="OTO33" s="248"/>
      <c r="OTP33" s="248"/>
      <c r="OTQ33" s="248"/>
      <c r="OTR33" s="248"/>
      <c r="OTS33" s="248"/>
      <c r="OTT33" s="248"/>
      <c r="OTU33" s="248"/>
      <c r="OTV33" s="248"/>
      <c r="OTW33" s="248"/>
      <c r="OTX33" s="248"/>
      <c r="OTY33" s="248"/>
      <c r="OTZ33" s="248"/>
      <c r="OUA33" s="248"/>
      <c r="OUB33" s="248"/>
      <c r="OUC33" s="248"/>
      <c r="OUD33" s="248"/>
      <c r="OUE33" s="248"/>
      <c r="OUF33" s="248"/>
      <c r="OUG33" s="248"/>
      <c r="OUH33" s="248"/>
      <c r="OUI33" s="248"/>
      <c r="OUJ33" s="248"/>
      <c r="OUK33" s="248"/>
      <c r="OUL33" s="248"/>
      <c r="OUM33" s="248"/>
      <c r="OUN33" s="248"/>
      <c r="OUO33" s="248"/>
      <c r="OUP33" s="248"/>
      <c r="OUQ33" s="248"/>
      <c r="OUR33" s="248"/>
      <c r="OUS33" s="248"/>
      <c r="OUT33" s="248"/>
      <c r="OUU33" s="248"/>
      <c r="OUV33" s="248"/>
      <c r="OUW33" s="248"/>
      <c r="OUX33" s="248"/>
      <c r="OUY33" s="248"/>
      <c r="OUZ33" s="248"/>
      <c r="OVA33" s="248"/>
      <c r="OVB33" s="248"/>
      <c r="OVC33" s="248"/>
      <c r="OVD33" s="248"/>
      <c r="OVE33" s="248"/>
      <c r="OVF33" s="248"/>
      <c r="OVG33" s="248"/>
      <c r="OVH33" s="248"/>
      <c r="OVI33" s="248"/>
      <c r="OVJ33" s="248"/>
      <c r="OVK33" s="248"/>
      <c r="OVL33" s="248"/>
      <c r="OVM33" s="248"/>
      <c r="OVN33" s="248"/>
      <c r="OVO33" s="248"/>
      <c r="OVP33" s="248"/>
      <c r="OVQ33" s="248"/>
      <c r="OVR33" s="248"/>
      <c r="OVS33" s="248"/>
      <c r="OVT33" s="248"/>
      <c r="OVU33" s="248"/>
      <c r="OVV33" s="248"/>
      <c r="OVW33" s="248"/>
      <c r="OVX33" s="248"/>
      <c r="OVY33" s="248"/>
      <c r="OVZ33" s="248"/>
      <c r="OWA33" s="248"/>
      <c r="OWB33" s="248"/>
      <c r="OWC33" s="248"/>
      <c r="OWD33" s="248"/>
      <c r="OWE33" s="248"/>
      <c r="OWF33" s="248"/>
      <c r="OWG33" s="248"/>
      <c r="OWH33" s="248"/>
      <c r="OWI33" s="248"/>
      <c r="OWJ33" s="248"/>
      <c r="OWK33" s="248"/>
      <c r="OWL33" s="248"/>
      <c r="OWM33" s="248"/>
      <c r="OWN33" s="248"/>
      <c r="OWO33" s="248"/>
      <c r="OWP33" s="248"/>
      <c r="OWQ33" s="248"/>
      <c r="OWR33" s="248"/>
      <c r="OWS33" s="248"/>
      <c r="OWT33" s="248"/>
      <c r="OWU33" s="248"/>
      <c r="OWV33" s="248"/>
      <c r="OWW33" s="248"/>
      <c r="OWX33" s="248"/>
      <c r="OWY33" s="248"/>
      <c r="OWZ33" s="248"/>
      <c r="OXA33" s="248"/>
      <c r="OXB33" s="248"/>
      <c r="OXC33" s="248"/>
      <c r="OXD33" s="248"/>
      <c r="OXE33" s="248"/>
      <c r="OXF33" s="248"/>
      <c r="OXG33" s="248"/>
      <c r="OXH33" s="248"/>
      <c r="OXI33" s="248"/>
      <c r="OXJ33" s="248"/>
      <c r="OXK33" s="248"/>
      <c r="OXL33" s="248"/>
      <c r="OXM33" s="248"/>
      <c r="OXN33" s="248"/>
      <c r="OXO33" s="248"/>
      <c r="OXP33" s="248"/>
      <c r="OXQ33" s="248"/>
      <c r="OXR33" s="248"/>
      <c r="OXS33" s="248"/>
      <c r="OXT33" s="248"/>
      <c r="OXU33" s="248"/>
      <c r="OXV33" s="248"/>
      <c r="OXW33" s="248"/>
      <c r="OXX33" s="248"/>
      <c r="OXY33" s="248"/>
      <c r="OXZ33" s="248"/>
      <c r="OYA33" s="248"/>
      <c r="OYB33" s="248"/>
      <c r="OYC33" s="248"/>
      <c r="OYD33" s="248"/>
      <c r="OYE33" s="248"/>
      <c r="OYF33" s="248"/>
      <c r="OYG33" s="248"/>
      <c r="OYH33" s="248"/>
      <c r="OYI33" s="248"/>
      <c r="OYJ33" s="248"/>
      <c r="OYK33" s="248"/>
      <c r="OYL33" s="248"/>
      <c r="OYM33" s="248"/>
      <c r="OYN33" s="248"/>
      <c r="OYO33" s="248"/>
      <c r="OYP33" s="248"/>
      <c r="OYQ33" s="248"/>
      <c r="OYR33" s="248"/>
      <c r="OYS33" s="248"/>
      <c r="OYT33" s="248"/>
      <c r="OYU33" s="248"/>
      <c r="OYV33" s="248"/>
      <c r="OYW33" s="248"/>
      <c r="OYX33" s="248"/>
      <c r="OYY33" s="248"/>
      <c r="OYZ33" s="248"/>
      <c r="OZA33" s="248"/>
      <c r="OZB33" s="248"/>
      <c r="OZC33" s="248"/>
      <c r="OZD33" s="248"/>
      <c r="OZE33" s="248"/>
      <c r="OZF33" s="248"/>
      <c r="OZG33" s="248"/>
      <c r="OZH33" s="248"/>
      <c r="OZI33" s="248"/>
      <c r="OZJ33" s="248"/>
      <c r="OZK33" s="248"/>
      <c r="OZL33" s="248"/>
      <c r="OZM33" s="248"/>
      <c r="OZN33" s="248"/>
      <c r="OZO33" s="248"/>
      <c r="OZP33" s="248"/>
      <c r="OZQ33" s="248"/>
      <c r="OZR33" s="248"/>
      <c r="OZS33" s="248"/>
      <c r="OZT33" s="248"/>
      <c r="OZU33" s="248"/>
      <c r="OZV33" s="248"/>
      <c r="OZW33" s="248"/>
      <c r="OZX33" s="248"/>
      <c r="OZY33" s="248"/>
      <c r="OZZ33" s="248"/>
      <c r="PAA33" s="248"/>
      <c r="PAB33" s="248"/>
      <c r="PAC33" s="248"/>
      <c r="PAD33" s="248"/>
      <c r="PAE33" s="248"/>
      <c r="PAF33" s="248"/>
      <c r="PAG33" s="248"/>
      <c r="PAH33" s="248"/>
      <c r="PAI33" s="248"/>
      <c r="PAJ33" s="248"/>
      <c r="PAK33" s="248"/>
      <c r="PAL33" s="248"/>
      <c r="PAM33" s="248"/>
      <c r="PAN33" s="248"/>
      <c r="PAO33" s="248"/>
      <c r="PAP33" s="248"/>
      <c r="PAQ33" s="248"/>
      <c r="PAR33" s="248"/>
      <c r="PAS33" s="248"/>
      <c r="PAT33" s="248"/>
      <c r="PAU33" s="248"/>
      <c r="PAV33" s="248"/>
      <c r="PAW33" s="248"/>
      <c r="PAX33" s="248"/>
      <c r="PAY33" s="248"/>
      <c r="PAZ33" s="248"/>
      <c r="PBA33" s="248"/>
      <c r="PBB33" s="248"/>
      <c r="PBC33" s="248"/>
      <c r="PBD33" s="248"/>
      <c r="PBE33" s="248"/>
      <c r="PBF33" s="248"/>
      <c r="PBG33" s="248"/>
      <c r="PBH33" s="248"/>
      <c r="PBI33" s="248"/>
      <c r="PBJ33" s="248"/>
      <c r="PBK33" s="248"/>
      <c r="PBL33" s="248"/>
      <c r="PBM33" s="248"/>
      <c r="PBN33" s="248"/>
      <c r="PBO33" s="248"/>
      <c r="PBP33" s="248"/>
      <c r="PBQ33" s="248"/>
      <c r="PBR33" s="248"/>
      <c r="PBS33" s="248"/>
      <c r="PBT33" s="248"/>
      <c r="PBU33" s="248"/>
      <c r="PBV33" s="248"/>
      <c r="PBW33" s="248"/>
      <c r="PBX33" s="248"/>
      <c r="PBY33" s="248"/>
      <c r="PBZ33" s="248"/>
      <c r="PCA33" s="248"/>
      <c r="PCB33" s="248"/>
      <c r="PCC33" s="248"/>
      <c r="PCD33" s="248"/>
      <c r="PCE33" s="248"/>
      <c r="PCF33" s="248"/>
      <c r="PCG33" s="248"/>
      <c r="PCH33" s="248"/>
      <c r="PCI33" s="248"/>
      <c r="PCJ33" s="248"/>
      <c r="PCK33" s="248"/>
      <c r="PCL33" s="248"/>
      <c r="PCM33" s="248"/>
      <c r="PCN33" s="248"/>
      <c r="PCO33" s="248"/>
      <c r="PCP33" s="248"/>
      <c r="PCQ33" s="248"/>
      <c r="PCR33" s="248"/>
      <c r="PCS33" s="248"/>
      <c r="PCT33" s="248"/>
      <c r="PCU33" s="248"/>
      <c r="PCV33" s="248"/>
      <c r="PCW33" s="248"/>
      <c r="PCX33" s="248"/>
      <c r="PCY33" s="248"/>
      <c r="PCZ33" s="248"/>
      <c r="PDA33" s="248"/>
      <c r="PDB33" s="248"/>
      <c r="PDC33" s="248"/>
      <c r="PDD33" s="248"/>
      <c r="PDE33" s="248"/>
      <c r="PDF33" s="248"/>
      <c r="PDG33" s="248"/>
      <c r="PDH33" s="248"/>
      <c r="PDI33" s="248"/>
      <c r="PDJ33" s="248"/>
      <c r="PDK33" s="248"/>
      <c r="PDL33" s="248"/>
      <c r="PDM33" s="248"/>
      <c r="PDN33" s="248"/>
      <c r="PDO33" s="248"/>
      <c r="PDP33" s="248"/>
      <c r="PDQ33" s="248"/>
      <c r="PDR33" s="248"/>
      <c r="PDS33" s="248"/>
      <c r="PDT33" s="248"/>
      <c r="PDU33" s="248"/>
      <c r="PDV33" s="248"/>
      <c r="PDW33" s="248"/>
      <c r="PDX33" s="248"/>
      <c r="PDY33" s="248"/>
      <c r="PDZ33" s="248"/>
      <c r="PEA33" s="248"/>
      <c r="PEB33" s="248"/>
      <c r="PEC33" s="248"/>
      <c r="PED33" s="248"/>
      <c r="PEE33" s="248"/>
      <c r="PEF33" s="248"/>
      <c r="PEG33" s="248"/>
      <c r="PEH33" s="248"/>
      <c r="PEI33" s="248"/>
      <c r="PEJ33" s="248"/>
      <c r="PEK33" s="248"/>
      <c r="PEL33" s="248"/>
      <c r="PEM33" s="248"/>
      <c r="PEN33" s="248"/>
      <c r="PEO33" s="248"/>
      <c r="PEP33" s="248"/>
      <c r="PEQ33" s="248"/>
      <c r="PER33" s="248"/>
      <c r="PES33" s="248"/>
      <c r="PET33" s="248"/>
      <c r="PEU33" s="248"/>
      <c r="PEV33" s="248"/>
      <c r="PEW33" s="248"/>
      <c r="PEX33" s="248"/>
      <c r="PEY33" s="248"/>
      <c r="PEZ33" s="248"/>
      <c r="PFA33" s="248"/>
      <c r="PFB33" s="248"/>
      <c r="PFC33" s="248"/>
      <c r="PFD33" s="248"/>
      <c r="PFE33" s="248"/>
      <c r="PFF33" s="248"/>
      <c r="PFG33" s="248"/>
      <c r="PFH33" s="248"/>
      <c r="PFI33" s="248"/>
      <c r="PFJ33" s="248"/>
      <c r="PFK33" s="248"/>
      <c r="PFL33" s="248"/>
      <c r="PFM33" s="248"/>
      <c r="PFN33" s="248"/>
      <c r="PFO33" s="248"/>
      <c r="PFP33" s="248"/>
      <c r="PFQ33" s="248"/>
      <c r="PFR33" s="248"/>
      <c r="PFS33" s="248"/>
      <c r="PFT33" s="248"/>
      <c r="PFU33" s="248"/>
      <c r="PFV33" s="248"/>
      <c r="PFW33" s="248"/>
      <c r="PFX33" s="248"/>
      <c r="PFY33" s="248"/>
      <c r="PFZ33" s="248"/>
      <c r="PGA33" s="248"/>
      <c r="PGB33" s="248"/>
      <c r="PGC33" s="248"/>
      <c r="PGD33" s="248"/>
      <c r="PGE33" s="248"/>
      <c r="PGF33" s="248"/>
      <c r="PGG33" s="248"/>
      <c r="PGH33" s="248"/>
      <c r="PGI33" s="248"/>
      <c r="PGJ33" s="248"/>
      <c r="PGK33" s="248"/>
      <c r="PGL33" s="248"/>
      <c r="PGM33" s="248"/>
      <c r="PGN33" s="248"/>
      <c r="PGO33" s="248"/>
      <c r="PGP33" s="248"/>
      <c r="PGQ33" s="248"/>
      <c r="PGR33" s="248"/>
      <c r="PGS33" s="248"/>
      <c r="PGT33" s="248"/>
      <c r="PGU33" s="248"/>
      <c r="PGV33" s="248"/>
      <c r="PGW33" s="248"/>
      <c r="PGX33" s="248"/>
      <c r="PGY33" s="248"/>
      <c r="PGZ33" s="248"/>
      <c r="PHA33" s="248"/>
      <c r="PHB33" s="248"/>
      <c r="PHC33" s="248"/>
      <c r="PHD33" s="248"/>
      <c r="PHE33" s="248"/>
      <c r="PHF33" s="248"/>
      <c r="PHG33" s="248"/>
      <c r="PHH33" s="248"/>
      <c r="PHI33" s="248"/>
      <c r="PHJ33" s="248"/>
      <c r="PHK33" s="248"/>
      <c r="PHL33" s="248"/>
      <c r="PHM33" s="248"/>
      <c r="PHN33" s="248"/>
      <c r="PHO33" s="248"/>
      <c r="PHP33" s="248"/>
      <c r="PHQ33" s="248"/>
      <c r="PHR33" s="248"/>
      <c r="PHS33" s="248"/>
      <c r="PHT33" s="248"/>
      <c r="PHU33" s="248"/>
      <c r="PHV33" s="248"/>
      <c r="PHW33" s="248"/>
      <c r="PHX33" s="248"/>
      <c r="PHY33" s="248"/>
      <c r="PHZ33" s="248"/>
      <c r="PIA33" s="248"/>
      <c r="PIB33" s="248"/>
      <c r="PIC33" s="248"/>
      <c r="PID33" s="248"/>
      <c r="PIE33" s="248"/>
      <c r="PIF33" s="248"/>
      <c r="PIG33" s="248"/>
      <c r="PIH33" s="248"/>
      <c r="PII33" s="248"/>
      <c r="PIJ33" s="248"/>
      <c r="PIK33" s="248"/>
      <c r="PIL33" s="248"/>
      <c r="PIM33" s="248"/>
      <c r="PIN33" s="248"/>
      <c r="PIO33" s="248"/>
      <c r="PIP33" s="248"/>
      <c r="PIQ33" s="248"/>
      <c r="PIR33" s="248"/>
      <c r="PIS33" s="248"/>
      <c r="PIT33" s="248"/>
      <c r="PIU33" s="248"/>
      <c r="PIV33" s="248"/>
      <c r="PIW33" s="248"/>
      <c r="PIX33" s="248"/>
      <c r="PIY33" s="248"/>
      <c r="PIZ33" s="248"/>
      <c r="PJA33" s="248"/>
      <c r="PJB33" s="248"/>
      <c r="PJC33" s="248"/>
      <c r="PJD33" s="248"/>
      <c r="PJE33" s="248"/>
      <c r="PJF33" s="248"/>
      <c r="PJG33" s="248"/>
      <c r="PJH33" s="248"/>
      <c r="PJI33" s="248"/>
      <c r="PJJ33" s="248"/>
      <c r="PJK33" s="248"/>
      <c r="PJL33" s="248"/>
      <c r="PJM33" s="248"/>
      <c r="PJN33" s="248"/>
      <c r="PJO33" s="248"/>
      <c r="PJP33" s="248"/>
      <c r="PJQ33" s="248"/>
      <c r="PJR33" s="248"/>
      <c r="PJS33" s="248"/>
      <c r="PJT33" s="248"/>
      <c r="PJU33" s="248"/>
      <c r="PJV33" s="248"/>
      <c r="PJW33" s="248"/>
      <c r="PJX33" s="248"/>
      <c r="PJY33" s="248"/>
      <c r="PJZ33" s="248"/>
      <c r="PKA33" s="248"/>
      <c r="PKB33" s="248"/>
      <c r="PKC33" s="248"/>
      <c r="PKD33" s="248"/>
      <c r="PKE33" s="248"/>
      <c r="PKF33" s="248"/>
      <c r="PKG33" s="248"/>
      <c r="PKH33" s="248"/>
      <c r="PKI33" s="248"/>
      <c r="PKJ33" s="248"/>
      <c r="PKK33" s="248"/>
      <c r="PKL33" s="248"/>
      <c r="PKM33" s="248"/>
      <c r="PKN33" s="248"/>
      <c r="PKO33" s="248"/>
      <c r="PKP33" s="248"/>
      <c r="PKQ33" s="248"/>
      <c r="PKR33" s="248"/>
      <c r="PKS33" s="248"/>
      <c r="PKT33" s="248"/>
      <c r="PKU33" s="248"/>
      <c r="PKV33" s="248"/>
      <c r="PKW33" s="248"/>
      <c r="PKX33" s="248"/>
      <c r="PKY33" s="248"/>
      <c r="PKZ33" s="248"/>
      <c r="PLA33" s="248"/>
      <c r="PLB33" s="248"/>
      <c r="PLC33" s="248"/>
      <c r="PLD33" s="248"/>
      <c r="PLE33" s="248"/>
      <c r="PLF33" s="248"/>
      <c r="PLG33" s="248"/>
      <c r="PLH33" s="248"/>
      <c r="PLI33" s="248"/>
      <c r="PLJ33" s="248"/>
      <c r="PLK33" s="248"/>
      <c r="PLL33" s="248"/>
      <c r="PLM33" s="248"/>
      <c r="PLN33" s="248"/>
      <c r="PLO33" s="248"/>
      <c r="PLP33" s="248"/>
      <c r="PLQ33" s="248"/>
      <c r="PLR33" s="248"/>
      <c r="PLS33" s="248"/>
      <c r="PLT33" s="248"/>
      <c r="PLU33" s="248"/>
      <c r="PLV33" s="248"/>
      <c r="PLW33" s="248"/>
      <c r="PLX33" s="248"/>
      <c r="PLY33" s="248"/>
      <c r="PLZ33" s="248"/>
      <c r="PMA33" s="248"/>
      <c r="PMB33" s="248"/>
      <c r="PMC33" s="248"/>
      <c r="PMD33" s="248"/>
      <c r="PME33" s="248"/>
      <c r="PMF33" s="248"/>
      <c r="PMG33" s="248"/>
      <c r="PMH33" s="248"/>
      <c r="PMI33" s="248"/>
      <c r="PMJ33" s="248"/>
      <c r="PMK33" s="248"/>
      <c r="PML33" s="248"/>
      <c r="PMM33" s="248"/>
      <c r="PMN33" s="248"/>
      <c r="PMO33" s="248"/>
      <c r="PMP33" s="248"/>
      <c r="PMQ33" s="248"/>
      <c r="PMR33" s="248"/>
      <c r="PMS33" s="248"/>
      <c r="PMT33" s="248"/>
      <c r="PMU33" s="248"/>
      <c r="PMV33" s="248"/>
      <c r="PMW33" s="248"/>
      <c r="PMX33" s="248"/>
      <c r="PMY33" s="248"/>
      <c r="PMZ33" s="248"/>
      <c r="PNA33" s="248"/>
      <c r="PNB33" s="248"/>
      <c r="PNC33" s="248"/>
      <c r="PND33" s="248"/>
      <c r="PNE33" s="248"/>
      <c r="PNF33" s="248"/>
      <c r="PNG33" s="248"/>
      <c r="PNH33" s="248"/>
      <c r="PNI33" s="248"/>
      <c r="PNJ33" s="248"/>
      <c r="PNK33" s="248"/>
      <c r="PNL33" s="248"/>
      <c r="PNM33" s="248"/>
      <c r="PNN33" s="248"/>
      <c r="PNO33" s="248"/>
      <c r="PNP33" s="248"/>
      <c r="PNQ33" s="248"/>
      <c r="PNR33" s="248"/>
      <c r="PNS33" s="248"/>
      <c r="PNT33" s="248"/>
      <c r="PNU33" s="248"/>
      <c r="PNV33" s="248"/>
      <c r="PNW33" s="248"/>
      <c r="PNX33" s="248"/>
      <c r="PNY33" s="248"/>
      <c r="PNZ33" s="248"/>
      <c r="POA33" s="248"/>
      <c r="POB33" s="248"/>
      <c r="POC33" s="248"/>
      <c r="POD33" s="248"/>
      <c r="POE33" s="248"/>
      <c r="POF33" s="248"/>
      <c r="POG33" s="248"/>
      <c r="POH33" s="248"/>
      <c r="POI33" s="248"/>
      <c r="POJ33" s="248"/>
      <c r="POK33" s="248"/>
      <c r="POL33" s="248"/>
      <c r="POM33" s="248"/>
      <c r="PON33" s="248"/>
      <c r="POO33" s="248"/>
      <c r="POP33" s="248"/>
      <c r="POQ33" s="248"/>
      <c r="POR33" s="248"/>
      <c r="POS33" s="248"/>
      <c r="POT33" s="248"/>
      <c r="POU33" s="248"/>
      <c r="POV33" s="248"/>
      <c r="POW33" s="248"/>
      <c r="POX33" s="248"/>
      <c r="POY33" s="248"/>
      <c r="POZ33" s="248"/>
      <c r="PPA33" s="248"/>
      <c r="PPB33" s="248"/>
      <c r="PPC33" s="248"/>
      <c r="PPD33" s="248"/>
      <c r="PPE33" s="248"/>
      <c r="PPF33" s="248"/>
      <c r="PPG33" s="248"/>
      <c r="PPH33" s="248"/>
      <c r="PPI33" s="248"/>
      <c r="PPJ33" s="248"/>
      <c r="PPK33" s="248"/>
      <c r="PPL33" s="248"/>
      <c r="PPM33" s="248"/>
      <c r="PPN33" s="248"/>
      <c r="PPO33" s="248"/>
      <c r="PPP33" s="248"/>
      <c r="PPQ33" s="248"/>
      <c r="PPR33" s="248"/>
      <c r="PPS33" s="248"/>
      <c r="PPT33" s="248"/>
      <c r="PPU33" s="248"/>
      <c r="PPV33" s="248"/>
      <c r="PPW33" s="248"/>
      <c r="PPX33" s="248"/>
      <c r="PPY33" s="248"/>
      <c r="PPZ33" s="248"/>
      <c r="PQA33" s="248"/>
      <c r="PQB33" s="248"/>
      <c r="PQC33" s="248"/>
      <c r="PQD33" s="248"/>
      <c r="PQE33" s="248"/>
      <c r="PQF33" s="248"/>
      <c r="PQG33" s="248"/>
      <c r="PQH33" s="248"/>
      <c r="PQI33" s="248"/>
      <c r="PQJ33" s="248"/>
      <c r="PQK33" s="248"/>
      <c r="PQL33" s="248"/>
      <c r="PQM33" s="248"/>
      <c r="PQN33" s="248"/>
      <c r="PQO33" s="248"/>
      <c r="PQP33" s="248"/>
      <c r="PQQ33" s="248"/>
      <c r="PQR33" s="248"/>
      <c r="PQS33" s="248"/>
      <c r="PQT33" s="248"/>
      <c r="PQU33" s="248"/>
      <c r="PQV33" s="248"/>
      <c r="PQW33" s="248"/>
      <c r="PQX33" s="248"/>
      <c r="PQY33" s="248"/>
      <c r="PQZ33" s="248"/>
      <c r="PRA33" s="248"/>
      <c r="PRB33" s="248"/>
      <c r="PRC33" s="248"/>
      <c r="PRD33" s="248"/>
      <c r="PRE33" s="248"/>
      <c r="PRF33" s="248"/>
      <c r="PRG33" s="248"/>
      <c r="PRH33" s="248"/>
      <c r="PRI33" s="248"/>
      <c r="PRJ33" s="248"/>
      <c r="PRK33" s="248"/>
      <c r="PRL33" s="248"/>
      <c r="PRM33" s="248"/>
      <c r="PRN33" s="248"/>
      <c r="PRO33" s="248"/>
      <c r="PRP33" s="248"/>
      <c r="PRQ33" s="248"/>
      <c r="PRR33" s="248"/>
      <c r="PRS33" s="248"/>
      <c r="PRT33" s="248"/>
      <c r="PRU33" s="248"/>
      <c r="PRV33" s="248"/>
      <c r="PRW33" s="248"/>
      <c r="PRX33" s="248"/>
      <c r="PRY33" s="248"/>
      <c r="PRZ33" s="248"/>
      <c r="PSA33" s="248"/>
      <c r="PSB33" s="248"/>
      <c r="PSC33" s="248"/>
      <c r="PSD33" s="248"/>
      <c r="PSE33" s="248"/>
      <c r="PSF33" s="248"/>
      <c r="PSG33" s="248"/>
      <c r="PSH33" s="248"/>
      <c r="PSI33" s="248"/>
      <c r="PSJ33" s="248"/>
      <c r="PSK33" s="248"/>
      <c r="PSL33" s="248"/>
      <c r="PSM33" s="248"/>
      <c r="PSN33" s="248"/>
      <c r="PSO33" s="248"/>
      <c r="PSP33" s="248"/>
      <c r="PSQ33" s="248"/>
      <c r="PSR33" s="248"/>
      <c r="PSS33" s="248"/>
      <c r="PST33" s="248"/>
      <c r="PSU33" s="248"/>
      <c r="PSV33" s="248"/>
      <c r="PSW33" s="248"/>
      <c r="PSX33" s="248"/>
      <c r="PSY33" s="248"/>
      <c r="PSZ33" s="248"/>
      <c r="PTA33" s="248"/>
      <c r="PTB33" s="248"/>
      <c r="PTC33" s="248"/>
      <c r="PTD33" s="248"/>
      <c r="PTE33" s="248"/>
      <c r="PTF33" s="248"/>
      <c r="PTG33" s="248"/>
      <c r="PTH33" s="248"/>
      <c r="PTI33" s="248"/>
      <c r="PTJ33" s="248"/>
      <c r="PTK33" s="248"/>
      <c r="PTL33" s="248"/>
      <c r="PTM33" s="248"/>
      <c r="PTN33" s="248"/>
      <c r="PTO33" s="248"/>
      <c r="PTP33" s="248"/>
      <c r="PTQ33" s="248"/>
      <c r="PTR33" s="248"/>
      <c r="PTS33" s="248"/>
      <c r="PTT33" s="248"/>
      <c r="PTU33" s="248"/>
      <c r="PTV33" s="248"/>
      <c r="PTW33" s="248"/>
      <c r="PTX33" s="248"/>
      <c r="PTY33" s="248"/>
      <c r="PTZ33" s="248"/>
      <c r="PUA33" s="248"/>
      <c r="PUB33" s="248"/>
      <c r="PUC33" s="248"/>
      <c r="PUD33" s="248"/>
      <c r="PUE33" s="248"/>
      <c r="PUF33" s="248"/>
      <c r="PUG33" s="248"/>
      <c r="PUH33" s="248"/>
      <c r="PUI33" s="248"/>
      <c r="PUJ33" s="248"/>
      <c r="PUK33" s="248"/>
      <c r="PUL33" s="248"/>
      <c r="PUM33" s="248"/>
      <c r="PUN33" s="248"/>
      <c r="PUO33" s="248"/>
      <c r="PUP33" s="248"/>
      <c r="PUQ33" s="248"/>
      <c r="PUR33" s="248"/>
      <c r="PUS33" s="248"/>
      <c r="PUT33" s="248"/>
      <c r="PUU33" s="248"/>
      <c r="PUV33" s="248"/>
      <c r="PUW33" s="248"/>
      <c r="PUX33" s="248"/>
      <c r="PUY33" s="248"/>
      <c r="PUZ33" s="248"/>
      <c r="PVA33" s="248"/>
      <c r="PVB33" s="248"/>
      <c r="PVC33" s="248"/>
      <c r="PVD33" s="248"/>
      <c r="PVE33" s="248"/>
      <c r="PVF33" s="248"/>
      <c r="PVG33" s="248"/>
      <c r="PVH33" s="248"/>
      <c r="PVI33" s="248"/>
      <c r="PVJ33" s="248"/>
      <c r="PVK33" s="248"/>
      <c r="PVL33" s="248"/>
      <c r="PVM33" s="248"/>
      <c r="PVN33" s="248"/>
      <c r="PVO33" s="248"/>
      <c r="PVP33" s="248"/>
      <c r="PVQ33" s="248"/>
      <c r="PVR33" s="248"/>
      <c r="PVS33" s="248"/>
      <c r="PVT33" s="248"/>
      <c r="PVU33" s="248"/>
      <c r="PVV33" s="248"/>
      <c r="PVW33" s="248"/>
      <c r="PVX33" s="248"/>
      <c r="PVY33" s="248"/>
      <c r="PVZ33" s="248"/>
      <c r="PWA33" s="248"/>
      <c r="PWB33" s="248"/>
      <c r="PWC33" s="248"/>
      <c r="PWD33" s="248"/>
      <c r="PWE33" s="248"/>
      <c r="PWF33" s="248"/>
      <c r="PWG33" s="248"/>
      <c r="PWH33" s="248"/>
      <c r="PWI33" s="248"/>
      <c r="PWJ33" s="248"/>
      <c r="PWK33" s="248"/>
      <c r="PWL33" s="248"/>
      <c r="PWM33" s="248"/>
      <c r="PWN33" s="248"/>
      <c r="PWO33" s="248"/>
      <c r="PWP33" s="248"/>
      <c r="PWQ33" s="248"/>
      <c r="PWR33" s="248"/>
      <c r="PWS33" s="248"/>
      <c r="PWT33" s="248"/>
      <c r="PWU33" s="248"/>
      <c r="PWV33" s="248"/>
      <c r="PWW33" s="248"/>
      <c r="PWX33" s="248"/>
      <c r="PWY33" s="248"/>
      <c r="PWZ33" s="248"/>
      <c r="PXA33" s="248"/>
      <c r="PXB33" s="248"/>
      <c r="PXC33" s="248"/>
      <c r="PXD33" s="248"/>
      <c r="PXE33" s="248"/>
      <c r="PXF33" s="248"/>
      <c r="PXG33" s="248"/>
      <c r="PXH33" s="248"/>
      <c r="PXI33" s="248"/>
      <c r="PXJ33" s="248"/>
      <c r="PXK33" s="248"/>
      <c r="PXL33" s="248"/>
      <c r="PXM33" s="248"/>
      <c r="PXN33" s="248"/>
      <c r="PXO33" s="248"/>
      <c r="PXP33" s="248"/>
      <c r="PXQ33" s="248"/>
      <c r="PXR33" s="248"/>
      <c r="PXS33" s="248"/>
      <c r="PXT33" s="248"/>
      <c r="PXU33" s="248"/>
      <c r="PXV33" s="248"/>
      <c r="PXW33" s="248"/>
      <c r="PXX33" s="248"/>
      <c r="PXY33" s="248"/>
      <c r="PXZ33" s="248"/>
      <c r="PYA33" s="248"/>
      <c r="PYB33" s="248"/>
      <c r="PYC33" s="248"/>
      <c r="PYD33" s="248"/>
      <c r="PYE33" s="248"/>
      <c r="PYF33" s="248"/>
      <c r="PYG33" s="248"/>
      <c r="PYH33" s="248"/>
      <c r="PYI33" s="248"/>
      <c r="PYJ33" s="248"/>
      <c r="PYK33" s="248"/>
      <c r="PYL33" s="248"/>
      <c r="PYM33" s="248"/>
      <c r="PYN33" s="248"/>
      <c r="PYO33" s="248"/>
      <c r="PYP33" s="248"/>
      <c r="PYQ33" s="248"/>
      <c r="PYR33" s="248"/>
      <c r="PYS33" s="248"/>
      <c r="PYT33" s="248"/>
      <c r="PYU33" s="248"/>
      <c r="PYV33" s="248"/>
      <c r="PYW33" s="248"/>
      <c r="PYX33" s="248"/>
      <c r="PYY33" s="248"/>
      <c r="PYZ33" s="248"/>
      <c r="PZA33" s="248"/>
      <c r="PZB33" s="248"/>
      <c r="PZC33" s="248"/>
      <c r="PZD33" s="248"/>
      <c r="PZE33" s="248"/>
      <c r="PZF33" s="248"/>
      <c r="PZG33" s="248"/>
      <c r="PZH33" s="248"/>
      <c r="PZI33" s="248"/>
      <c r="PZJ33" s="248"/>
      <c r="PZK33" s="248"/>
      <c r="PZL33" s="248"/>
      <c r="PZM33" s="248"/>
      <c r="PZN33" s="248"/>
      <c r="PZO33" s="248"/>
      <c r="PZP33" s="248"/>
      <c r="PZQ33" s="248"/>
      <c r="PZR33" s="248"/>
      <c r="PZS33" s="248"/>
      <c r="PZT33" s="248"/>
      <c r="PZU33" s="248"/>
      <c r="PZV33" s="248"/>
      <c r="PZW33" s="248"/>
      <c r="PZX33" s="248"/>
      <c r="PZY33" s="248"/>
      <c r="PZZ33" s="248"/>
      <c r="QAA33" s="248"/>
      <c r="QAB33" s="248"/>
      <c r="QAC33" s="248"/>
      <c r="QAD33" s="248"/>
      <c r="QAE33" s="248"/>
      <c r="QAF33" s="248"/>
      <c r="QAG33" s="248"/>
      <c r="QAH33" s="248"/>
      <c r="QAI33" s="248"/>
      <c r="QAJ33" s="248"/>
      <c r="QAK33" s="248"/>
      <c r="QAL33" s="248"/>
      <c r="QAM33" s="248"/>
      <c r="QAN33" s="248"/>
      <c r="QAO33" s="248"/>
      <c r="QAP33" s="248"/>
      <c r="QAQ33" s="248"/>
      <c r="QAR33" s="248"/>
      <c r="QAS33" s="248"/>
      <c r="QAT33" s="248"/>
      <c r="QAU33" s="248"/>
      <c r="QAV33" s="248"/>
      <c r="QAW33" s="248"/>
      <c r="QAX33" s="248"/>
      <c r="QAY33" s="248"/>
      <c r="QAZ33" s="248"/>
      <c r="QBA33" s="248"/>
      <c r="QBB33" s="248"/>
      <c r="QBC33" s="248"/>
      <c r="QBD33" s="248"/>
      <c r="QBE33" s="248"/>
      <c r="QBF33" s="248"/>
      <c r="QBG33" s="248"/>
      <c r="QBH33" s="248"/>
      <c r="QBI33" s="248"/>
      <c r="QBJ33" s="248"/>
      <c r="QBK33" s="248"/>
      <c r="QBL33" s="248"/>
      <c r="QBM33" s="248"/>
      <c r="QBN33" s="248"/>
      <c r="QBO33" s="248"/>
      <c r="QBP33" s="248"/>
      <c r="QBQ33" s="248"/>
      <c r="QBR33" s="248"/>
      <c r="QBS33" s="248"/>
      <c r="QBT33" s="248"/>
      <c r="QBU33" s="248"/>
      <c r="QBV33" s="248"/>
      <c r="QBW33" s="248"/>
      <c r="QBX33" s="248"/>
      <c r="QBY33" s="248"/>
      <c r="QBZ33" s="248"/>
      <c r="QCA33" s="248"/>
      <c r="QCB33" s="248"/>
      <c r="QCC33" s="248"/>
      <c r="QCD33" s="248"/>
      <c r="QCE33" s="248"/>
      <c r="QCF33" s="248"/>
      <c r="QCG33" s="248"/>
      <c r="QCH33" s="248"/>
      <c r="QCI33" s="248"/>
      <c r="QCJ33" s="248"/>
      <c r="QCK33" s="248"/>
      <c r="QCL33" s="248"/>
      <c r="QCM33" s="248"/>
      <c r="QCN33" s="248"/>
      <c r="QCO33" s="248"/>
      <c r="QCP33" s="248"/>
      <c r="QCQ33" s="248"/>
      <c r="QCR33" s="248"/>
      <c r="QCS33" s="248"/>
      <c r="QCT33" s="248"/>
      <c r="QCU33" s="248"/>
      <c r="QCV33" s="248"/>
      <c r="QCW33" s="248"/>
      <c r="QCX33" s="248"/>
      <c r="QCY33" s="248"/>
      <c r="QCZ33" s="248"/>
      <c r="QDA33" s="248"/>
      <c r="QDB33" s="248"/>
      <c r="QDC33" s="248"/>
      <c r="QDD33" s="248"/>
      <c r="QDE33" s="248"/>
      <c r="QDF33" s="248"/>
      <c r="QDG33" s="248"/>
      <c r="QDH33" s="248"/>
      <c r="QDI33" s="248"/>
      <c r="QDJ33" s="248"/>
      <c r="QDK33" s="248"/>
      <c r="QDL33" s="248"/>
      <c r="QDM33" s="248"/>
      <c r="QDN33" s="248"/>
      <c r="QDO33" s="248"/>
      <c r="QDP33" s="248"/>
      <c r="QDQ33" s="248"/>
      <c r="QDR33" s="248"/>
      <c r="QDS33" s="248"/>
      <c r="QDT33" s="248"/>
      <c r="QDU33" s="248"/>
      <c r="QDV33" s="248"/>
      <c r="QDW33" s="248"/>
      <c r="QDX33" s="248"/>
      <c r="QDY33" s="248"/>
      <c r="QDZ33" s="248"/>
      <c r="QEA33" s="248"/>
      <c r="QEB33" s="248"/>
      <c r="QEC33" s="248"/>
      <c r="QED33" s="248"/>
      <c r="QEE33" s="248"/>
      <c r="QEF33" s="248"/>
      <c r="QEG33" s="248"/>
      <c r="QEH33" s="248"/>
      <c r="QEI33" s="248"/>
      <c r="QEJ33" s="248"/>
      <c r="QEK33" s="248"/>
      <c r="QEL33" s="248"/>
      <c r="QEM33" s="248"/>
      <c r="QEN33" s="248"/>
      <c r="QEO33" s="248"/>
      <c r="QEP33" s="248"/>
      <c r="QEQ33" s="248"/>
      <c r="QER33" s="248"/>
      <c r="QES33" s="248"/>
      <c r="QET33" s="248"/>
      <c r="QEU33" s="248"/>
      <c r="QEV33" s="248"/>
      <c r="QEW33" s="248"/>
      <c r="QEX33" s="248"/>
      <c r="QEY33" s="248"/>
      <c r="QEZ33" s="248"/>
      <c r="QFA33" s="248"/>
      <c r="QFB33" s="248"/>
      <c r="QFC33" s="248"/>
      <c r="QFD33" s="248"/>
      <c r="QFE33" s="248"/>
      <c r="QFF33" s="248"/>
      <c r="QFG33" s="248"/>
      <c r="QFH33" s="248"/>
      <c r="QFI33" s="248"/>
      <c r="QFJ33" s="248"/>
      <c r="QFK33" s="248"/>
      <c r="QFL33" s="248"/>
      <c r="QFM33" s="248"/>
      <c r="QFN33" s="248"/>
      <c r="QFO33" s="248"/>
      <c r="QFP33" s="248"/>
      <c r="QFQ33" s="248"/>
      <c r="QFR33" s="248"/>
      <c r="QFS33" s="248"/>
      <c r="QFT33" s="248"/>
      <c r="QFU33" s="248"/>
      <c r="QFV33" s="248"/>
      <c r="QFW33" s="248"/>
      <c r="QFX33" s="248"/>
      <c r="QFY33" s="248"/>
      <c r="QFZ33" s="248"/>
      <c r="QGA33" s="248"/>
      <c r="QGB33" s="248"/>
      <c r="QGC33" s="248"/>
      <c r="QGD33" s="248"/>
      <c r="QGE33" s="248"/>
      <c r="QGF33" s="248"/>
      <c r="QGG33" s="248"/>
      <c r="QGH33" s="248"/>
      <c r="QGI33" s="248"/>
      <c r="QGJ33" s="248"/>
      <c r="QGK33" s="248"/>
      <c r="QGL33" s="248"/>
      <c r="QGM33" s="248"/>
      <c r="QGN33" s="248"/>
      <c r="QGO33" s="248"/>
      <c r="QGP33" s="248"/>
      <c r="QGQ33" s="248"/>
      <c r="QGR33" s="248"/>
      <c r="QGS33" s="248"/>
      <c r="QGT33" s="248"/>
      <c r="QGU33" s="248"/>
      <c r="QGV33" s="248"/>
      <c r="QGW33" s="248"/>
      <c r="QGX33" s="248"/>
      <c r="QGY33" s="248"/>
      <c r="QGZ33" s="248"/>
      <c r="QHA33" s="248"/>
      <c r="QHB33" s="248"/>
      <c r="QHC33" s="248"/>
      <c r="QHD33" s="248"/>
      <c r="QHE33" s="248"/>
      <c r="QHF33" s="248"/>
      <c r="QHG33" s="248"/>
      <c r="QHH33" s="248"/>
      <c r="QHI33" s="248"/>
      <c r="QHJ33" s="248"/>
      <c r="QHK33" s="248"/>
      <c r="QHL33" s="248"/>
      <c r="QHM33" s="248"/>
      <c r="QHN33" s="248"/>
      <c r="QHO33" s="248"/>
      <c r="QHP33" s="248"/>
      <c r="QHQ33" s="248"/>
      <c r="QHR33" s="248"/>
      <c r="QHS33" s="248"/>
      <c r="QHT33" s="248"/>
      <c r="QHU33" s="248"/>
      <c r="QHV33" s="248"/>
      <c r="QHW33" s="248"/>
      <c r="QHX33" s="248"/>
      <c r="QHY33" s="248"/>
      <c r="QHZ33" s="248"/>
      <c r="QIA33" s="248"/>
      <c r="QIB33" s="248"/>
      <c r="QIC33" s="248"/>
      <c r="QID33" s="248"/>
      <c r="QIE33" s="248"/>
      <c r="QIF33" s="248"/>
      <c r="QIG33" s="248"/>
      <c r="QIH33" s="248"/>
      <c r="QII33" s="248"/>
      <c r="QIJ33" s="248"/>
      <c r="QIK33" s="248"/>
      <c r="QIL33" s="248"/>
      <c r="QIM33" s="248"/>
      <c r="QIN33" s="248"/>
      <c r="QIO33" s="248"/>
      <c r="QIP33" s="248"/>
      <c r="QIQ33" s="248"/>
      <c r="QIR33" s="248"/>
      <c r="QIS33" s="248"/>
      <c r="QIT33" s="248"/>
      <c r="QIU33" s="248"/>
      <c r="QIV33" s="248"/>
      <c r="QIW33" s="248"/>
      <c r="QIX33" s="248"/>
      <c r="QIY33" s="248"/>
      <c r="QIZ33" s="248"/>
      <c r="QJA33" s="248"/>
      <c r="QJB33" s="248"/>
      <c r="QJC33" s="248"/>
      <c r="QJD33" s="248"/>
      <c r="QJE33" s="248"/>
      <c r="QJF33" s="248"/>
      <c r="QJG33" s="248"/>
      <c r="QJH33" s="248"/>
      <c r="QJI33" s="248"/>
      <c r="QJJ33" s="248"/>
      <c r="QJK33" s="248"/>
      <c r="QJL33" s="248"/>
      <c r="QJM33" s="248"/>
      <c r="QJN33" s="248"/>
      <c r="QJO33" s="248"/>
      <c r="QJP33" s="248"/>
      <c r="QJQ33" s="248"/>
      <c r="QJR33" s="248"/>
      <c r="QJS33" s="248"/>
      <c r="QJT33" s="248"/>
      <c r="QJU33" s="248"/>
      <c r="QJV33" s="248"/>
      <c r="QJW33" s="248"/>
      <c r="QJX33" s="248"/>
      <c r="QJY33" s="248"/>
      <c r="QJZ33" s="248"/>
      <c r="QKA33" s="248"/>
      <c r="QKB33" s="248"/>
      <c r="QKC33" s="248"/>
      <c r="QKD33" s="248"/>
      <c r="QKE33" s="248"/>
      <c r="QKF33" s="248"/>
      <c r="QKG33" s="248"/>
      <c r="QKH33" s="248"/>
      <c r="QKI33" s="248"/>
      <c r="QKJ33" s="248"/>
      <c r="QKK33" s="248"/>
      <c r="QKL33" s="248"/>
      <c r="QKM33" s="248"/>
      <c r="QKN33" s="248"/>
      <c r="QKO33" s="248"/>
      <c r="QKP33" s="248"/>
      <c r="QKQ33" s="248"/>
      <c r="QKR33" s="248"/>
      <c r="QKS33" s="248"/>
      <c r="QKT33" s="248"/>
      <c r="QKU33" s="248"/>
      <c r="QKV33" s="248"/>
      <c r="QKW33" s="248"/>
      <c r="QKX33" s="248"/>
      <c r="QKY33" s="248"/>
      <c r="QKZ33" s="248"/>
      <c r="QLA33" s="248"/>
      <c r="QLB33" s="248"/>
      <c r="QLC33" s="248"/>
      <c r="QLD33" s="248"/>
      <c r="QLE33" s="248"/>
      <c r="QLF33" s="248"/>
      <c r="QLG33" s="248"/>
      <c r="QLH33" s="248"/>
      <c r="QLI33" s="248"/>
      <c r="QLJ33" s="248"/>
      <c r="QLK33" s="248"/>
      <c r="QLL33" s="248"/>
      <c r="QLM33" s="248"/>
      <c r="QLN33" s="248"/>
      <c r="QLO33" s="248"/>
      <c r="QLP33" s="248"/>
      <c r="QLQ33" s="248"/>
      <c r="QLR33" s="248"/>
      <c r="QLS33" s="248"/>
      <c r="QLT33" s="248"/>
      <c r="QLU33" s="248"/>
      <c r="QLV33" s="248"/>
      <c r="QLW33" s="248"/>
      <c r="QLX33" s="248"/>
      <c r="QLY33" s="248"/>
      <c r="QLZ33" s="248"/>
      <c r="QMA33" s="248"/>
      <c r="QMB33" s="248"/>
      <c r="QMC33" s="248"/>
      <c r="QMD33" s="248"/>
      <c r="QME33" s="248"/>
      <c r="QMF33" s="248"/>
      <c r="QMG33" s="248"/>
      <c r="QMH33" s="248"/>
      <c r="QMI33" s="248"/>
      <c r="QMJ33" s="248"/>
      <c r="QMK33" s="248"/>
      <c r="QML33" s="248"/>
      <c r="QMM33" s="248"/>
      <c r="QMN33" s="248"/>
      <c r="QMO33" s="248"/>
      <c r="QMP33" s="248"/>
      <c r="QMQ33" s="248"/>
      <c r="QMR33" s="248"/>
      <c r="QMS33" s="248"/>
      <c r="QMT33" s="248"/>
      <c r="QMU33" s="248"/>
      <c r="QMV33" s="248"/>
      <c r="QMW33" s="248"/>
      <c r="QMX33" s="248"/>
      <c r="QMY33" s="248"/>
      <c r="QMZ33" s="248"/>
      <c r="QNA33" s="248"/>
      <c r="QNB33" s="248"/>
      <c r="QNC33" s="248"/>
      <c r="QND33" s="248"/>
      <c r="QNE33" s="248"/>
      <c r="QNF33" s="248"/>
      <c r="QNG33" s="248"/>
      <c r="QNH33" s="248"/>
      <c r="QNI33" s="248"/>
      <c r="QNJ33" s="248"/>
      <c r="QNK33" s="248"/>
      <c r="QNL33" s="248"/>
      <c r="QNM33" s="248"/>
      <c r="QNN33" s="248"/>
      <c r="QNO33" s="248"/>
      <c r="QNP33" s="248"/>
      <c r="QNQ33" s="248"/>
      <c r="QNR33" s="248"/>
      <c r="QNS33" s="248"/>
      <c r="QNT33" s="248"/>
      <c r="QNU33" s="248"/>
      <c r="QNV33" s="248"/>
      <c r="QNW33" s="248"/>
      <c r="QNX33" s="248"/>
      <c r="QNY33" s="248"/>
      <c r="QNZ33" s="248"/>
      <c r="QOA33" s="248"/>
      <c r="QOB33" s="248"/>
      <c r="QOC33" s="248"/>
      <c r="QOD33" s="248"/>
      <c r="QOE33" s="248"/>
      <c r="QOF33" s="248"/>
      <c r="QOG33" s="248"/>
      <c r="QOH33" s="248"/>
      <c r="QOI33" s="248"/>
      <c r="QOJ33" s="248"/>
      <c r="QOK33" s="248"/>
      <c r="QOL33" s="248"/>
      <c r="QOM33" s="248"/>
      <c r="QON33" s="248"/>
      <c r="QOO33" s="248"/>
      <c r="QOP33" s="248"/>
      <c r="QOQ33" s="248"/>
      <c r="QOR33" s="248"/>
      <c r="QOS33" s="248"/>
      <c r="QOT33" s="248"/>
      <c r="QOU33" s="248"/>
      <c r="QOV33" s="248"/>
      <c r="QOW33" s="248"/>
      <c r="QOX33" s="248"/>
      <c r="QOY33" s="248"/>
      <c r="QOZ33" s="248"/>
      <c r="QPA33" s="248"/>
      <c r="QPB33" s="248"/>
      <c r="QPC33" s="248"/>
      <c r="QPD33" s="248"/>
      <c r="QPE33" s="248"/>
      <c r="QPF33" s="248"/>
      <c r="QPG33" s="248"/>
      <c r="QPH33" s="248"/>
      <c r="QPI33" s="248"/>
      <c r="QPJ33" s="248"/>
      <c r="QPK33" s="248"/>
      <c r="QPL33" s="248"/>
      <c r="QPM33" s="248"/>
      <c r="QPN33" s="248"/>
      <c r="QPO33" s="248"/>
      <c r="QPP33" s="248"/>
      <c r="QPQ33" s="248"/>
      <c r="QPR33" s="248"/>
      <c r="QPS33" s="248"/>
      <c r="QPT33" s="248"/>
      <c r="QPU33" s="248"/>
      <c r="QPV33" s="248"/>
      <c r="QPW33" s="248"/>
      <c r="QPX33" s="248"/>
      <c r="QPY33" s="248"/>
      <c r="QPZ33" s="248"/>
      <c r="QQA33" s="248"/>
      <c r="QQB33" s="248"/>
      <c r="QQC33" s="248"/>
      <c r="QQD33" s="248"/>
      <c r="QQE33" s="248"/>
      <c r="QQF33" s="248"/>
      <c r="QQG33" s="248"/>
      <c r="QQH33" s="248"/>
      <c r="QQI33" s="248"/>
      <c r="QQJ33" s="248"/>
      <c r="QQK33" s="248"/>
      <c r="QQL33" s="248"/>
      <c r="QQM33" s="248"/>
      <c r="QQN33" s="248"/>
      <c r="QQO33" s="248"/>
      <c r="QQP33" s="248"/>
      <c r="QQQ33" s="248"/>
      <c r="QQR33" s="248"/>
      <c r="QQS33" s="248"/>
      <c r="QQT33" s="248"/>
      <c r="QQU33" s="248"/>
      <c r="QQV33" s="248"/>
      <c r="QQW33" s="248"/>
      <c r="QQX33" s="248"/>
      <c r="QQY33" s="248"/>
      <c r="QQZ33" s="248"/>
      <c r="QRA33" s="248"/>
      <c r="QRB33" s="248"/>
      <c r="QRC33" s="248"/>
      <c r="QRD33" s="248"/>
      <c r="QRE33" s="248"/>
      <c r="QRF33" s="248"/>
      <c r="QRG33" s="248"/>
      <c r="QRH33" s="248"/>
      <c r="QRI33" s="248"/>
      <c r="QRJ33" s="248"/>
      <c r="QRK33" s="248"/>
      <c r="QRL33" s="248"/>
      <c r="QRM33" s="248"/>
      <c r="QRN33" s="248"/>
      <c r="QRO33" s="248"/>
      <c r="QRP33" s="248"/>
      <c r="QRQ33" s="248"/>
      <c r="QRR33" s="248"/>
      <c r="QRS33" s="248"/>
      <c r="QRT33" s="248"/>
      <c r="QRU33" s="248"/>
      <c r="QRV33" s="248"/>
      <c r="QRW33" s="248"/>
      <c r="QRX33" s="248"/>
      <c r="QRY33" s="248"/>
      <c r="QRZ33" s="248"/>
      <c r="QSA33" s="248"/>
      <c r="QSB33" s="248"/>
      <c r="QSC33" s="248"/>
      <c r="QSD33" s="248"/>
      <c r="QSE33" s="248"/>
      <c r="QSF33" s="248"/>
      <c r="QSG33" s="248"/>
      <c r="QSH33" s="248"/>
      <c r="QSI33" s="248"/>
      <c r="QSJ33" s="248"/>
      <c r="QSK33" s="248"/>
      <c r="QSL33" s="248"/>
      <c r="QSM33" s="248"/>
      <c r="QSN33" s="248"/>
      <c r="QSO33" s="248"/>
      <c r="QSP33" s="248"/>
      <c r="QSQ33" s="248"/>
      <c r="QSR33" s="248"/>
      <c r="QSS33" s="248"/>
      <c r="QST33" s="248"/>
      <c r="QSU33" s="248"/>
      <c r="QSV33" s="248"/>
      <c r="QSW33" s="248"/>
      <c r="QSX33" s="248"/>
      <c r="QSY33" s="248"/>
      <c r="QSZ33" s="248"/>
      <c r="QTA33" s="248"/>
      <c r="QTB33" s="248"/>
      <c r="QTC33" s="248"/>
      <c r="QTD33" s="248"/>
      <c r="QTE33" s="248"/>
      <c r="QTF33" s="248"/>
      <c r="QTG33" s="248"/>
      <c r="QTH33" s="248"/>
      <c r="QTI33" s="248"/>
      <c r="QTJ33" s="248"/>
      <c r="QTK33" s="248"/>
      <c r="QTL33" s="248"/>
      <c r="QTM33" s="248"/>
      <c r="QTN33" s="248"/>
      <c r="QTO33" s="248"/>
      <c r="QTP33" s="248"/>
      <c r="QTQ33" s="248"/>
      <c r="QTR33" s="248"/>
      <c r="QTS33" s="248"/>
      <c r="QTT33" s="248"/>
      <c r="QTU33" s="248"/>
      <c r="QTV33" s="248"/>
      <c r="QTW33" s="248"/>
      <c r="QTX33" s="248"/>
      <c r="QTY33" s="248"/>
      <c r="QTZ33" s="248"/>
      <c r="QUA33" s="248"/>
      <c r="QUB33" s="248"/>
      <c r="QUC33" s="248"/>
      <c r="QUD33" s="248"/>
      <c r="QUE33" s="248"/>
      <c r="QUF33" s="248"/>
      <c r="QUG33" s="248"/>
      <c r="QUH33" s="248"/>
      <c r="QUI33" s="248"/>
      <c r="QUJ33" s="248"/>
      <c r="QUK33" s="248"/>
      <c r="QUL33" s="248"/>
      <c r="QUM33" s="248"/>
      <c r="QUN33" s="248"/>
      <c r="QUO33" s="248"/>
      <c r="QUP33" s="248"/>
      <c r="QUQ33" s="248"/>
      <c r="QUR33" s="248"/>
      <c r="QUS33" s="248"/>
      <c r="QUT33" s="248"/>
      <c r="QUU33" s="248"/>
      <c r="QUV33" s="248"/>
      <c r="QUW33" s="248"/>
      <c r="QUX33" s="248"/>
      <c r="QUY33" s="248"/>
      <c r="QUZ33" s="248"/>
      <c r="QVA33" s="248"/>
      <c r="QVB33" s="248"/>
      <c r="QVC33" s="248"/>
      <c r="QVD33" s="248"/>
      <c r="QVE33" s="248"/>
      <c r="QVF33" s="248"/>
      <c r="QVG33" s="248"/>
      <c r="QVH33" s="248"/>
      <c r="QVI33" s="248"/>
      <c r="QVJ33" s="248"/>
      <c r="QVK33" s="248"/>
      <c r="QVL33" s="248"/>
      <c r="QVM33" s="248"/>
      <c r="QVN33" s="248"/>
      <c r="QVO33" s="248"/>
      <c r="QVP33" s="248"/>
      <c r="QVQ33" s="248"/>
      <c r="QVR33" s="248"/>
      <c r="QVS33" s="248"/>
      <c r="QVT33" s="248"/>
      <c r="QVU33" s="248"/>
      <c r="QVV33" s="248"/>
      <c r="QVW33" s="248"/>
      <c r="QVX33" s="248"/>
      <c r="QVY33" s="248"/>
      <c r="QVZ33" s="248"/>
      <c r="QWA33" s="248"/>
      <c r="QWB33" s="248"/>
      <c r="QWC33" s="248"/>
      <c r="QWD33" s="248"/>
      <c r="QWE33" s="248"/>
      <c r="QWF33" s="248"/>
      <c r="QWG33" s="248"/>
      <c r="QWH33" s="248"/>
      <c r="QWI33" s="248"/>
      <c r="QWJ33" s="248"/>
      <c r="QWK33" s="248"/>
      <c r="QWL33" s="248"/>
      <c r="QWM33" s="248"/>
      <c r="QWN33" s="248"/>
      <c r="QWO33" s="248"/>
      <c r="QWP33" s="248"/>
      <c r="QWQ33" s="248"/>
      <c r="QWR33" s="248"/>
      <c r="QWS33" s="248"/>
      <c r="QWT33" s="248"/>
      <c r="QWU33" s="248"/>
      <c r="QWV33" s="248"/>
      <c r="QWW33" s="248"/>
      <c r="QWX33" s="248"/>
      <c r="QWY33" s="248"/>
      <c r="QWZ33" s="248"/>
      <c r="QXA33" s="248"/>
      <c r="QXB33" s="248"/>
      <c r="QXC33" s="248"/>
      <c r="QXD33" s="248"/>
      <c r="QXE33" s="248"/>
      <c r="QXF33" s="248"/>
      <c r="QXG33" s="248"/>
      <c r="QXH33" s="248"/>
      <c r="QXI33" s="248"/>
      <c r="QXJ33" s="248"/>
      <c r="QXK33" s="248"/>
      <c r="QXL33" s="248"/>
      <c r="QXM33" s="248"/>
      <c r="QXN33" s="248"/>
      <c r="QXO33" s="248"/>
      <c r="QXP33" s="248"/>
      <c r="QXQ33" s="248"/>
      <c r="QXR33" s="248"/>
      <c r="QXS33" s="248"/>
      <c r="QXT33" s="248"/>
      <c r="QXU33" s="248"/>
      <c r="QXV33" s="248"/>
      <c r="QXW33" s="248"/>
      <c r="QXX33" s="248"/>
      <c r="QXY33" s="248"/>
      <c r="QXZ33" s="248"/>
      <c r="QYA33" s="248"/>
      <c r="QYB33" s="248"/>
      <c r="QYC33" s="248"/>
      <c r="QYD33" s="248"/>
      <c r="QYE33" s="248"/>
      <c r="QYF33" s="248"/>
      <c r="QYG33" s="248"/>
      <c r="QYH33" s="248"/>
      <c r="QYI33" s="248"/>
      <c r="QYJ33" s="248"/>
      <c r="QYK33" s="248"/>
      <c r="QYL33" s="248"/>
      <c r="QYM33" s="248"/>
      <c r="QYN33" s="248"/>
      <c r="QYO33" s="248"/>
      <c r="QYP33" s="248"/>
      <c r="QYQ33" s="248"/>
      <c r="QYR33" s="248"/>
      <c r="QYS33" s="248"/>
      <c r="QYT33" s="248"/>
      <c r="QYU33" s="248"/>
      <c r="QYV33" s="248"/>
      <c r="QYW33" s="248"/>
      <c r="QYX33" s="248"/>
      <c r="QYY33" s="248"/>
      <c r="QYZ33" s="248"/>
      <c r="QZA33" s="248"/>
      <c r="QZB33" s="248"/>
      <c r="QZC33" s="248"/>
      <c r="QZD33" s="248"/>
      <c r="QZE33" s="248"/>
      <c r="QZF33" s="248"/>
      <c r="QZG33" s="248"/>
      <c r="QZH33" s="248"/>
      <c r="QZI33" s="248"/>
      <c r="QZJ33" s="248"/>
      <c r="QZK33" s="248"/>
      <c r="QZL33" s="248"/>
      <c r="QZM33" s="248"/>
      <c r="QZN33" s="248"/>
      <c r="QZO33" s="248"/>
      <c r="QZP33" s="248"/>
      <c r="QZQ33" s="248"/>
      <c r="QZR33" s="248"/>
      <c r="QZS33" s="248"/>
      <c r="QZT33" s="248"/>
      <c r="QZU33" s="248"/>
      <c r="QZV33" s="248"/>
      <c r="QZW33" s="248"/>
      <c r="QZX33" s="248"/>
      <c r="QZY33" s="248"/>
      <c r="QZZ33" s="248"/>
      <c r="RAA33" s="248"/>
      <c r="RAB33" s="248"/>
      <c r="RAC33" s="248"/>
      <c r="RAD33" s="248"/>
      <c r="RAE33" s="248"/>
      <c r="RAF33" s="248"/>
      <c r="RAG33" s="248"/>
      <c r="RAH33" s="248"/>
      <c r="RAI33" s="248"/>
      <c r="RAJ33" s="248"/>
      <c r="RAK33" s="248"/>
      <c r="RAL33" s="248"/>
      <c r="RAM33" s="248"/>
      <c r="RAN33" s="248"/>
      <c r="RAO33" s="248"/>
      <c r="RAP33" s="248"/>
      <c r="RAQ33" s="248"/>
      <c r="RAR33" s="248"/>
      <c r="RAS33" s="248"/>
      <c r="RAT33" s="248"/>
      <c r="RAU33" s="248"/>
      <c r="RAV33" s="248"/>
      <c r="RAW33" s="248"/>
      <c r="RAX33" s="248"/>
      <c r="RAY33" s="248"/>
      <c r="RAZ33" s="248"/>
      <c r="RBA33" s="248"/>
      <c r="RBB33" s="248"/>
      <c r="RBC33" s="248"/>
      <c r="RBD33" s="248"/>
      <c r="RBE33" s="248"/>
      <c r="RBF33" s="248"/>
      <c r="RBG33" s="248"/>
      <c r="RBH33" s="248"/>
      <c r="RBI33" s="248"/>
      <c r="RBJ33" s="248"/>
      <c r="RBK33" s="248"/>
      <c r="RBL33" s="248"/>
      <c r="RBM33" s="248"/>
      <c r="RBN33" s="248"/>
      <c r="RBO33" s="248"/>
      <c r="RBP33" s="248"/>
      <c r="RBQ33" s="248"/>
      <c r="RBR33" s="248"/>
      <c r="RBS33" s="248"/>
      <c r="RBT33" s="248"/>
      <c r="RBU33" s="248"/>
      <c r="RBV33" s="248"/>
      <c r="RBW33" s="248"/>
      <c r="RBX33" s="248"/>
      <c r="RBY33" s="248"/>
      <c r="RBZ33" s="248"/>
      <c r="RCA33" s="248"/>
      <c r="RCB33" s="248"/>
      <c r="RCC33" s="248"/>
      <c r="RCD33" s="248"/>
      <c r="RCE33" s="248"/>
      <c r="RCF33" s="248"/>
      <c r="RCG33" s="248"/>
      <c r="RCH33" s="248"/>
      <c r="RCI33" s="248"/>
      <c r="RCJ33" s="248"/>
      <c r="RCK33" s="248"/>
      <c r="RCL33" s="248"/>
      <c r="RCM33" s="248"/>
      <c r="RCN33" s="248"/>
      <c r="RCO33" s="248"/>
      <c r="RCP33" s="248"/>
      <c r="RCQ33" s="248"/>
      <c r="RCR33" s="248"/>
      <c r="RCS33" s="248"/>
      <c r="RCT33" s="248"/>
      <c r="RCU33" s="248"/>
      <c r="RCV33" s="248"/>
      <c r="RCW33" s="248"/>
      <c r="RCX33" s="248"/>
      <c r="RCY33" s="248"/>
      <c r="RCZ33" s="248"/>
      <c r="RDA33" s="248"/>
      <c r="RDB33" s="248"/>
      <c r="RDC33" s="248"/>
      <c r="RDD33" s="248"/>
      <c r="RDE33" s="248"/>
      <c r="RDF33" s="248"/>
      <c r="RDG33" s="248"/>
      <c r="RDH33" s="248"/>
      <c r="RDI33" s="248"/>
      <c r="RDJ33" s="248"/>
      <c r="RDK33" s="248"/>
      <c r="RDL33" s="248"/>
      <c r="RDM33" s="248"/>
      <c r="RDN33" s="248"/>
      <c r="RDO33" s="248"/>
      <c r="RDP33" s="248"/>
      <c r="RDQ33" s="248"/>
      <c r="RDR33" s="248"/>
      <c r="RDS33" s="248"/>
      <c r="RDT33" s="248"/>
      <c r="RDU33" s="248"/>
      <c r="RDV33" s="248"/>
      <c r="RDW33" s="248"/>
      <c r="RDX33" s="248"/>
      <c r="RDY33" s="248"/>
      <c r="RDZ33" s="248"/>
      <c r="REA33" s="248"/>
      <c r="REB33" s="248"/>
      <c r="REC33" s="248"/>
      <c r="RED33" s="248"/>
      <c r="REE33" s="248"/>
      <c r="REF33" s="248"/>
      <c r="REG33" s="248"/>
      <c r="REH33" s="248"/>
      <c r="REI33" s="248"/>
      <c r="REJ33" s="248"/>
      <c r="REK33" s="248"/>
      <c r="REL33" s="248"/>
      <c r="REM33" s="248"/>
      <c r="REN33" s="248"/>
      <c r="REO33" s="248"/>
      <c r="REP33" s="248"/>
      <c r="REQ33" s="248"/>
      <c r="RER33" s="248"/>
      <c r="RES33" s="248"/>
      <c r="RET33" s="248"/>
      <c r="REU33" s="248"/>
      <c r="REV33" s="248"/>
      <c r="REW33" s="248"/>
      <c r="REX33" s="248"/>
      <c r="REY33" s="248"/>
      <c r="REZ33" s="248"/>
      <c r="RFA33" s="248"/>
      <c r="RFB33" s="248"/>
      <c r="RFC33" s="248"/>
      <c r="RFD33" s="248"/>
      <c r="RFE33" s="248"/>
      <c r="RFF33" s="248"/>
      <c r="RFG33" s="248"/>
      <c r="RFH33" s="248"/>
      <c r="RFI33" s="248"/>
      <c r="RFJ33" s="248"/>
      <c r="RFK33" s="248"/>
      <c r="RFL33" s="248"/>
      <c r="RFM33" s="248"/>
      <c r="RFN33" s="248"/>
      <c r="RFO33" s="248"/>
      <c r="RFP33" s="248"/>
      <c r="RFQ33" s="248"/>
      <c r="RFR33" s="248"/>
      <c r="RFS33" s="248"/>
      <c r="RFT33" s="248"/>
      <c r="RFU33" s="248"/>
      <c r="RFV33" s="248"/>
      <c r="RFW33" s="248"/>
      <c r="RFX33" s="248"/>
      <c r="RFY33" s="248"/>
      <c r="RFZ33" s="248"/>
      <c r="RGA33" s="248"/>
      <c r="RGB33" s="248"/>
      <c r="RGC33" s="248"/>
      <c r="RGD33" s="248"/>
      <c r="RGE33" s="248"/>
      <c r="RGF33" s="248"/>
      <c r="RGG33" s="248"/>
      <c r="RGH33" s="248"/>
      <c r="RGI33" s="248"/>
      <c r="RGJ33" s="248"/>
      <c r="RGK33" s="248"/>
      <c r="RGL33" s="248"/>
      <c r="RGM33" s="248"/>
      <c r="RGN33" s="248"/>
      <c r="RGO33" s="248"/>
      <c r="RGP33" s="248"/>
      <c r="RGQ33" s="248"/>
      <c r="RGR33" s="248"/>
      <c r="RGS33" s="248"/>
      <c r="RGT33" s="248"/>
      <c r="RGU33" s="248"/>
      <c r="RGV33" s="248"/>
      <c r="RGW33" s="248"/>
      <c r="RGX33" s="248"/>
      <c r="RGY33" s="248"/>
      <c r="RGZ33" s="248"/>
      <c r="RHA33" s="248"/>
      <c r="RHB33" s="248"/>
      <c r="RHC33" s="248"/>
      <c r="RHD33" s="248"/>
      <c r="RHE33" s="248"/>
      <c r="RHF33" s="248"/>
      <c r="RHG33" s="248"/>
      <c r="RHH33" s="248"/>
      <c r="RHI33" s="248"/>
      <c r="RHJ33" s="248"/>
      <c r="RHK33" s="248"/>
      <c r="RHL33" s="248"/>
      <c r="RHM33" s="248"/>
      <c r="RHN33" s="248"/>
      <c r="RHO33" s="248"/>
      <c r="RHP33" s="248"/>
      <c r="RHQ33" s="248"/>
      <c r="RHR33" s="248"/>
      <c r="RHS33" s="248"/>
      <c r="RHT33" s="248"/>
      <c r="RHU33" s="248"/>
      <c r="RHV33" s="248"/>
      <c r="RHW33" s="248"/>
      <c r="RHX33" s="248"/>
      <c r="RHY33" s="248"/>
      <c r="RHZ33" s="248"/>
      <c r="RIA33" s="248"/>
      <c r="RIB33" s="248"/>
      <c r="RIC33" s="248"/>
      <c r="RID33" s="248"/>
      <c r="RIE33" s="248"/>
      <c r="RIF33" s="248"/>
      <c r="RIG33" s="248"/>
      <c r="RIH33" s="248"/>
      <c r="RII33" s="248"/>
      <c r="RIJ33" s="248"/>
      <c r="RIK33" s="248"/>
      <c r="RIL33" s="248"/>
      <c r="RIM33" s="248"/>
      <c r="RIN33" s="248"/>
      <c r="RIO33" s="248"/>
      <c r="RIP33" s="248"/>
      <c r="RIQ33" s="248"/>
      <c r="RIR33" s="248"/>
      <c r="RIS33" s="248"/>
      <c r="RIT33" s="248"/>
      <c r="RIU33" s="248"/>
      <c r="RIV33" s="248"/>
      <c r="RIW33" s="248"/>
      <c r="RIX33" s="248"/>
      <c r="RIY33" s="248"/>
      <c r="RIZ33" s="248"/>
      <c r="RJA33" s="248"/>
      <c r="RJB33" s="248"/>
      <c r="RJC33" s="248"/>
      <c r="RJD33" s="248"/>
      <c r="RJE33" s="248"/>
      <c r="RJF33" s="248"/>
      <c r="RJG33" s="248"/>
      <c r="RJH33" s="248"/>
      <c r="RJI33" s="248"/>
      <c r="RJJ33" s="248"/>
      <c r="RJK33" s="248"/>
      <c r="RJL33" s="248"/>
      <c r="RJM33" s="248"/>
      <c r="RJN33" s="248"/>
      <c r="RJO33" s="248"/>
      <c r="RJP33" s="248"/>
      <c r="RJQ33" s="248"/>
      <c r="RJR33" s="248"/>
      <c r="RJS33" s="248"/>
      <c r="RJT33" s="248"/>
      <c r="RJU33" s="248"/>
      <c r="RJV33" s="248"/>
      <c r="RJW33" s="248"/>
      <c r="RJX33" s="248"/>
      <c r="RJY33" s="248"/>
      <c r="RJZ33" s="248"/>
      <c r="RKA33" s="248"/>
      <c r="RKB33" s="248"/>
      <c r="RKC33" s="248"/>
      <c r="RKD33" s="248"/>
      <c r="RKE33" s="248"/>
      <c r="RKF33" s="248"/>
      <c r="RKG33" s="248"/>
      <c r="RKH33" s="248"/>
      <c r="RKI33" s="248"/>
      <c r="RKJ33" s="248"/>
      <c r="RKK33" s="248"/>
      <c r="RKL33" s="248"/>
      <c r="RKM33" s="248"/>
      <c r="RKN33" s="248"/>
      <c r="RKO33" s="248"/>
      <c r="RKP33" s="248"/>
      <c r="RKQ33" s="248"/>
      <c r="RKR33" s="248"/>
      <c r="RKS33" s="248"/>
      <c r="RKT33" s="248"/>
      <c r="RKU33" s="248"/>
      <c r="RKV33" s="248"/>
      <c r="RKW33" s="248"/>
      <c r="RKX33" s="248"/>
      <c r="RKY33" s="248"/>
      <c r="RKZ33" s="248"/>
      <c r="RLA33" s="248"/>
      <c r="RLB33" s="248"/>
      <c r="RLC33" s="248"/>
      <c r="RLD33" s="248"/>
      <c r="RLE33" s="248"/>
      <c r="RLF33" s="248"/>
      <c r="RLG33" s="248"/>
      <c r="RLH33" s="248"/>
      <c r="RLI33" s="248"/>
      <c r="RLJ33" s="248"/>
      <c r="RLK33" s="248"/>
      <c r="RLL33" s="248"/>
      <c r="RLM33" s="248"/>
      <c r="RLN33" s="248"/>
      <c r="RLO33" s="248"/>
      <c r="RLP33" s="248"/>
      <c r="RLQ33" s="248"/>
      <c r="RLR33" s="248"/>
      <c r="RLS33" s="248"/>
      <c r="RLT33" s="248"/>
      <c r="RLU33" s="248"/>
      <c r="RLV33" s="248"/>
      <c r="RLW33" s="248"/>
      <c r="RLX33" s="248"/>
      <c r="RLY33" s="248"/>
      <c r="RLZ33" s="248"/>
      <c r="RMA33" s="248"/>
      <c r="RMB33" s="248"/>
      <c r="RMC33" s="248"/>
      <c r="RMD33" s="248"/>
      <c r="RME33" s="248"/>
      <c r="RMF33" s="248"/>
      <c r="RMG33" s="248"/>
      <c r="RMH33" s="248"/>
      <c r="RMI33" s="248"/>
      <c r="RMJ33" s="248"/>
      <c r="RMK33" s="248"/>
      <c r="RML33" s="248"/>
      <c r="RMM33" s="248"/>
      <c r="RMN33" s="248"/>
      <c r="RMO33" s="248"/>
      <c r="RMP33" s="248"/>
      <c r="RMQ33" s="248"/>
      <c r="RMR33" s="248"/>
      <c r="RMS33" s="248"/>
      <c r="RMT33" s="248"/>
      <c r="RMU33" s="248"/>
      <c r="RMV33" s="248"/>
      <c r="RMW33" s="248"/>
      <c r="RMX33" s="248"/>
      <c r="RMY33" s="248"/>
      <c r="RMZ33" s="248"/>
      <c r="RNA33" s="248"/>
      <c r="RNB33" s="248"/>
      <c r="RNC33" s="248"/>
      <c r="RND33" s="248"/>
      <c r="RNE33" s="248"/>
      <c r="RNF33" s="248"/>
      <c r="RNG33" s="248"/>
      <c r="RNH33" s="248"/>
      <c r="RNI33" s="248"/>
      <c r="RNJ33" s="248"/>
      <c r="RNK33" s="248"/>
      <c r="RNL33" s="248"/>
      <c r="RNM33" s="248"/>
      <c r="RNN33" s="248"/>
      <c r="RNO33" s="248"/>
      <c r="RNP33" s="248"/>
      <c r="RNQ33" s="248"/>
      <c r="RNR33" s="248"/>
      <c r="RNS33" s="248"/>
      <c r="RNT33" s="248"/>
      <c r="RNU33" s="248"/>
      <c r="RNV33" s="248"/>
      <c r="RNW33" s="248"/>
      <c r="RNX33" s="248"/>
      <c r="RNY33" s="248"/>
      <c r="RNZ33" s="248"/>
      <c r="ROA33" s="248"/>
      <c r="ROB33" s="248"/>
      <c r="ROC33" s="248"/>
      <c r="ROD33" s="248"/>
      <c r="ROE33" s="248"/>
      <c r="ROF33" s="248"/>
      <c r="ROG33" s="248"/>
      <c r="ROH33" s="248"/>
      <c r="ROI33" s="248"/>
      <c r="ROJ33" s="248"/>
      <c r="ROK33" s="248"/>
      <c r="ROL33" s="248"/>
      <c r="ROM33" s="248"/>
      <c r="RON33" s="248"/>
      <c r="ROO33" s="248"/>
      <c r="ROP33" s="248"/>
      <c r="ROQ33" s="248"/>
      <c r="ROR33" s="248"/>
      <c r="ROS33" s="248"/>
      <c r="ROT33" s="248"/>
      <c r="ROU33" s="248"/>
      <c r="ROV33" s="248"/>
      <c r="ROW33" s="248"/>
      <c r="ROX33" s="248"/>
      <c r="ROY33" s="248"/>
      <c r="ROZ33" s="248"/>
      <c r="RPA33" s="248"/>
      <c r="RPB33" s="248"/>
      <c r="RPC33" s="248"/>
      <c r="RPD33" s="248"/>
      <c r="RPE33" s="248"/>
      <c r="RPF33" s="248"/>
      <c r="RPG33" s="248"/>
      <c r="RPH33" s="248"/>
      <c r="RPI33" s="248"/>
      <c r="RPJ33" s="248"/>
      <c r="RPK33" s="248"/>
      <c r="RPL33" s="248"/>
      <c r="RPM33" s="248"/>
      <c r="RPN33" s="248"/>
      <c r="RPO33" s="248"/>
      <c r="RPP33" s="248"/>
      <c r="RPQ33" s="248"/>
      <c r="RPR33" s="248"/>
      <c r="RPS33" s="248"/>
      <c r="RPT33" s="248"/>
      <c r="RPU33" s="248"/>
      <c r="RPV33" s="248"/>
      <c r="RPW33" s="248"/>
      <c r="RPX33" s="248"/>
      <c r="RPY33" s="248"/>
      <c r="RPZ33" s="248"/>
      <c r="RQA33" s="248"/>
      <c r="RQB33" s="248"/>
      <c r="RQC33" s="248"/>
      <c r="RQD33" s="248"/>
      <c r="RQE33" s="248"/>
      <c r="RQF33" s="248"/>
      <c r="RQG33" s="248"/>
      <c r="RQH33" s="248"/>
      <c r="RQI33" s="248"/>
      <c r="RQJ33" s="248"/>
      <c r="RQK33" s="248"/>
      <c r="RQL33" s="248"/>
      <c r="RQM33" s="248"/>
      <c r="RQN33" s="248"/>
      <c r="RQO33" s="248"/>
      <c r="RQP33" s="248"/>
      <c r="RQQ33" s="248"/>
      <c r="RQR33" s="248"/>
      <c r="RQS33" s="248"/>
      <c r="RQT33" s="248"/>
      <c r="RQU33" s="248"/>
      <c r="RQV33" s="248"/>
      <c r="RQW33" s="248"/>
      <c r="RQX33" s="248"/>
      <c r="RQY33" s="248"/>
      <c r="RQZ33" s="248"/>
      <c r="RRA33" s="248"/>
      <c r="RRB33" s="248"/>
      <c r="RRC33" s="248"/>
      <c r="RRD33" s="248"/>
      <c r="RRE33" s="248"/>
      <c r="RRF33" s="248"/>
      <c r="RRG33" s="248"/>
      <c r="RRH33" s="248"/>
      <c r="RRI33" s="248"/>
      <c r="RRJ33" s="248"/>
      <c r="RRK33" s="248"/>
      <c r="RRL33" s="248"/>
      <c r="RRM33" s="248"/>
      <c r="RRN33" s="248"/>
      <c r="RRO33" s="248"/>
      <c r="RRP33" s="248"/>
      <c r="RRQ33" s="248"/>
      <c r="RRR33" s="248"/>
      <c r="RRS33" s="248"/>
      <c r="RRT33" s="248"/>
      <c r="RRU33" s="248"/>
      <c r="RRV33" s="248"/>
      <c r="RRW33" s="248"/>
      <c r="RRX33" s="248"/>
      <c r="RRY33" s="248"/>
      <c r="RRZ33" s="248"/>
      <c r="RSA33" s="248"/>
      <c r="RSB33" s="248"/>
      <c r="RSC33" s="248"/>
      <c r="RSD33" s="248"/>
      <c r="RSE33" s="248"/>
      <c r="RSF33" s="248"/>
      <c r="RSG33" s="248"/>
      <c r="RSH33" s="248"/>
      <c r="RSI33" s="248"/>
      <c r="RSJ33" s="248"/>
      <c r="RSK33" s="248"/>
      <c r="RSL33" s="248"/>
      <c r="RSM33" s="248"/>
      <c r="RSN33" s="248"/>
      <c r="RSO33" s="248"/>
      <c r="RSP33" s="248"/>
      <c r="RSQ33" s="248"/>
      <c r="RSR33" s="248"/>
      <c r="RSS33" s="248"/>
      <c r="RST33" s="248"/>
      <c r="RSU33" s="248"/>
      <c r="RSV33" s="248"/>
      <c r="RSW33" s="248"/>
      <c r="RSX33" s="248"/>
      <c r="RSY33" s="248"/>
      <c r="RSZ33" s="248"/>
      <c r="RTA33" s="248"/>
      <c r="RTB33" s="248"/>
      <c r="RTC33" s="248"/>
      <c r="RTD33" s="248"/>
      <c r="RTE33" s="248"/>
      <c r="RTF33" s="248"/>
      <c r="RTG33" s="248"/>
      <c r="RTH33" s="248"/>
      <c r="RTI33" s="248"/>
      <c r="RTJ33" s="248"/>
      <c r="RTK33" s="248"/>
      <c r="RTL33" s="248"/>
      <c r="RTM33" s="248"/>
      <c r="RTN33" s="248"/>
      <c r="RTO33" s="248"/>
      <c r="RTP33" s="248"/>
      <c r="RTQ33" s="248"/>
      <c r="RTR33" s="248"/>
      <c r="RTS33" s="248"/>
      <c r="RTT33" s="248"/>
      <c r="RTU33" s="248"/>
      <c r="RTV33" s="248"/>
      <c r="RTW33" s="248"/>
      <c r="RTX33" s="248"/>
      <c r="RTY33" s="248"/>
      <c r="RTZ33" s="248"/>
      <c r="RUA33" s="248"/>
      <c r="RUB33" s="248"/>
      <c r="RUC33" s="248"/>
      <c r="RUD33" s="248"/>
      <c r="RUE33" s="248"/>
      <c r="RUF33" s="248"/>
      <c r="RUG33" s="248"/>
      <c r="RUH33" s="248"/>
      <c r="RUI33" s="248"/>
      <c r="RUJ33" s="248"/>
      <c r="RUK33" s="248"/>
      <c r="RUL33" s="248"/>
      <c r="RUM33" s="248"/>
      <c r="RUN33" s="248"/>
      <c r="RUO33" s="248"/>
      <c r="RUP33" s="248"/>
      <c r="RUQ33" s="248"/>
      <c r="RUR33" s="248"/>
      <c r="RUS33" s="248"/>
      <c r="RUT33" s="248"/>
      <c r="RUU33" s="248"/>
      <c r="RUV33" s="248"/>
      <c r="RUW33" s="248"/>
      <c r="RUX33" s="248"/>
      <c r="RUY33" s="248"/>
      <c r="RUZ33" s="248"/>
      <c r="RVA33" s="248"/>
      <c r="RVB33" s="248"/>
      <c r="RVC33" s="248"/>
      <c r="RVD33" s="248"/>
      <c r="RVE33" s="248"/>
      <c r="RVF33" s="248"/>
      <c r="RVG33" s="248"/>
      <c r="RVH33" s="248"/>
      <c r="RVI33" s="248"/>
      <c r="RVJ33" s="248"/>
      <c r="RVK33" s="248"/>
      <c r="RVL33" s="248"/>
      <c r="RVM33" s="248"/>
      <c r="RVN33" s="248"/>
      <c r="RVO33" s="248"/>
      <c r="RVP33" s="248"/>
      <c r="RVQ33" s="248"/>
      <c r="RVR33" s="248"/>
      <c r="RVS33" s="248"/>
      <c r="RVT33" s="248"/>
      <c r="RVU33" s="248"/>
      <c r="RVV33" s="248"/>
      <c r="RVW33" s="248"/>
      <c r="RVX33" s="248"/>
      <c r="RVY33" s="248"/>
      <c r="RVZ33" s="248"/>
      <c r="RWA33" s="248"/>
      <c r="RWB33" s="248"/>
      <c r="RWC33" s="248"/>
      <c r="RWD33" s="248"/>
      <c r="RWE33" s="248"/>
      <c r="RWF33" s="248"/>
      <c r="RWG33" s="248"/>
      <c r="RWH33" s="248"/>
      <c r="RWI33" s="248"/>
      <c r="RWJ33" s="248"/>
      <c r="RWK33" s="248"/>
      <c r="RWL33" s="248"/>
      <c r="RWM33" s="248"/>
      <c r="RWN33" s="248"/>
      <c r="RWO33" s="248"/>
      <c r="RWP33" s="248"/>
      <c r="RWQ33" s="248"/>
      <c r="RWR33" s="248"/>
      <c r="RWS33" s="248"/>
      <c r="RWT33" s="248"/>
      <c r="RWU33" s="248"/>
      <c r="RWV33" s="248"/>
      <c r="RWW33" s="248"/>
      <c r="RWX33" s="248"/>
      <c r="RWY33" s="248"/>
      <c r="RWZ33" s="248"/>
      <c r="RXA33" s="248"/>
      <c r="RXB33" s="248"/>
      <c r="RXC33" s="248"/>
      <c r="RXD33" s="248"/>
      <c r="RXE33" s="248"/>
      <c r="RXF33" s="248"/>
      <c r="RXG33" s="248"/>
      <c r="RXH33" s="248"/>
      <c r="RXI33" s="248"/>
      <c r="RXJ33" s="248"/>
      <c r="RXK33" s="248"/>
      <c r="RXL33" s="248"/>
      <c r="RXM33" s="248"/>
      <c r="RXN33" s="248"/>
      <c r="RXO33" s="248"/>
      <c r="RXP33" s="248"/>
      <c r="RXQ33" s="248"/>
      <c r="RXR33" s="248"/>
      <c r="RXS33" s="248"/>
      <c r="RXT33" s="248"/>
      <c r="RXU33" s="248"/>
      <c r="RXV33" s="248"/>
      <c r="RXW33" s="248"/>
      <c r="RXX33" s="248"/>
      <c r="RXY33" s="248"/>
      <c r="RXZ33" s="248"/>
      <c r="RYA33" s="248"/>
      <c r="RYB33" s="248"/>
      <c r="RYC33" s="248"/>
      <c r="RYD33" s="248"/>
      <c r="RYE33" s="248"/>
      <c r="RYF33" s="248"/>
      <c r="RYG33" s="248"/>
      <c r="RYH33" s="248"/>
      <c r="RYI33" s="248"/>
      <c r="RYJ33" s="248"/>
      <c r="RYK33" s="248"/>
      <c r="RYL33" s="248"/>
      <c r="RYM33" s="248"/>
      <c r="RYN33" s="248"/>
      <c r="RYO33" s="248"/>
      <c r="RYP33" s="248"/>
      <c r="RYQ33" s="248"/>
      <c r="RYR33" s="248"/>
      <c r="RYS33" s="248"/>
      <c r="RYT33" s="248"/>
      <c r="RYU33" s="248"/>
      <c r="RYV33" s="248"/>
      <c r="RYW33" s="248"/>
      <c r="RYX33" s="248"/>
      <c r="RYY33" s="248"/>
      <c r="RYZ33" s="248"/>
      <c r="RZA33" s="248"/>
      <c r="RZB33" s="248"/>
      <c r="RZC33" s="248"/>
      <c r="RZD33" s="248"/>
      <c r="RZE33" s="248"/>
      <c r="RZF33" s="248"/>
      <c r="RZG33" s="248"/>
      <c r="RZH33" s="248"/>
      <c r="RZI33" s="248"/>
      <c r="RZJ33" s="248"/>
      <c r="RZK33" s="248"/>
      <c r="RZL33" s="248"/>
      <c r="RZM33" s="248"/>
      <c r="RZN33" s="248"/>
      <c r="RZO33" s="248"/>
      <c r="RZP33" s="248"/>
      <c r="RZQ33" s="248"/>
      <c r="RZR33" s="248"/>
      <c r="RZS33" s="248"/>
      <c r="RZT33" s="248"/>
      <c r="RZU33" s="248"/>
      <c r="RZV33" s="248"/>
      <c r="RZW33" s="248"/>
      <c r="RZX33" s="248"/>
      <c r="RZY33" s="248"/>
      <c r="RZZ33" s="248"/>
      <c r="SAA33" s="248"/>
      <c r="SAB33" s="248"/>
      <c r="SAC33" s="248"/>
      <c r="SAD33" s="248"/>
      <c r="SAE33" s="248"/>
      <c r="SAF33" s="248"/>
      <c r="SAG33" s="248"/>
      <c r="SAH33" s="248"/>
      <c r="SAI33" s="248"/>
      <c r="SAJ33" s="248"/>
      <c r="SAK33" s="248"/>
      <c r="SAL33" s="248"/>
      <c r="SAM33" s="248"/>
      <c r="SAN33" s="248"/>
      <c r="SAO33" s="248"/>
      <c r="SAP33" s="248"/>
      <c r="SAQ33" s="248"/>
      <c r="SAR33" s="248"/>
      <c r="SAS33" s="248"/>
      <c r="SAT33" s="248"/>
      <c r="SAU33" s="248"/>
      <c r="SAV33" s="248"/>
      <c r="SAW33" s="248"/>
      <c r="SAX33" s="248"/>
      <c r="SAY33" s="248"/>
      <c r="SAZ33" s="248"/>
      <c r="SBA33" s="248"/>
      <c r="SBB33" s="248"/>
      <c r="SBC33" s="248"/>
      <c r="SBD33" s="248"/>
      <c r="SBE33" s="248"/>
      <c r="SBF33" s="248"/>
      <c r="SBG33" s="248"/>
      <c r="SBH33" s="248"/>
      <c r="SBI33" s="248"/>
      <c r="SBJ33" s="248"/>
      <c r="SBK33" s="248"/>
      <c r="SBL33" s="248"/>
      <c r="SBM33" s="248"/>
      <c r="SBN33" s="248"/>
      <c r="SBO33" s="248"/>
      <c r="SBP33" s="248"/>
      <c r="SBQ33" s="248"/>
      <c r="SBR33" s="248"/>
      <c r="SBS33" s="248"/>
      <c r="SBT33" s="248"/>
      <c r="SBU33" s="248"/>
      <c r="SBV33" s="248"/>
      <c r="SBW33" s="248"/>
      <c r="SBX33" s="248"/>
      <c r="SBY33" s="248"/>
      <c r="SBZ33" s="248"/>
      <c r="SCA33" s="248"/>
      <c r="SCB33" s="248"/>
      <c r="SCC33" s="248"/>
      <c r="SCD33" s="248"/>
      <c r="SCE33" s="248"/>
      <c r="SCF33" s="248"/>
      <c r="SCG33" s="248"/>
      <c r="SCH33" s="248"/>
      <c r="SCI33" s="248"/>
      <c r="SCJ33" s="248"/>
      <c r="SCK33" s="248"/>
      <c r="SCL33" s="248"/>
      <c r="SCM33" s="248"/>
      <c r="SCN33" s="248"/>
      <c r="SCO33" s="248"/>
      <c r="SCP33" s="248"/>
      <c r="SCQ33" s="248"/>
      <c r="SCR33" s="248"/>
      <c r="SCS33" s="248"/>
      <c r="SCT33" s="248"/>
      <c r="SCU33" s="248"/>
      <c r="SCV33" s="248"/>
      <c r="SCW33" s="248"/>
      <c r="SCX33" s="248"/>
      <c r="SCY33" s="248"/>
      <c r="SCZ33" s="248"/>
      <c r="SDA33" s="248"/>
      <c r="SDB33" s="248"/>
      <c r="SDC33" s="248"/>
      <c r="SDD33" s="248"/>
      <c r="SDE33" s="248"/>
      <c r="SDF33" s="248"/>
      <c r="SDG33" s="248"/>
      <c r="SDH33" s="248"/>
      <c r="SDI33" s="248"/>
      <c r="SDJ33" s="248"/>
      <c r="SDK33" s="248"/>
      <c r="SDL33" s="248"/>
      <c r="SDM33" s="248"/>
      <c r="SDN33" s="248"/>
      <c r="SDO33" s="248"/>
      <c r="SDP33" s="248"/>
      <c r="SDQ33" s="248"/>
      <c r="SDR33" s="248"/>
      <c r="SDS33" s="248"/>
      <c r="SDT33" s="248"/>
      <c r="SDU33" s="248"/>
      <c r="SDV33" s="248"/>
      <c r="SDW33" s="248"/>
      <c r="SDX33" s="248"/>
      <c r="SDY33" s="248"/>
      <c r="SDZ33" s="248"/>
      <c r="SEA33" s="248"/>
      <c r="SEB33" s="248"/>
      <c r="SEC33" s="248"/>
      <c r="SED33" s="248"/>
      <c r="SEE33" s="248"/>
      <c r="SEF33" s="248"/>
      <c r="SEG33" s="248"/>
      <c r="SEH33" s="248"/>
      <c r="SEI33" s="248"/>
      <c r="SEJ33" s="248"/>
      <c r="SEK33" s="248"/>
      <c r="SEL33" s="248"/>
      <c r="SEM33" s="248"/>
      <c r="SEN33" s="248"/>
      <c r="SEO33" s="248"/>
      <c r="SEP33" s="248"/>
      <c r="SEQ33" s="248"/>
      <c r="SER33" s="248"/>
      <c r="SES33" s="248"/>
      <c r="SET33" s="248"/>
      <c r="SEU33" s="248"/>
      <c r="SEV33" s="248"/>
      <c r="SEW33" s="248"/>
      <c r="SEX33" s="248"/>
      <c r="SEY33" s="248"/>
      <c r="SEZ33" s="248"/>
      <c r="SFA33" s="248"/>
      <c r="SFB33" s="248"/>
      <c r="SFC33" s="248"/>
      <c r="SFD33" s="248"/>
      <c r="SFE33" s="248"/>
      <c r="SFF33" s="248"/>
      <c r="SFG33" s="248"/>
      <c r="SFH33" s="248"/>
      <c r="SFI33" s="248"/>
      <c r="SFJ33" s="248"/>
      <c r="SFK33" s="248"/>
      <c r="SFL33" s="248"/>
      <c r="SFM33" s="248"/>
      <c r="SFN33" s="248"/>
      <c r="SFO33" s="248"/>
      <c r="SFP33" s="248"/>
      <c r="SFQ33" s="248"/>
      <c r="SFR33" s="248"/>
      <c r="SFS33" s="248"/>
      <c r="SFT33" s="248"/>
      <c r="SFU33" s="248"/>
      <c r="SFV33" s="248"/>
      <c r="SFW33" s="248"/>
      <c r="SFX33" s="248"/>
      <c r="SFY33" s="248"/>
      <c r="SFZ33" s="248"/>
      <c r="SGA33" s="248"/>
      <c r="SGB33" s="248"/>
      <c r="SGC33" s="248"/>
      <c r="SGD33" s="248"/>
      <c r="SGE33" s="248"/>
      <c r="SGF33" s="248"/>
      <c r="SGG33" s="248"/>
      <c r="SGH33" s="248"/>
      <c r="SGI33" s="248"/>
      <c r="SGJ33" s="248"/>
      <c r="SGK33" s="248"/>
      <c r="SGL33" s="248"/>
      <c r="SGM33" s="248"/>
      <c r="SGN33" s="248"/>
      <c r="SGO33" s="248"/>
      <c r="SGP33" s="248"/>
      <c r="SGQ33" s="248"/>
      <c r="SGR33" s="248"/>
      <c r="SGS33" s="248"/>
      <c r="SGT33" s="248"/>
      <c r="SGU33" s="248"/>
      <c r="SGV33" s="248"/>
      <c r="SGW33" s="248"/>
      <c r="SGX33" s="248"/>
      <c r="SGY33" s="248"/>
      <c r="SGZ33" s="248"/>
      <c r="SHA33" s="248"/>
      <c r="SHB33" s="248"/>
      <c r="SHC33" s="248"/>
      <c r="SHD33" s="248"/>
      <c r="SHE33" s="248"/>
      <c r="SHF33" s="248"/>
      <c r="SHG33" s="248"/>
      <c r="SHH33" s="248"/>
      <c r="SHI33" s="248"/>
      <c r="SHJ33" s="248"/>
      <c r="SHK33" s="248"/>
      <c r="SHL33" s="248"/>
      <c r="SHM33" s="248"/>
      <c r="SHN33" s="248"/>
      <c r="SHO33" s="248"/>
      <c r="SHP33" s="248"/>
      <c r="SHQ33" s="248"/>
      <c r="SHR33" s="248"/>
      <c r="SHS33" s="248"/>
      <c r="SHT33" s="248"/>
      <c r="SHU33" s="248"/>
      <c r="SHV33" s="248"/>
      <c r="SHW33" s="248"/>
      <c r="SHX33" s="248"/>
      <c r="SHY33" s="248"/>
      <c r="SHZ33" s="248"/>
      <c r="SIA33" s="248"/>
      <c r="SIB33" s="248"/>
      <c r="SIC33" s="248"/>
      <c r="SID33" s="248"/>
      <c r="SIE33" s="248"/>
      <c r="SIF33" s="248"/>
      <c r="SIG33" s="248"/>
      <c r="SIH33" s="248"/>
      <c r="SII33" s="248"/>
      <c r="SIJ33" s="248"/>
      <c r="SIK33" s="248"/>
      <c r="SIL33" s="248"/>
      <c r="SIM33" s="248"/>
      <c r="SIN33" s="248"/>
      <c r="SIO33" s="248"/>
      <c r="SIP33" s="248"/>
      <c r="SIQ33" s="248"/>
      <c r="SIR33" s="248"/>
      <c r="SIS33" s="248"/>
      <c r="SIT33" s="248"/>
      <c r="SIU33" s="248"/>
      <c r="SIV33" s="248"/>
      <c r="SIW33" s="248"/>
      <c r="SIX33" s="248"/>
      <c r="SIY33" s="248"/>
      <c r="SIZ33" s="248"/>
      <c r="SJA33" s="248"/>
      <c r="SJB33" s="248"/>
      <c r="SJC33" s="248"/>
      <c r="SJD33" s="248"/>
      <c r="SJE33" s="248"/>
      <c r="SJF33" s="248"/>
      <c r="SJG33" s="248"/>
      <c r="SJH33" s="248"/>
      <c r="SJI33" s="248"/>
      <c r="SJJ33" s="248"/>
      <c r="SJK33" s="248"/>
      <c r="SJL33" s="248"/>
      <c r="SJM33" s="248"/>
      <c r="SJN33" s="248"/>
      <c r="SJO33" s="248"/>
      <c r="SJP33" s="248"/>
      <c r="SJQ33" s="248"/>
      <c r="SJR33" s="248"/>
      <c r="SJS33" s="248"/>
      <c r="SJT33" s="248"/>
      <c r="SJU33" s="248"/>
      <c r="SJV33" s="248"/>
      <c r="SJW33" s="248"/>
      <c r="SJX33" s="248"/>
      <c r="SJY33" s="248"/>
      <c r="SJZ33" s="248"/>
      <c r="SKA33" s="248"/>
      <c r="SKB33" s="248"/>
      <c r="SKC33" s="248"/>
      <c r="SKD33" s="248"/>
      <c r="SKE33" s="248"/>
      <c r="SKF33" s="248"/>
      <c r="SKG33" s="248"/>
      <c r="SKH33" s="248"/>
      <c r="SKI33" s="248"/>
      <c r="SKJ33" s="248"/>
      <c r="SKK33" s="248"/>
      <c r="SKL33" s="248"/>
      <c r="SKM33" s="248"/>
      <c r="SKN33" s="248"/>
      <c r="SKO33" s="248"/>
      <c r="SKP33" s="248"/>
      <c r="SKQ33" s="248"/>
      <c r="SKR33" s="248"/>
      <c r="SKS33" s="248"/>
      <c r="SKT33" s="248"/>
      <c r="SKU33" s="248"/>
      <c r="SKV33" s="248"/>
      <c r="SKW33" s="248"/>
      <c r="SKX33" s="248"/>
      <c r="SKY33" s="248"/>
      <c r="SKZ33" s="248"/>
      <c r="SLA33" s="248"/>
      <c r="SLB33" s="248"/>
      <c r="SLC33" s="248"/>
      <c r="SLD33" s="248"/>
      <c r="SLE33" s="248"/>
      <c r="SLF33" s="248"/>
      <c r="SLG33" s="248"/>
      <c r="SLH33" s="248"/>
      <c r="SLI33" s="248"/>
      <c r="SLJ33" s="248"/>
      <c r="SLK33" s="248"/>
      <c r="SLL33" s="248"/>
      <c r="SLM33" s="248"/>
      <c r="SLN33" s="248"/>
      <c r="SLO33" s="248"/>
      <c r="SLP33" s="248"/>
      <c r="SLQ33" s="248"/>
      <c r="SLR33" s="248"/>
      <c r="SLS33" s="248"/>
      <c r="SLT33" s="248"/>
      <c r="SLU33" s="248"/>
      <c r="SLV33" s="248"/>
      <c r="SLW33" s="248"/>
      <c r="SLX33" s="248"/>
      <c r="SLY33" s="248"/>
      <c r="SLZ33" s="248"/>
      <c r="SMA33" s="248"/>
      <c r="SMB33" s="248"/>
      <c r="SMC33" s="248"/>
      <c r="SMD33" s="248"/>
      <c r="SME33" s="248"/>
      <c r="SMF33" s="248"/>
      <c r="SMG33" s="248"/>
      <c r="SMH33" s="248"/>
      <c r="SMI33" s="248"/>
      <c r="SMJ33" s="248"/>
      <c r="SMK33" s="248"/>
      <c r="SML33" s="248"/>
      <c r="SMM33" s="248"/>
      <c r="SMN33" s="248"/>
      <c r="SMO33" s="248"/>
      <c r="SMP33" s="248"/>
      <c r="SMQ33" s="248"/>
      <c r="SMR33" s="248"/>
      <c r="SMS33" s="248"/>
      <c r="SMT33" s="248"/>
      <c r="SMU33" s="248"/>
      <c r="SMV33" s="248"/>
      <c r="SMW33" s="248"/>
      <c r="SMX33" s="248"/>
      <c r="SMY33" s="248"/>
      <c r="SMZ33" s="248"/>
      <c r="SNA33" s="248"/>
      <c r="SNB33" s="248"/>
      <c r="SNC33" s="248"/>
      <c r="SND33" s="248"/>
      <c r="SNE33" s="248"/>
      <c r="SNF33" s="248"/>
      <c r="SNG33" s="248"/>
      <c r="SNH33" s="248"/>
      <c r="SNI33" s="248"/>
      <c r="SNJ33" s="248"/>
      <c r="SNK33" s="248"/>
      <c r="SNL33" s="248"/>
      <c r="SNM33" s="248"/>
      <c r="SNN33" s="248"/>
      <c r="SNO33" s="248"/>
      <c r="SNP33" s="248"/>
      <c r="SNQ33" s="248"/>
      <c r="SNR33" s="248"/>
      <c r="SNS33" s="248"/>
      <c r="SNT33" s="248"/>
      <c r="SNU33" s="248"/>
      <c r="SNV33" s="248"/>
      <c r="SNW33" s="248"/>
      <c r="SNX33" s="248"/>
      <c r="SNY33" s="248"/>
      <c r="SNZ33" s="248"/>
      <c r="SOA33" s="248"/>
      <c r="SOB33" s="248"/>
      <c r="SOC33" s="248"/>
      <c r="SOD33" s="248"/>
      <c r="SOE33" s="248"/>
      <c r="SOF33" s="248"/>
      <c r="SOG33" s="248"/>
      <c r="SOH33" s="248"/>
      <c r="SOI33" s="248"/>
      <c r="SOJ33" s="248"/>
      <c r="SOK33" s="248"/>
      <c r="SOL33" s="248"/>
      <c r="SOM33" s="248"/>
      <c r="SON33" s="248"/>
      <c r="SOO33" s="248"/>
      <c r="SOP33" s="248"/>
      <c r="SOQ33" s="248"/>
      <c r="SOR33" s="248"/>
      <c r="SOS33" s="248"/>
      <c r="SOT33" s="248"/>
      <c r="SOU33" s="248"/>
      <c r="SOV33" s="248"/>
      <c r="SOW33" s="248"/>
      <c r="SOX33" s="248"/>
      <c r="SOY33" s="248"/>
      <c r="SOZ33" s="248"/>
      <c r="SPA33" s="248"/>
      <c r="SPB33" s="248"/>
      <c r="SPC33" s="248"/>
      <c r="SPD33" s="248"/>
      <c r="SPE33" s="248"/>
      <c r="SPF33" s="248"/>
      <c r="SPG33" s="248"/>
      <c r="SPH33" s="248"/>
      <c r="SPI33" s="248"/>
      <c r="SPJ33" s="248"/>
      <c r="SPK33" s="248"/>
      <c r="SPL33" s="248"/>
      <c r="SPM33" s="248"/>
      <c r="SPN33" s="248"/>
      <c r="SPO33" s="248"/>
      <c r="SPP33" s="248"/>
      <c r="SPQ33" s="248"/>
      <c r="SPR33" s="248"/>
      <c r="SPS33" s="248"/>
      <c r="SPT33" s="248"/>
      <c r="SPU33" s="248"/>
      <c r="SPV33" s="248"/>
      <c r="SPW33" s="248"/>
      <c r="SPX33" s="248"/>
      <c r="SPY33" s="248"/>
      <c r="SPZ33" s="248"/>
      <c r="SQA33" s="248"/>
      <c r="SQB33" s="248"/>
      <c r="SQC33" s="248"/>
      <c r="SQD33" s="248"/>
      <c r="SQE33" s="248"/>
      <c r="SQF33" s="248"/>
      <c r="SQG33" s="248"/>
      <c r="SQH33" s="248"/>
      <c r="SQI33" s="248"/>
      <c r="SQJ33" s="248"/>
      <c r="SQK33" s="248"/>
      <c r="SQL33" s="248"/>
      <c r="SQM33" s="248"/>
      <c r="SQN33" s="248"/>
      <c r="SQO33" s="248"/>
      <c r="SQP33" s="248"/>
      <c r="SQQ33" s="248"/>
      <c r="SQR33" s="248"/>
      <c r="SQS33" s="248"/>
      <c r="SQT33" s="248"/>
      <c r="SQU33" s="248"/>
      <c r="SQV33" s="248"/>
      <c r="SQW33" s="248"/>
      <c r="SQX33" s="248"/>
      <c r="SQY33" s="248"/>
      <c r="SQZ33" s="248"/>
      <c r="SRA33" s="248"/>
      <c r="SRB33" s="248"/>
      <c r="SRC33" s="248"/>
      <c r="SRD33" s="248"/>
      <c r="SRE33" s="248"/>
      <c r="SRF33" s="248"/>
      <c r="SRG33" s="248"/>
      <c r="SRH33" s="248"/>
      <c r="SRI33" s="248"/>
      <c r="SRJ33" s="248"/>
      <c r="SRK33" s="248"/>
      <c r="SRL33" s="248"/>
      <c r="SRM33" s="248"/>
      <c r="SRN33" s="248"/>
      <c r="SRO33" s="248"/>
      <c r="SRP33" s="248"/>
      <c r="SRQ33" s="248"/>
      <c r="SRR33" s="248"/>
      <c r="SRS33" s="248"/>
      <c r="SRT33" s="248"/>
      <c r="SRU33" s="248"/>
      <c r="SRV33" s="248"/>
      <c r="SRW33" s="248"/>
      <c r="SRX33" s="248"/>
      <c r="SRY33" s="248"/>
      <c r="SRZ33" s="248"/>
      <c r="SSA33" s="248"/>
      <c r="SSB33" s="248"/>
      <c r="SSC33" s="248"/>
      <c r="SSD33" s="248"/>
      <c r="SSE33" s="248"/>
      <c r="SSF33" s="248"/>
      <c r="SSG33" s="248"/>
      <c r="SSH33" s="248"/>
      <c r="SSI33" s="248"/>
      <c r="SSJ33" s="248"/>
      <c r="SSK33" s="248"/>
      <c r="SSL33" s="248"/>
      <c r="SSM33" s="248"/>
      <c r="SSN33" s="248"/>
      <c r="SSO33" s="248"/>
      <c r="SSP33" s="248"/>
      <c r="SSQ33" s="248"/>
      <c r="SSR33" s="248"/>
      <c r="SSS33" s="248"/>
      <c r="SST33" s="248"/>
      <c r="SSU33" s="248"/>
      <c r="SSV33" s="248"/>
      <c r="SSW33" s="248"/>
      <c r="SSX33" s="248"/>
      <c r="SSY33" s="248"/>
      <c r="SSZ33" s="248"/>
      <c r="STA33" s="248"/>
      <c r="STB33" s="248"/>
      <c r="STC33" s="248"/>
      <c r="STD33" s="248"/>
      <c r="STE33" s="248"/>
      <c r="STF33" s="248"/>
      <c r="STG33" s="248"/>
      <c r="STH33" s="248"/>
      <c r="STI33" s="248"/>
      <c r="STJ33" s="248"/>
      <c r="STK33" s="248"/>
      <c r="STL33" s="248"/>
      <c r="STM33" s="248"/>
      <c r="STN33" s="248"/>
      <c r="STO33" s="248"/>
      <c r="STP33" s="248"/>
      <c r="STQ33" s="248"/>
      <c r="STR33" s="248"/>
      <c r="STS33" s="248"/>
      <c r="STT33" s="248"/>
      <c r="STU33" s="248"/>
      <c r="STV33" s="248"/>
      <c r="STW33" s="248"/>
      <c r="STX33" s="248"/>
      <c r="STY33" s="248"/>
      <c r="STZ33" s="248"/>
      <c r="SUA33" s="248"/>
      <c r="SUB33" s="248"/>
      <c r="SUC33" s="248"/>
      <c r="SUD33" s="248"/>
      <c r="SUE33" s="248"/>
      <c r="SUF33" s="248"/>
      <c r="SUG33" s="248"/>
      <c r="SUH33" s="248"/>
      <c r="SUI33" s="248"/>
      <c r="SUJ33" s="248"/>
      <c r="SUK33" s="248"/>
      <c r="SUL33" s="248"/>
      <c r="SUM33" s="248"/>
      <c r="SUN33" s="248"/>
      <c r="SUO33" s="248"/>
      <c r="SUP33" s="248"/>
      <c r="SUQ33" s="248"/>
      <c r="SUR33" s="248"/>
      <c r="SUS33" s="248"/>
      <c r="SUT33" s="248"/>
      <c r="SUU33" s="248"/>
      <c r="SUV33" s="248"/>
      <c r="SUW33" s="248"/>
      <c r="SUX33" s="248"/>
      <c r="SUY33" s="248"/>
      <c r="SUZ33" s="248"/>
      <c r="SVA33" s="248"/>
      <c r="SVB33" s="248"/>
      <c r="SVC33" s="248"/>
      <c r="SVD33" s="248"/>
      <c r="SVE33" s="248"/>
      <c r="SVF33" s="248"/>
      <c r="SVG33" s="248"/>
      <c r="SVH33" s="248"/>
      <c r="SVI33" s="248"/>
      <c r="SVJ33" s="248"/>
      <c r="SVK33" s="248"/>
      <c r="SVL33" s="248"/>
      <c r="SVM33" s="248"/>
      <c r="SVN33" s="248"/>
      <c r="SVO33" s="248"/>
      <c r="SVP33" s="248"/>
      <c r="SVQ33" s="248"/>
      <c r="SVR33" s="248"/>
      <c r="SVS33" s="248"/>
      <c r="SVT33" s="248"/>
      <c r="SVU33" s="248"/>
      <c r="SVV33" s="248"/>
      <c r="SVW33" s="248"/>
      <c r="SVX33" s="248"/>
      <c r="SVY33" s="248"/>
      <c r="SVZ33" s="248"/>
      <c r="SWA33" s="248"/>
      <c r="SWB33" s="248"/>
      <c r="SWC33" s="248"/>
      <c r="SWD33" s="248"/>
      <c r="SWE33" s="248"/>
      <c r="SWF33" s="248"/>
      <c r="SWG33" s="248"/>
      <c r="SWH33" s="248"/>
      <c r="SWI33" s="248"/>
      <c r="SWJ33" s="248"/>
      <c r="SWK33" s="248"/>
      <c r="SWL33" s="248"/>
      <c r="SWM33" s="248"/>
      <c r="SWN33" s="248"/>
      <c r="SWO33" s="248"/>
      <c r="SWP33" s="248"/>
      <c r="SWQ33" s="248"/>
      <c r="SWR33" s="248"/>
      <c r="SWS33" s="248"/>
      <c r="SWT33" s="248"/>
      <c r="SWU33" s="248"/>
      <c r="SWV33" s="248"/>
      <c r="SWW33" s="248"/>
      <c r="SWX33" s="248"/>
      <c r="SWY33" s="248"/>
      <c r="SWZ33" s="248"/>
      <c r="SXA33" s="248"/>
      <c r="SXB33" s="248"/>
      <c r="SXC33" s="248"/>
      <c r="SXD33" s="248"/>
      <c r="SXE33" s="248"/>
      <c r="SXF33" s="248"/>
      <c r="SXG33" s="248"/>
      <c r="SXH33" s="248"/>
      <c r="SXI33" s="248"/>
      <c r="SXJ33" s="248"/>
      <c r="SXK33" s="248"/>
      <c r="SXL33" s="248"/>
      <c r="SXM33" s="248"/>
      <c r="SXN33" s="248"/>
      <c r="SXO33" s="248"/>
      <c r="SXP33" s="248"/>
      <c r="SXQ33" s="248"/>
      <c r="SXR33" s="248"/>
      <c r="SXS33" s="248"/>
      <c r="SXT33" s="248"/>
      <c r="SXU33" s="248"/>
      <c r="SXV33" s="248"/>
      <c r="SXW33" s="248"/>
      <c r="SXX33" s="248"/>
      <c r="SXY33" s="248"/>
      <c r="SXZ33" s="248"/>
      <c r="SYA33" s="248"/>
      <c r="SYB33" s="248"/>
      <c r="SYC33" s="248"/>
      <c r="SYD33" s="248"/>
      <c r="SYE33" s="248"/>
      <c r="SYF33" s="248"/>
      <c r="SYG33" s="248"/>
      <c r="SYH33" s="248"/>
      <c r="SYI33" s="248"/>
      <c r="SYJ33" s="248"/>
      <c r="SYK33" s="248"/>
      <c r="SYL33" s="248"/>
      <c r="SYM33" s="248"/>
      <c r="SYN33" s="248"/>
      <c r="SYO33" s="248"/>
      <c r="SYP33" s="248"/>
      <c r="SYQ33" s="248"/>
      <c r="SYR33" s="248"/>
      <c r="SYS33" s="248"/>
      <c r="SYT33" s="248"/>
      <c r="SYU33" s="248"/>
      <c r="SYV33" s="248"/>
      <c r="SYW33" s="248"/>
      <c r="SYX33" s="248"/>
      <c r="SYY33" s="248"/>
      <c r="SYZ33" s="248"/>
      <c r="SZA33" s="248"/>
      <c r="SZB33" s="248"/>
      <c r="SZC33" s="248"/>
      <c r="SZD33" s="248"/>
      <c r="SZE33" s="248"/>
      <c r="SZF33" s="248"/>
      <c r="SZG33" s="248"/>
      <c r="SZH33" s="248"/>
      <c r="SZI33" s="248"/>
      <c r="SZJ33" s="248"/>
      <c r="SZK33" s="248"/>
      <c r="SZL33" s="248"/>
      <c r="SZM33" s="248"/>
      <c r="SZN33" s="248"/>
      <c r="SZO33" s="248"/>
      <c r="SZP33" s="248"/>
      <c r="SZQ33" s="248"/>
      <c r="SZR33" s="248"/>
      <c r="SZS33" s="248"/>
      <c r="SZT33" s="248"/>
      <c r="SZU33" s="248"/>
      <c r="SZV33" s="248"/>
      <c r="SZW33" s="248"/>
      <c r="SZX33" s="248"/>
      <c r="SZY33" s="248"/>
      <c r="SZZ33" s="248"/>
      <c r="TAA33" s="248"/>
      <c r="TAB33" s="248"/>
      <c r="TAC33" s="248"/>
      <c r="TAD33" s="248"/>
      <c r="TAE33" s="248"/>
      <c r="TAF33" s="248"/>
      <c r="TAG33" s="248"/>
      <c r="TAH33" s="248"/>
      <c r="TAI33" s="248"/>
      <c r="TAJ33" s="248"/>
      <c r="TAK33" s="248"/>
      <c r="TAL33" s="248"/>
      <c r="TAM33" s="248"/>
      <c r="TAN33" s="248"/>
      <c r="TAO33" s="248"/>
      <c r="TAP33" s="248"/>
      <c r="TAQ33" s="248"/>
      <c r="TAR33" s="248"/>
      <c r="TAS33" s="248"/>
      <c r="TAT33" s="248"/>
      <c r="TAU33" s="248"/>
      <c r="TAV33" s="248"/>
      <c r="TAW33" s="248"/>
      <c r="TAX33" s="248"/>
      <c r="TAY33" s="248"/>
      <c r="TAZ33" s="248"/>
      <c r="TBA33" s="248"/>
      <c r="TBB33" s="248"/>
      <c r="TBC33" s="248"/>
      <c r="TBD33" s="248"/>
      <c r="TBE33" s="248"/>
      <c r="TBF33" s="248"/>
      <c r="TBG33" s="248"/>
      <c r="TBH33" s="248"/>
      <c r="TBI33" s="248"/>
      <c r="TBJ33" s="248"/>
      <c r="TBK33" s="248"/>
      <c r="TBL33" s="248"/>
      <c r="TBM33" s="248"/>
      <c r="TBN33" s="248"/>
      <c r="TBO33" s="248"/>
      <c r="TBP33" s="248"/>
      <c r="TBQ33" s="248"/>
      <c r="TBR33" s="248"/>
      <c r="TBS33" s="248"/>
      <c r="TBT33" s="248"/>
      <c r="TBU33" s="248"/>
      <c r="TBV33" s="248"/>
      <c r="TBW33" s="248"/>
      <c r="TBX33" s="248"/>
      <c r="TBY33" s="248"/>
      <c r="TBZ33" s="248"/>
      <c r="TCA33" s="248"/>
      <c r="TCB33" s="248"/>
      <c r="TCC33" s="248"/>
      <c r="TCD33" s="248"/>
      <c r="TCE33" s="248"/>
      <c r="TCF33" s="248"/>
      <c r="TCG33" s="248"/>
      <c r="TCH33" s="248"/>
      <c r="TCI33" s="248"/>
      <c r="TCJ33" s="248"/>
      <c r="TCK33" s="248"/>
      <c r="TCL33" s="248"/>
      <c r="TCM33" s="248"/>
      <c r="TCN33" s="248"/>
      <c r="TCO33" s="248"/>
      <c r="TCP33" s="248"/>
      <c r="TCQ33" s="248"/>
      <c r="TCR33" s="248"/>
      <c r="TCS33" s="248"/>
      <c r="TCT33" s="248"/>
      <c r="TCU33" s="248"/>
      <c r="TCV33" s="248"/>
      <c r="TCW33" s="248"/>
      <c r="TCX33" s="248"/>
      <c r="TCY33" s="248"/>
      <c r="TCZ33" s="248"/>
      <c r="TDA33" s="248"/>
      <c r="TDB33" s="248"/>
      <c r="TDC33" s="248"/>
      <c r="TDD33" s="248"/>
      <c r="TDE33" s="248"/>
      <c r="TDF33" s="248"/>
      <c r="TDG33" s="248"/>
      <c r="TDH33" s="248"/>
      <c r="TDI33" s="248"/>
      <c r="TDJ33" s="248"/>
      <c r="TDK33" s="248"/>
      <c r="TDL33" s="248"/>
      <c r="TDM33" s="248"/>
      <c r="TDN33" s="248"/>
      <c r="TDO33" s="248"/>
      <c r="TDP33" s="248"/>
      <c r="TDQ33" s="248"/>
      <c r="TDR33" s="248"/>
      <c r="TDS33" s="248"/>
      <c r="TDT33" s="248"/>
      <c r="TDU33" s="248"/>
      <c r="TDV33" s="248"/>
      <c r="TDW33" s="248"/>
      <c r="TDX33" s="248"/>
      <c r="TDY33" s="248"/>
      <c r="TDZ33" s="248"/>
      <c r="TEA33" s="248"/>
      <c r="TEB33" s="248"/>
      <c r="TEC33" s="248"/>
      <c r="TED33" s="248"/>
      <c r="TEE33" s="248"/>
      <c r="TEF33" s="248"/>
      <c r="TEG33" s="248"/>
      <c r="TEH33" s="248"/>
      <c r="TEI33" s="248"/>
      <c r="TEJ33" s="248"/>
      <c r="TEK33" s="248"/>
      <c r="TEL33" s="248"/>
      <c r="TEM33" s="248"/>
      <c r="TEN33" s="248"/>
      <c r="TEO33" s="248"/>
      <c r="TEP33" s="248"/>
      <c r="TEQ33" s="248"/>
      <c r="TER33" s="248"/>
      <c r="TES33" s="248"/>
      <c r="TET33" s="248"/>
      <c r="TEU33" s="248"/>
      <c r="TEV33" s="248"/>
      <c r="TEW33" s="248"/>
      <c r="TEX33" s="248"/>
      <c r="TEY33" s="248"/>
      <c r="TEZ33" s="248"/>
      <c r="TFA33" s="248"/>
      <c r="TFB33" s="248"/>
      <c r="TFC33" s="248"/>
      <c r="TFD33" s="248"/>
      <c r="TFE33" s="248"/>
      <c r="TFF33" s="248"/>
      <c r="TFG33" s="248"/>
      <c r="TFH33" s="248"/>
      <c r="TFI33" s="248"/>
      <c r="TFJ33" s="248"/>
      <c r="TFK33" s="248"/>
      <c r="TFL33" s="248"/>
      <c r="TFM33" s="248"/>
      <c r="TFN33" s="248"/>
      <c r="TFO33" s="248"/>
      <c r="TFP33" s="248"/>
      <c r="TFQ33" s="248"/>
      <c r="TFR33" s="248"/>
      <c r="TFS33" s="248"/>
      <c r="TFT33" s="248"/>
      <c r="TFU33" s="248"/>
      <c r="TFV33" s="248"/>
      <c r="TFW33" s="248"/>
      <c r="TFX33" s="248"/>
      <c r="TFY33" s="248"/>
      <c r="TFZ33" s="248"/>
      <c r="TGA33" s="248"/>
      <c r="TGB33" s="248"/>
      <c r="TGC33" s="248"/>
      <c r="TGD33" s="248"/>
      <c r="TGE33" s="248"/>
      <c r="TGF33" s="248"/>
      <c r="TGG33" s="248"/>
      <c r="TGH33" s="248"/>
      <c r="TGI33" s="248"/>
      <c r="TGJ33" s="248"/>
      <c r="TGK33" s="248"/>
      <c r="TGL33" s="248"/>
      <c r="TGM33" s="248"/>
      <c r="TGN33" s="248"/>
      <c r="TGO33" s="248"/>
      <c r="TGP33" s="248"/>
      <c r="TGQ33" s="248"/>
      <c r="TGR33" s="248"/>
      <c r="TGS33" s="248"/>
      <c r="TGT33" s="248"/>
      <c r="TGU33" s="248"/>
      <c r="TGV33" s="248"/>
      <c r="TGW33" s="248"/>
      <c r="TGX33" s="248"/>
      <c r="TGY33" s="248"/>
      <c r="TGZ33" s="248"/>
      <c r="THA33" s="248"/>
      <c r="THB33" s="248"/>
      <c r="THC33" s="248"/>
      <c r="THD33" s="248"/>
      <c r="THE33" s="248"/>
      <c r="THF33" s="248"/>
      <c r="THG33" s="248"/>
      <c r="THH33" s="248"/>
      <c r="THI33" s="248"/>
      <c r="THJ33" s="248"/>
      <c r="THK33" s="248"/>
      <c r="THL33" s="248"/>
      <c r="THM33" s="248"/>
      <c r="THN33" s="248"/>
      <c r="THO33" s="248"/>
      <c r="THP33" s="248"/>
      <c r="THQ33" s="248"/>
      <c r="THR33" s="248"/>
      <c r="THS33" s="248"/>
      <c r="THT33" s="248"/>
      <c r="THU33" s="248"/>
      <c r="THV33" s="248"/>
      <c r="THW33" s="248"/>
      <c r="THX33" s="248"/>
      <c r="THY33" s="248"/>
      <c r="THZ33" s="248"/>
      <c r="TIA33" s="248"/>
      <c r="TIB33" s="248"/>
      <c r="TIC33" s="248"/>
      <c r="TID33" s="248"/>
      <c r="TIE33" s="248"/>
      <c r="TIF33" s="248"/>
      <c r="TIG33" s="248"/>
      <c r="TIH33" s="248"/>
      <c r="TII33" s="248"/>
      <c r="TIJ33" s="248"/>
      <c r="TIK33" s="248"/>
      <c r="TIL33" s="248"/>
      <c r="TIM33" s="248"/>
      <c r="TIN33" s="248"/>
      <c r="TIO33" s="248"/>
      <c r="TIP33" s="248"/>
      <c r="TIQ33" s="248"/>
      <c r="TIR33" s="248"/>
      <c r="TIS33" s="248"/>
      <c r="TIT33" s="248"/>
      <c r="TIU33" s="248"/>
      <c r="TIV33" s="248"/>
      <c r="TIW33" s="248"/>
      <c r="TIX33" s="248"/>
      <c r="TIY33" s="248"/>
      <c r="TIZ33" s="248"/>
      <c r="TJA33" s="248"/>
      <c r="TJB33" s="248"/>
      <c r="TJC33" s="248"/>
      <c r="TJD33" s="248"/>
      <c r="TJE33" s="248"/>
      <c r="TJF33" s="248"/>
      <c r="TJG33" s="248"/>
      <c r="TJH33" s="248"/>
      <c r="TJI33" s="248"/>
      <c r="TJJ33" s="248"/>
      <c r="TJK33" s="248"/>
      <c r="TJL33" s="248"/>
      <c r="TJM33" s="248"/>
      <c r="TJN33" s="248"/>
      <c r="TJO33" s="248"/>
      <c r="TJP33" s="248"/>
      <c r="TJQ33" s="248"/>
      <c r="TJR33" s="248"/>
      <c r="TJS33" s="248"/>
      <c r="TJT33" s="248"/>
      <c r="TJU33" s="248"/>
      <c r="TJV33" s="248"/>
      <c r="TJW33" s="248"/>
      <c r="TJX33" s="248"/>
      <c r="TJY33" s="248"/>
      <c r="TJZ33" s="248"/>
      <c r="TKA33" s="248"/>
      <c r="TKB33" s="248"/>
      <c r="TKC33" s="248"/>
      <c r="TKD33" s="248"/>
      <c r="TKE33" s="248"/>
      <c r="TKF33" s="248"/>
      <c r="TKG33" s="248"/>
      <c r="TKH33" s="248"/>
      <c r="TKI33" s="248"/>
      <c r="TKJ33" s="248"/>
      <c r="TKK33" s="248"/>
      <c r="TKL33" s="248"/>
      <c r="TKM33" s="248"/>
      <c r="TKN33" s="248"/>
      <c r="TKO33" s="248"/>
      <c r="TKP33" s="248"/>
      <c r="TKQ33" s="248"/>
      <c r="TKR33" s="248"/>
      <c r="TKS33" s="248"/>
      <c r="TKT33" s="248"/>
      <c r="TKU33" s="248"/>
      <c r="TKV33" s="248"/>
      <c r="TKW33" s="248"/>
      <c r="TKX33" s="248"/>
      <c r="TKY33" s="248"/>
      <c r="TKZ33" s="248"/>
      <c r="TLA33" s="248"/>
      <c r="TLB33" s="248"/>
      <c r="TLC33" s="248"/>
      <c r="TLD33" s="248"/>
      <c r="TLE33" s="248"/>
      <c r="TLF33" s="248"/>
      <c r="TLG33" s="248"/>
      <c r="TLH33" s="248"/>
      <c r="TLI33" s="248"/>
      <c r="TLJ33" s="248"/>
      <c r="TLK33" s="248"/>
      <c r="TLL33" s="248"/>
      <c r="TLM33" s="248"/>
      <c r="TLN33" s="248"/>
      <c r="TLO33" s="248"/>
      <c r="TLP33" s="248"/>
      <c r="TLQ33" s="248"/>
      <c r="TLR33" s="248"/>
      <c r="TLS33" s="248"/>
      <c r="TLT33" s="248"/>
      <c r="TLU33" s="248"/>
      <c r="TLV33" s="248"/>
      <c r="TLW33" s="248"/>
      <c r="TLX33" s="248"/>
      <c r="TLY33" s="248"/>
      <c r="TLZ33" s="248"/>
      <c r="TMA33" s="248"/>
      <c r="TMB33" s="248"/>
      <c r="TMC33" s="248"/>
      <c r="TMD33" s="248"/>
      <c r="TME33" s="248"/>
      <c r="TMF33" s="248"/>
      <c r="TMG33" s="248"/>
      <c r="TMH33" s="248"/>
      <c r="TMI33" s="248"/>
      <c r="TMJ33" s="248"/>
      <c r="TMK33" s="248"/>
      <c r="TML33" s="248"/>
      <c r="TMM33" s="248"/>
      <c r="TMN33" s="248"/>
      <c r="TMO33" s="248"/>
      <c r="TMP33" s="248"/>
      <c r="TMQ33" s="248"/>
      <c r="TMR33" s="248"/>
      <c r="TMS33" s="248"/>
      <c r="TMT33" s="248"/>
      <c r="TMU33" s="248"/>
      <c r="TMV33" s="248"/>
      <c r="TMW33" s="248"/>
      <c r="TMX33" s="248"/>
      <c r="TMY33" s="248"/>
      <c r="TMZ33" s="248"/>
      <c r="TNA33" s="248"/>
      <c r="TNB33" s="248"/>
      <c r="TNC33" s="248"/>
      <c r="TND33" s="248"/>
      <c r="TNE33" s="248"/>
      <c r="TNF33" s="248"/>
      <c r="TNG33" s="248"/>
      <c r="TNH33" s="248"/>
      <c r="TNI33" s="248"/>
      <c r="TNJ33" s="248"/>
      <c r="TNK33" s="248"/>
      <c r="TNL33" s="248"/>
      <c r="TNM33" s="248"/>
      <c r="TNN33" s="248"/>
      <c r="TNO33" s="248"/>
      <c r="TNP33" s="248"/>
      <c r="TNQ33" s="248"/>
      <c r="TNR33" s="248"/>
      <c r="TNS33" s="248"/>
      <c r="TNT33" s="248"/>
      <c r="TNU33" s="248"/>
      <c r="TNV33" s="248"/>
      <c r="TNW33" s="248"/>
      <c r="TNX33" s="248"/>
      <c r="TNY33" s="248"/>
      <c r="TNZ33" s="248"/>
      <c r="TOA33" s="248"/>
      <c r="TOB33" s="248"/>
      <c r="TOC33" s="248"/>
      <c r="TOD33" s="248"/>
      <c r="TOE33" s="248"/>
      <c r="TOF33" s="248"/>
      <c r="TOG33" s="248"/>
      <c r="TOH33" s="248"/>
      <c r="TOI33" s="248"/>
      <c r="TOJ33" s="248"/>
      <c r="TOK33" s="248"/>
      <c r="TOL33" s="248"/>
      <c r="TOM33" s="248"/>
      <c r="TON33" s="248"/>
      <c r="TOO33" s="248"/>
      <c r="TOP33" s="248"/>
      <c r="TOQ33" s="248"/>
      <c r="TOR33" s="248"/>
      <c r="TOS33" s="248"/>
      <c r="TOT33" s="248"/>
      <c r="TOU33" s="248"/>
      <c r="TOV33" s="248"/>
      <c r="TOW33" s="248"/>
      <c r="TOX33" s="248"/>
      <c r="TOY33" s="248"/>
      <c r="TOZ33" s="248"/>
      <c r="TPA33" s="248"/>
      <c r="TPB33" s="248"/>
      <c r="TPC33" s="248"/>
      <c r="TPD33" s="248"/>
      <c r="TPE33" s="248"/>
      <c r="TPF33" s="248"/>
      <c r="TPG33" s="248"/>
      <c r="TPH33" s="248"/>
      <c r="TPI33" s="248"/>
      <c r="TPJ33" s="248"/>
      <c r="TPK33" s="248"/>
      <c r="TPL33" s="248"/>
      <c r="TPM33" s="248"/>
      <c r="TPN33" s="248"/>
      <c r="TPO33" s="248"/>
      <c r="TPP33" s="248"/>
      <c r="TPQ33" s="248"/>
      <c r="TPR33" s="248"/>
      <c r="TPS33" s="248"/>
      <c r="TPT33" s="248"/>
      <c r="TPU33" s="248"/>
      <c r="TPV33" s="248"/>
      <c r="TPW33" s="248"/>
      <c r="TPX33" s="248"/>
      <c r="TPY33" s="248"/>
      <c r="TPZ33" s="248"/>
      <c r="TQA33" s="248"/>
      <c r="TQB33" s="248"/>
      <c r="TQC33" s="248"/>
      <c r="TQD33" s="248"/>
      <c r="TQE33" s="248"/>
      <c r="TQF33" s="248"/>
      <c r="TQG33" s="248"/>
      <c r="TQH33" s="248"/>
      <c r="TQI33" s="248"/>
      <c r="TQJ33" s="248"/>
      <c r="TQK33" s="248"/>
      <c r="TQL33" s="248"/>
      <c r="TQM33" s="248"/>
      <c r="TQN33" s="248"/>
      <c r="TQO33" s="248"/>
      <c r="TQP33" s="248"/>
      <c r="TQQ33" s="248"/>
      <c r="TQR33" s="248"/>
      <c r="TQS33" s="248"/>
      <c r="TQT33" s="248"/>
      <c r="TQU33" s="248"/>
      <c r="TQV33" s="248"/>
      <c r="TQW33" s="248"/>
      <c r="TQX33" s="248"/>
      <c r="TQY33" s="248"/>
      <c r="TQZ33" s="248"/>
      <c r="TRA33" s="248"/>
      <c r="TRB33" s="248"/>
      <c r="TRC33" s="248"/>
      <c r="TRD33" s="248"/>
      <c r="TRE33" s="248"/>
      <c r="TRF33" s="248"/>
      <c r="TRG33" s="248"/>
      <c r="TRH33" s="248"/>
      <c r="TRI33" s="248"/>
      <c r="TRJ33" s="248"/>
      <c r="TRK33" s="248"/>
      <c r="TRL33" s="248"/>
      <c r="TRM33" s="248"/>
      <c r="TRN33" s="248"/>
      <c r="TRO33" s="248"/>
      <c r="TRP33" s="248"/>
      <c r="TRQ33" s="248"/>
      <c r="TRR33" s="248"/>
      <c r="TRS33" s="248"/>
      <c r="TRT33" s="248"/>
      <c r="TRU33" s="248"/>
      <c r="TRV33" s="248"/>
      <c r="TRW33" s="248"/>
      <c r="TRX33" s="248"/>
      <c r="TRY33" s="248"/>
      <c r="TRZ33" s="248"/>
      <c r="TSA33" s="248"/>
      <c r="TSB33" s="248"/>
      <c r="TSC33" s="248"/>
      <c r="TSD33" s="248"/>
      <c r="TSE33" s="248"/>
      <c r="TSF33" s="248"/>
      <c r="TSG33" s="248"/>
      <c r="TSH33" s="248"/>
      <c r="TSI33" s="248"/>
      <c r="TSJ33" s="248"/>
      <c r="TSK33" s="248"/>
      <c r="TSL33" s="248"/>
      <c r="TSM33" s="248"/>
      <c r="TSN33" s="248"/>
      <c r="TSO33" s="248"/>
      <c r="TSP33" s="248"/>
      <c r="TSQ33" s="248"/>
      <c r="TSR33" s="248"/>
      <c r="TSS33" s="248"/>
      <c r="TST33" s="248"/>
      <c r="TSU33" s="248"/>
      <c r="TSV33" s="248"/>
      <c r="TSW33" s="248"/>
      <c r="TSX33" s="248"/>
      <c r="TSY33" s="248"/>
      <c r="TSZ33" s="248"/>
      <c r="TTA33" s="248"/>
      <c r="TTB33" s="248"/>
      <c r="TTC33" s="248"/>
      <c r="TTD33" s="248"/>
      <c r="TTE33" s="248"/>
      <c r="TTF33" s="248"/>
      <c r="TTG33" s="248"/>
      <c r="TTH33" s="248"/>
      <c r="TTI33" s="248"/>
      <c r="TTJ33" s="248"/>
      <c r="TTK33" s="248"/>
      <c r="TTL33" s="248"/>
      <c r="TTM33" s="248"/>
      <c r="TTN33" s="248"/>
      <c r="TTO33" s="248"/>
      <c r="TTP33" s="248"/>
      <c r="TTQ33" s="248"/>
      <c r="TTR33" s="248"/>
      <c r="TTS33" s="248"/>
      <c r="TTT33" s="248"/>
      <c r="TTU33" s="248"/>
      <c r="TTV33" s="248"/>
      <c r="TTW33" s="248"/>
      <c r="TTX33" s="248"/>
      <c r="TTY33" s="248"/>
      <c r="TTZ33" s="248"/>
      <c r="TUA33" s="248"/>
      <c r="TUB33" s="248"/>
      <c r="TUC33" s="248"/>
      <c r="TUD33" s="248"/>
      <c r="TUE33" s="248"/>
      <c r="TUF33" s="248"/>
      <c r="TUG33" s="248"/>
      <c r="TUH33" s="248"/>
      <c r="TUI33" s="248"/>
      <c r="TUJ33" s="248"/>
      <c r="TUK33" s="248"/>
      <c r="TUL33" s="248"/>
      <c r="TUM33" s="248"/>
      <c r="TUN33" s="248"/>
      <c r="TUO33" s="248"/>
      <c r="TUP33" s="248"/>
      <c r="TUQ33" s="248"/>
      <c r="TUR33" s="248"/>
      <c r="TUS33" s="248"/>
      <c r="TUT33" s="248"/>
      <c r="TUU33" s="248"/>
      <c r="TUV33" s="248"/>
      <c r="TUW33" s="248"/>
      <c r="TUX33" s="248"/>
      <c r="TUY33" s="248"/>
      <c r="TUZ33" s="248"/>
      <c r="TVA33" s="248"/>
      <c r="TVB33" s="248"/>
      <c r="TVC33" s="248"/>
      <c r="TVD33" s="248"/>
      <c r="TVE33" s="248"/>
      <c r="TVF33" s="248"/>
      <c r="TVG33" s="248"/>
      <c r="TVH33" s="248"/>
      <c r="TVI33" s="248"/>
      <c r="TVJ33" s="248"/>
      <c r="TVK33" s="248"/>
      <c r="TVL33" s="248"/>
      <c r="TVM33" s="248"/>
      <c r="TVN33" s="248"/>
      <c r="TVO33" s="248"/>
      <c r="TVP33" s="248"/>
      <c r="TVQ33" s="248"/>
      <c r="TVR33" s="248"/>
      <c r="TVS33" s="248"/>
      <c r="TVT33" s="248"/>
      <c r="TVU33" s="248"/>
      <c r="TVV33" s="248"/>
      <c r="TVW33" s="248"/>
      <c r="TVX33" s="248"/>
      <c r="TVY33" s="248"/>
      <c r="TVZ33" s="248"/>
      <c r="TWA33" s="248"/>
      <c r="TWB33" s="248"/>
      <c r="TWC33" s="248"/>
      <c r="TWD33" s="248"/>
      <c r="TWE33" s="248"/>
      <c r="TWF33" s="248"/>
      <c r="TWG33" s="248"/>
      <c r="TWH33" s="248"/>
      <c r="TWI33" s="248"/>
      <c r="TWJ33" s="248"/>
      <c r="TWK33" s="248"/>
      <c r="TWL33" s="248"/>
      <c r="TWM33" s="248"/>
      <c r="TWN33" s="248"/>
      <c r="TWO33" s="248"/>
      <c r="TWP33" s="248"/>
      <c r="TWQ33" s="248"/>
      <c r="TWR33" s="248"/>
      <c r="TWS33" s="248"/>
      <c r="TWT33" s="248"/>
      <c r="TWU33" s="248"/>
      <c r="TWV33" s="248"/>
      <c r="TWW33" s="248"/>
      <c r="TWX33" s="248"/>
      <c r="TWY33" s="248"/>
      <c r="TWZ33" s="248"/>
      <c r="TXA33" s="248"/>
      <c r="TXB33" s="248"/>
      <c r="TXC33" s="248"/>
      <c r="TXD33" s="248"/>
      <c r="TXE33" s="248"/>
      <c r="TXF33" s="248"/>
      <c r="TXG33" s="248"/>
      <c r="TXH33" s="248"/>
      <c r="TXI33" s="248"/>
      <c r="TXJ33" s="248"/>
      <c r="TXK33" s="248"/>
      <c r="TXL33" s="248"/>
      <c r="TXM33" s="248"/>
      <c r="TXN33" s="248"/>
      <c r="TXO33" s="248"/>
      <c r="TXP33" s="248"/>
      <c r="TXQ33" s="248"/>
      <c r="TXR33" s="248"/>
      <c r="TXS33" s="248"/>
      <c r="TXT33" s="248"/>
      <c r="TXU33" s="248"/>
      <c r="TXV33" s="248"/>
      <c r="TXW33" s="248"/>
      <c r="TXX33" s="248"/>
      <c r="TXY33" s="248"/>
      <c r="TXZ33" s="248"/>
      <c r="TYA33" s="248"/>
      <c r="TYB33" s="248"/>
      <c r="TYC33" s="248"/>
      <c r="TYD33" s="248"/>
      <c r="TYE33" s="248"/>
      <c r="TYF33" s="248"/>
      <c r="TYG33" s="248"/>
      <c r="TYH33" s="248"/>
      <c r="TYI33" s="248"/>
      <c r="TYJ33" s="248"/>
      <c r="TYK33" s="248"/>
      <c r="TYL33" s="248"/>
      <c r="TYM33" s="248"/>
      <c r="TYN33" s="248"/>
      <c r="TYO33" s="248"/>
      <c r="TYP33" s="248"/>
      <c r="TYQ33" s="248"/>
      <c r="TYR33" s="248"/>
      <c r="TYS33" s="248"/>
      <c r="TYT33" s="248"/>
      <c r="TYU33" s="248"/>
      <c r="TYV33" s="248"/>
      <c r="TYW33" s="248"/>
      <c r="TYX33" s="248"/>
      <c r="TYY33" s="248"/>
      <c r="TYZ33" s="248"/>
      <c r="TZA33" s="248"/>
      <c r="TZB33" s="248"/>
      <c r="TZC33" s="248"/>
      <c r="TZD33" s="248"/>
      <c r="TZE33" s="248"/>
      <c r="TZF33" s="248"/>
      <c r="TZG33" s="248"/>
      <c r="TZH33" s="248"/>
      <c r="TZI33" s="248"/>
      <c r="TZJ33" s="248"/>
      <c r="TZK33" s="248"/>
      <c r="TZL33" s="248"/>
      <c r="TZM33" s="248"/>
      <c r="TZN33" s="248"/>
      <c r="TZO33" s="248"/>
      <c r="TZP33" s="248"/>
      <c r="TZQ33" s="248"/>
      <c r="TZR33" s="248"/>
      <c r="TZS33" s="248"/>
      <c r="TZT33" s="248"/>
      <c r="TZU33" s="248"/>
      <c r="TZV33" s="248"/>
      <c r="TZW33" s="248"/>
      <c r="TZX33" s="248"/>
      <c r="TZY33" s="248"/>
      <c r="TZZ33" s="248"/>
      <c r="UAA33" s="248"/>
      <c r="UAB33" s="248"/>
      <c r="UAC33" s="248"/>
      <c r="UAD33" s="248"/>
      <c r="UAE33" s="248"/>
      <c r="UAF33" s="248"/>
      <c r="UAG33" s="248"/>
      <c r="UAH33" s="248"/>
      <c r="UAI33" s="248"/>
      <c r="UAJ33" s="248"/>
      <c r="UAK33" s="248"/>
      <c r="UAL33" s="248"/>
      <c r="UAM33" s="248"/>
      <c r="UAN33" s="248"/>
      <c r="UAO33" s="248"/>
      <c r="UAP33" s="248"/>
      <c r="UAQ33" s="248"/>
      <c r="UAR33" s="248"/>
      <c r="UAS33" s="248"/>
      <c r="UAT33" s="248"/>
      <c r="UAU33" s="248"/>
      <c r="UAV33" s="248"/>
      <c r="UAW33" s="248"/>
      <c r="UAX33" s="248"/>
      <c r="UAY33" s="248"/>
      <c r="UAZ33" s="248"/>
      <c r="UBA33" s="248"/>
      <c r="UBB33" s="248"/>
      <c r="UBC33" s="248"/>
      <c r="UBD33" s="248"/>
      <c r="UBE33" s="248"/>
      <c r="UBF33" s="248"/>
      <c r="UBG33" s="248"/>
      <c r="UBH33" s="248"/>
      <c r="UBI33" s="248"/>
      <c r="UBJ33" s="248"/>
      <c r="UBK33" s="248"/>
      <c r="UBL33" s="248"/>
      <c r="UBM33" s="248"/>
      <c r="UBN33" s="248"/>
      <c r="UBO33" s="248"/>
      <c r="UBP33" s="248"/>
      <c r="UBQ33" s="248"/>
      <c r="UBR33" s="248"/>
      <c r="UBS33" s="248"/>
      <c r="UBT33" s="248"/>
      <c r="UBU33" s="248"/>
      <c r="UBV33" s="248"/>
      <c r="UBW33" s="248"/>
      <c r="UBX33" s="248"/>
      <c r="UBY33" s="248"/>
      <c r="UBZ33" s="248"/>
      <c r="UCA33" s="248"/>
      <c r="UCB33" s="248"/>
      <c r="UCC33" s="248"/>
      <c r="UCD33" s="248"/>
      <c r="UCE33" s="248"/>
      <c r="UCF33" s="248"/>
      <c r="UCG33" s="248"/>
      <c r="UCH33" s="248"/>
      <c r="UCI33" s="248"/>
      <c r="UCJ33" s="248"/>
      <c r="UCK33" s="248"/>
      <c r="UCL33" s="248"/>
      <c r="UCM33" s="248"/>
      <c r="UCN33" s="248"/>
      <c r="UCO33" s="248"/>
      <c r="UCP33" s="248"/>
      <c r="UCQ33" s="248"/>
      <c r="UCR33" s="248"/>
      <c r="UCS33" s="248"/>
      <c r="UCT33" s="248"/>
      <c r="UCU33" s="248"/>
      <c r="UCV33" s="248"/>
      <c r="UCW33" s="248"/>
      <c r="UCX33" s="248"/>
      <c r="UCY33" s="248"/>
      <c r="UCZ33" s="248"/>
      <c r="UDA33" s="248"/>
      <c r="UDB33" s="248"/>
      <c r="UDC33" s="248"/>
      <c r="UDD33" s="248"/>
      <c r="UDE33" s="248"/>
      <c r="UDF33" s="248"/>
      <c r="UDG33" s="248"/>
      <c r="UDH33" s="248"/>
      <c r="UDI33" s="248"/>
      <c r="UDJ33" s="248"/>
      <c r="UDK33" s="248"/>
      <c r="UDL33" s="248"/>
      <c r="UDM33" s="248"/>
      <c r="UDN33" s="248"/>
      <c r="UDO33" s="248"/>
      <c r="UDP33" s="248"/>
      <c r="UDQ33" s="248"/>
      <c r="UDR33" s="248"/>
      <c r="UDS33" s="248"/>
      <c r="UDT33" s="248"/>
      <c r="UDU33" s="248"/>
      <c r="UDV33" s="248"/>
      <c r="UDW33" s="248"/>
      <c r="UDX33" s="248"/>
      <c r="UDY33" s="248"/>
      <c r="UDZ33" s="248"/>
      <c r="UEA33" s="248"/>
      <c r="UEB33" s="248"/>
      <c r="UEC33" s="248"/>
      <c r="UED33" s="248"/>
      <c r="UEE33" s="248"/>
      <c r="UEF33" s="248"/>
      <c r="UEG33" s="248"/>
      <c r="UEH33" s="248"/>
      <c r="UEI33" s="248"/>
      <c r="UEJ33" s="248"/>
      <c r="UEK33" s="248"/>
      <c r="UEL33" s="248"/>
      <c r="UEM33" s="248"/>
      <c r="UEN33" s="248"/>
      <c r="UEO33" s="248"/>
      <c r="UEP33" s="248"/>
      <c r="UEQ33" s="248"/>
      <c r="UER33" s="248"/>
      <c r="UES33" s="248"/>
      <c r="UET33" s="248"/>
      <c r="UEU33" s="248"/>
      <c r="UEV33" s="248"/>
      <c r="UEW33" s="248"/>
      <c r="UEX33" s="248"/>
      <c r="UEY33" s="248"/>
      <c r="UEZ33" s="248"/>
      <c r="UFA33" s="248"/>
      <c r="UFB33" s="248"/>
      <c r="UFC33" s="248"/>
      <c r="UFD33" s="248"/>
      <c r="UFE33" s="248"/>
      <c r="UFF33" s="248"/>
      <c r="UFG33" s="248"/>
      <c r="UFH33" s="248"/>
      <c r="UFI33" s="248"/>
      <c r="UFJ33" s="248"/>
      <c r="UFK33" s="248"/>
      <c r="UFL33" s="248"/>
      <c r="UFM33" s="248"/>
      <c r="UFN33" s="248"/>
      <c r="UFO33" s="248"/>
      <c r="UFP33" s="248"/>
      <c r="UFQ33" s="248"/>
      <c r="UFR33" s="248"/>
      <c r="UFS33" s="248"/>
      <c r="UFT33" s="248"/>
      <c r="UFU33" s="248"/>
      <c r="UFV33" s="248"/>
      <c r="UFW33" s="248"/>
      <c r="UFX33" s="248"/>
      <c r="UFY33" s="248"/>
      <c r="UFZ33" s="248"/>
      <c r="UGA33" s="248"/>
      <c r="UGB33" s="248"/>
      <c r="UGC33" s="248"/>
      <c r="UGD33" s="248"/>
      <c r="UGE33" s="248"/>
      <c r="UGF33" s="248"/>
      <c r="UGG33" s="248"/>
      <c r="UGH33" s="248"/>
      <c r="UGI33" s="248"/>
      <c r="UGJ33" s="248"/>
      <c r="UGK33" s="248"/>
      <c r="UGL33" s="248"/>
      <c r="UGM33" s="248"/>
      <c r="UGN33" s="248"/>
      <c r="UGO33" s="248"/>
      <c r="UGP33" s="248"/>
      <c r="UGQ33" s="248"/>
      <c r="UGR33" s="248"/>
      <c r="UGS33" s="248"/>
      <c r="UGT33" s="248"/>
      <c r="UGU33" s="248"/>
      <c r="UGV33" s="248"/>
      <c r="UGW33" s="248"/>
      <c r="UGX33" s="248"/>
      <c r="UGY33" s="248"/>
      <c r="UGZ33" s="248"/>
      <c r="UHA33" s="248"/>
      <c r="UHB33" s="248"/>
      <c r="UHC33" s="248"/>
      <c r="UHD33" s="248"/>
      <c r="UHE33" s="248"/>
      <c r="UHF33" s="248"/>
      <c r="UHG33" s="248"/>
      <c r="UHH33" s="248"/>
      <c r="UHI33" s="248"/>
      <c r="UHJ33" s="248"/>
      <c r="UHK33" s="248"/>
      <c r="UHL33" s="248"/>
      <c r="UHM33" s="248"/>
      <c r="UHN33" s="248"/>
      <c r="UHO33" s="248"/>
      <c r="UHP33" s="248"/>
      <c r="UHQ33" s="248"/>
      <c r="UHR33" s="248"/>
      <c r="UHS33" s="248"/>
      <c r="UHT33" s="248"/>
      <c r="UHU33" s="248"/>
      <c r="UHV33" s="248"/>
      <c r="UHW33" s="248"/>
      <c r="UHX33" s="248"/>
      <c r="UHY33" s="248"/>
      <c r="UHZ33" s="248"/>
      <c r="UIA33" s="248"/>
      <c r="UIB33" s="248"/>
      <c r="UIC33" s="248"/>
      <c r="UID33" s="248"/>
      <c r="UIE33" s="248"/>
      <c r="UIF33" s="248"/>
      <c r="UIG33" s="248"/>
      <c r="UIH33" s="248"/>
      <c r="UII33" s="248"/>
      <c r="UIJ33" s="248"/>
      <c r="UIK33" s="248"/>
      <c r="UIL33" s="248"/>
      <c r="UIM33" s="248"/>
      <c r="UIN33" s="248"/>
      <c r="UIO33" s="248"/>
      <c r="UIP33" s="248"/>
      <c r="UIQ33" s="248"/>
      <c r="UIR33" s="248"/>
      <c r="UIS33" s="248"/>
      <c r="UIT33" s="248"/>
      <c r="UIU33" s="248"/>
      <c r="UIV33" s="248"/>
      <c r="UIW33" s="248"/>
      <c r="UIX33" s="248"/>
      <c r="UIY33" s="248"/>
      <c r="UIZ33" s="248"/>
      <c r="UJA33" s="248"/>
      <c r="UJB33" s="248"/>
      <c r="UJC33" s="248"/>
      <c r="UJD33" s="248"/>
      <c r="UJE33" s="248"/>
      <c r="UJF33" s="248"/>
      <c r="UJG33" s="248"/>
      <c r="UJH33" s="248"/>
      <c r="UJI33" s="248"/>
      <c r="UJJ33" s="248"/>
      <c r="UJK33" s="248"/>
      <c r="UJL33" s="248"/>
      <c r="UJM33" s="248"/>
      <c r="UJN33" s="248"/>
      <c r="UJO33" s="248"/>
      <c r="UJP33" s="248"/>
      <c r="UJQ33" s="248"/>
      <c r="UJR33" s="248"/>
      <c r="UJS33" s="248"/>
      <c r="UJT33" s="248"/>
      <c r="UJU33" s="248"/>
      <c r="UJV33" s="248"/>
      <c r="UJW33" s="248"/>
      <c r="UJX33" s="248"/>
      <c r="UJY33" s="248"/>
      <c r="UJZ33" s="248"/>
      <c r="UKA33" s="248"/>
      <c r="UKB33" s="248"/>
      <c r="UKC33" s="248"/>
      <c r="UKD33" s="248"/>
      <c r="UKE33" s="248"/>
      <c r="UKF33" s="248"/>
      <c r="UKG33" s="248"/>
      <c r="UKH33" s="248"/>
      <c r="UKI33" s="248"/>
      <c r="UKJ33" s="248"/>
      <c r="UKK33" s="248"/>
      <c r="UKL33" s="248"/>
      <c r="UKM33" s="248"/>
      <c r="UKN33" s="248"/>
      <c r="UKO33" s="248"/>
      <c r="UKP33" s="248"/>
      <c r="UKQ33" s="248"/>
      <c r="UKR33" s="248"/>
      <c r="UKS33" s="248"/>
      <c r="UKT33" s="248"/>
      <c r="UKU33" s="248"/>
      <c r="UKV33" s="248"/>
      <c r="UKW33" s="248"/>
      <c r="UKX33" s="248"/>
      <c r="UKY33" s="248"/>
      <c r="UKZ33" s="248"/>
      <c r="ULA33" s="248"/>
      <c r="ULB33" s="248"/>
      <c r="ULC33" s="248"/>
      <c r="ULD33" s="248"/>
      <c r="ULE33" s="248"/>
      <c r="ULF33" s="248"/>
      <c r="ULG33" s="248"/>
      <c r="ULH33" s="248"/>
      <c r="ULI33" s="248"/>
      <c r="ULJ33" s="248"/>
      <c r="ULK33" s="248"/>
      <c r="ULL33" s="248"/>
      <c r="ULM33" s="248"/>
      <c r="ULN33" s="248"/>
      <c r="ULO33" s="248"/>
      <c r="ULP33" s="248"/>
      <c r="ULQ33" s="248"/>
      <c r="ULR33" s="248"/>
      <c r="ULS33" s="248"/>
      <c r="ULT33" s="248"/>
      <c r="ULU33" s="248"/>
      <c r="ULV33" s="248"/>
      <c r="ULW33" s="248"/>
      <c r="ULX33" s="248"/>
      <c r="ULY33" s="248"/>
      <c r="ULZ33" s="248"/>
      <c r="UMA33" s="248"/>
      <c r="UMB33" s="248"/>
      <c r="UMC33" s="248"/>
      <c r="UMD33" s="248"/>
      <c r="UME33" s="248"/>
      <c r="UMF33" s="248"/>
      <c r="UMG33" s="248"/>
      <c r="UMH33" s="248"/>
      <c r="UMI33" s="248"/>
      <c r="UMJ33" s="248"/>
      <c r="UMK33" s="248"/>
      <c r="UML33" s="248"/>
      <c r="UMM33" s="248"/>
      <c r="UMN33" s="248"/>
      <c r="UMO33" s="248"/>
      <c r="UMP33" s="248"/>
      <c r="UMQ33" s="248"/>
      <c r="UMR33" s="248"/>
      <c r="UMS33" s="248"/>
      <c r="UMT33" s="248"/>
      <c r="UMU33" s="248"/>
      <c r="UMV33" s="248"/>
      <c r="UMW33" s="248"/>
      <c r="UMX33" s="248"/>
      <c r="UMY33" s="248"/>
      <c r="UMZ33" s="248"/>
      <c r="UNA33" s="248"/>
      <c r="UNB33" s="248"/>
      <c r="UNC33" s="248"/>
      <c r="UND33" s="248"/>
      <c r="UNE33" s="248"/>
      <c r="UNF33" s="248"/>
      <c r="UNG33" s="248"/>
      <c r="UNH33" s="248"/>
      <c r="UNI33" s="248"/>
      <c r="UNJ33" s="248"/>
      <c r="UNK33" s="248"/>
      <c r="UNL33" s="248"/>
      <c r="UNM33" s="248"/>
      <c r="UNN33" s="248"/>
      <c r="UNO33" s="248"/>
      <c r="UNP33" s="248"/>
      <c r="UNQ33" s="248"/>
      <c r="UNR33" s="248"/>
      <c r="UNS33" s="248"/>
      <c r="UNT33" s="248"/>
      <c r="UNU33" s="248"/>
      <c r="UNV33" s="248"/>
      <c r="UNW33" s="248"/>
      <c r="UNX33" s="248"/>
      <c r="UNY33" s="248"/>
      <c r="UNZ33" s="248"/>
      <c r="UOA33" s="248"/>
      <c r="UOB33" s="248"/>
      <c r="UOC33" s="248"/>
      <c r="UOD33" s="248"/>
      <c r="UOE33" s="248"/>
      <c r="UOF33" s="248"/>
      <c r="UOG33" s="248"/>
      <c r="UOH33" s="248"/>
      <c r="UOI33" s="248"/>
      <c r="UOJ33" s="248"/>
      <c r="UOK33" s="248"/>
      <c r="UOL33" s="248"/>
      <c r="UOM33" s="248"/>
      <c r="UON33" s="248"/>
      <c r="UOO33" s="248"/>
      <c r="UOP33" s="248"/>
      <c r="UOQ33" s="248"/>
      <c r="UOR33" s="248"/>
      <c r="UOS33" s="248"/>
      <c r="UOT33" s="248"/>
      <c r="UOU33" s="248"/>
      <c r="UOV33" s="248"/>
      <c r="UOW33" s="248"/>
      <c r="UOX33" s="248"/>
      <c r="UOY33" s="248"/>
      <c r="UOZ33" s="248"/>
      <c r="UPA33" s="248"/>
      <c r="UPB33" s="248"/>
      <c r="UPC33" s="248"/>
      <c r="UPD33" s="248"/>
      <c r="UPE33" s="248"/>
      <c r="UPF33" s="248"/>
      <c r="UPG33" s="248"/>
      <c r="UPH33" s="248"/>
      <c r="UPI33" s="248"/>
      <c r="UPJ33" s="248"/>
      <c r="UPK33" s="248"/>
      <c r="UPL33" s="248"/>
      <c r="UPM33" s="248"/>
      <c r="UPN33" s="248"/>
      <c r="UPO33" s="248"/>
      <c r="UPP33" s="248"/>
      <c r="UPQ33" s="248"/>
      <c r="UPR33" s="248"/>
      <c r="UPS33" s="248"/>
      <c r="UPT33" s="248"/>
      <c r="UPU33" s="248"/>
      <c r="UPV33" s="248"/>
      <c r="UPW33" s="248"/>
      <c r="UPX33" s="248"/>
      <c r="UPY33" s="248"/>
      <c r="UPZ33" s="248"/>
      <c r="UQA33" s="248"/>
      <c r="UQB33" s="248"/>
      <c r="UQC33" s="248"/>
      <c r="UQD33" s="248"/>
      <c r="UQE33" s="248"/>
      <c r="UQF33" s="248"/>
      <c r="UQG33" s="248"/>
      <c r="UQH33" s="248"/>
      <c r="UQI33" s="248"/>
      <c r="UQJ33" s="248"/>
      <c r="UQK33" s="248"/>
      <c r="UQL33" s="248"/>
      <c r="UQM33" s="248"/>
      <c r="UQN33" s="248"/>
      <c r="UQO33" s="248"/>
      <c r="UQP33" s="248"/>
      <c r="UQQ33" s="248"/>
      <c r="UQR33" s="248"/>
      <c r="UQS33" s="248"/>
      <c r="UQT33" s="248"/>
      <c r="UQU33" s="248"/>
      <c r="UQV33" s="248"/>
      <c r="UQW33" s="248"/>
      <c r="UQX33" s="248"/>
      <c r="UQY33" s="248"/>
      <c r="UQZ33" s="248"/>
      <c r="URA33" s="248"/>
      <c r="URB33" s="248"/>
      <c r="URC33" s="248"/>
      <c r="URD33" s="248"/>
      <c r="URE33" s="248"/>
      <c r="URF33" s="248"/>
      <c r="URG33" s="248"/>
      <c r="URH33" s="248"/>
      <c r="URI33" s="248"/>
      <c r="URJ33" s="248"/>
      <c r="URK33" s="248"/>
      <c r="URL33" s="248"/>
      <c r="URM33" s="248"/>
      <c r="URN33" s="248"/>
      <c r="URO33" s="248"/>
      <c r="URP33" s="248"/>
      <c r="URQ33" s="248"/>
      <c r="URR33" s="248"/>
      <c r="URS33" s="248"/>
      <c r="URT33" s="248"/>
      <c r="URU33" s="248"/>
      <c r="URV33" s="248"/>
      <c r="URW33" s="248"/>
      <c r="URX33" s="248"/>
      <c r="URY33" s="248"/>
      <c r="URZ33" s="248"/>
      <c r="USA33" s="248"/>
      <c r="USB33" s="248"/>
      <c r="USC33" s="248"/>
      <c r="USD33" s="248"/>
      <c r="USE33" s="248"/>
      <c r="USF33" s="248"/>
      <c r="USG33" s="248"/>
      <c r="USH33" s="248"/>
      <c r="USI33" s="248"/>
      <c r="USJ33" s="248"/>
      <c r="USK33" s="248"/>
      <c r="USL33" s="248"/>
      <c r="USM33" s="248"/>
      <c r="USN33" s="248"/>
      <c r="USO33" s="248"/>
      <c r="USP33" s="248"/>
      <c r="USQ33" s="248"/>
      <c r="USR33" s="248"/>
      <c r="USS33" s="248"/>
      <c r="UST33" s="248"/>
      <c r="USU33" s="248"/>
      <c r="USV33" s="248"/>
      <c r="USW33" s="248"/>
      <c r="USX33" s="248"/>
      <c r="USY33" s="248"/>
      <c r="USZ33" s="248"/>
      <c r="UTA33" s="248"/>
      <c r="UTB33" s="248"/>
      <c r="UTC33" s="248"/>
      <c r="UTD33" s="248"/>
      <c r="UTE33" s="248"/>
      <c r="UTF33" s="248"/>
      <c r="UTG33" s="248"/>
      <c r="UTH33" s="248"/>
      <c r="UTI33" s="248"/>
      <c r="UTJ33" s="248"/>
      <c r="UTK33" s="248"/>
      <c r="UTL33" s="248"/>
      <c r="UTM33" s="248"/>
      <c r="UTN33" s="248"/>
      <c r="UTO33" s="248"/>
      <c r="UTP33" s="248"/>
      <c r="UTQ33" s="248"/>
      <c r="UTR33" s="248"/>
      <c r="UTS33" s="248"/>
      <c r="UTT33" s="248"/>
      <c r="UTU33" s="248"/>
      <c r="UTV33" s="248"/>
      <c r="UTW33" s="248"/>
      <c r="UTX33" s="248"/>
      <c r="UTY33" s="248"/>
      <c r="UTZ33" s="248"/>
      <c r="UUA33" s="248"/>
      <c r="UUB33" s="248"/>
      <c r="UUC33" s="248"/>
      <c r="UUD33" s="248"/>
      <c r="UUE33" s="248"/>
      <c r="UUF33" s="248"/>
      <c r="UUG33" s="248"/>
      <c r="UUH33" s="248"/>
      <c r="UUI33" s="248"/>
      <c r="UUJ33" s="248"/>
      <c r="UUK33" s="248"/>
      <c r="UUL33" s="248"/>
      <c r="UUM33" s="248"/>
      <c r="UUN33" s="248"/>
      <c r="UUO33" s="248"/>
      <c r="UUP33" s="248"/>
      <c r="UUQ33" s="248"/>
      <c r="UUR33" s="248"/>
      <c r="UUS33" s="248"/>
      <c r="UUT33" s="248"/>
      <c r="UUU33" s="248"/>
      <c r="UUV33" s="248"/>
      <c r="UUW33" s="248"/>
      <c r="UUX33" s="248"/>
      <c r="UUY33" s="248"/>
      <c r="UUZ33" s="248"/>
      <c r="UVA33" s="248"/>
      <c r="UVB33" s="248"/>
      <c r="UVC33" s="248"/>
      <c r="UVD33" s="248"/>
      <c r="UVE33" s="248"/>
      <c r="UVF33" s="248"/>
      <c r="UVG33" s="248"/>
      <c r="UVH33" s="248"/>
      <c r="UVI33" s="248"/>
      <c r="UVJ33" s="248"/>
      <c r="UVK33" s="248"/>
      <c r="UVL33" s="248"/>
      <c r="UVM33" s="248"/>
      <c r="UVN33" s="248"/>
      <c r="UVO33" s="248"/>
      <c r="UVP33" s="248"/>
      <c r="UVQ33" s="248"/>
      <c r="UVR33" s="248"/>
      <c r="UVS33" s="248"/>
      <c r="UVT33" s="248"/>
      <c r="UVU33" s="248"/>
      <c r="UVV33" s="248"/>
      <c r="UVW33" s="248"/>
      <c r="UVX33" s="248"/>
      <c r="UVY33" s="248"/>
      <c r="UVZ33" s="248"/>
      <c r="UWA33" s="248"/>
      <c r="UWB33" s="248"/>
      <c r="UWC33" s="248"/>
      <c r="UWD33" s="248"/>
      <c r="UWE33" s="248"/>
      <c r="UWF33" s="248"/>
      <c r="UWG33" s="248"/>
      <c r="UWH33" s="248"/>
      <c r="UWI33" s="248"/>
      <c r="UWJ33" s="248"/>
      <c r="UWK33" s="248"/>
      <c r="UWL33" s="248"/>
      <c r="UWM33" s="248"/>
      <c r="UWN33" s="248"/>
      <c r="UWO33" s="248"/>
      <c r="UWP33" s="248"/>
      <c r="UWQ33" s="248"/>
      <c r="UWR33" s="248"/>
      <c r="UWS33" s="248"/>
      <c r="UWT33" s="248"/>
      <c r="UWU33" s="248"/>
      <c r="UWV33" s="248"/>
      <c r="UWW33" s="248"/>
      <c r="UWX33" s="248"/>
      <c r="UWY33" s="248"/>
      <c r="UWZ33" s="248"/>
      <c r="UXA33" s="248"/>
      <c r="UXB33" s="248"/>
      <c r="UXC33" s="248"/>
      <c r="UXD33" s="248"/>
      <c r="UXE33" s="248"/>
      <c r="UXF33" s="248"/>
      <c r="UXG33" s="248"/>
      <c r="UXH33" s="248"/>
      <c r="UXI33" s="248"/>
      <c r="UXJ33" s="248"/>
      <c r="UXK33" s="248"/>
      <c r="UXL33" s="248"/>
      <c r="UXM33" s="248"/>
      <c r="UXN33" s="248"/>
      <c r="UXO33" s="248"/>
      <c r="UXP33" s="248"/>
      <c r="UXQ33" s="248"/>
      <c r="UXR33" s="248"/>
      <c r="UXS33" s="248"/>
      <c r="UXT33" s="248"/>
      <c r="UXU33" s="248"/>
      <c r="UXV33" s="248"/>
      <c r="UXW33" s="248"/>
      <c r="UXX33" s="248"/>
      <c r="UXY33" s="248"/>
      <c r="UXZ33" s="248"/>
      <c r="UYA33" s="248"/>
      <c r="UYB33" s="248"/>
      <c r="UYC33" s="248"/>
      <c r="UYD33" s="248"/>
      <c r="UYE33" s="248"/>
      <c r="UYF33" s="248"/>
      <c r="UYG33" s="248"/>
      <c r="UYH33" s="248"/>
      <c r="UYI33" s="248"/>
      <c r="UYJ33" s="248"/>
      <c r="UYK33" s="248"/>
      <c r="UYL33" s="248"/>
      <c r="UYM33" s="248"/>
      <c r="UYN33" s="248"/>
      <c r="UYO33" s="248"/>
      <c r="UYP33" s="248"/>
      <c r="UYQ33" s="248"/>
      <c r="UYR33" s="248"/>
      <c r="UYS33" s="248"/>
      <c r="UYT33" s="248"/>
      <c r="UYU33" s="248"/>
      <c r="UYV33" s="248"/>
      <c r="UYW33" s="248"/>
      <c r="UYX33" s="248"/>
      <c r="UYY33" s="248"/>
      <c r="UYZ33" s="248"/>
      <c r="UZA33" s="248"/>
      <c r="UZB33" s="248"/>
      <c r="UZC33" s="248"/>
      <c r="UZD33" s="248"/>
      <c r="UZE33" s="248"/>
      <c r="UZF33" s="248"/>
      <c r="UZG33" s="248"/>
      <c r="UZH33" s="248"/>
      <c r="UZI33" s="248"/>
      <c r="UZJ33" s="248"/>
      <c r="UZK33" s="248"/>
      <c r="UZL33" s="248"/>
      <c r="UZM33" s="248"/>
      <c r="UZN33" s="248"/>
      <c r="UZO33" s="248"/>
      <c r="UZP33" s="248"/>
      <c r="UZQ33" s="248"/>
      <c r="UZR33" s="248"/>
      <c r="UZS33" s="248"/>
      <c r="UZT33" s="248"/>
      <c r="UZU33" s="248"/>
      <c r="UZV33" s="248"/>
      <c r="UZW33" s="248"/>
      <c r="UZX33" s="248"/>
      <c r="UZY33" s="248"/>
      <c r="UZZ33" s="248"/>
      <c r="VAA33" s="248"/>
      <c r="VAB33" s="248"/>
      <c r="VAC33" s="248"/>
      <c r="VAD33" s="248"/>
      <c r="VAE33" s="248"/>
      <c r="VAF33" s="248"/>
      <c r="VAG33" s="248"/>
      <c r="VAH33" s="248"/>
      <c r="VAI33" s="248"/>
      <c r="VAJ33" s="248"/>
      <c r="VAK33" s="248"/>
      <c r="VAL33" s="248"/>
      <c r="VAM33" s="248"/>
      <c r="VAN33" s="248"/>
      <c r="VAO33" s="248"/>
      <c r="VAP33" s="248"/>
      <c r="VAQ33" s="248"/>
      <c r="VAR33" s="248"/>
      <c r="VAS33" s="248"/>
      <c r="VAT33" s="248"/>
      <c r="VAU33" s="248"/>
      <c r="VAV33" s="248"/>
      <c r="VAW33" s="248"/>
      <c r="VAX33" s="248"/>
      <c r="VAY33" s="248"/>
      <c r="VAZ33" s="248"/>
      <c r="VBA33" s="248"/>
      <c r="VBB33" s="248"/>
      <c r="VBC33" s="248"/>
      <c r="VBD33" s="248"/>
      <c r="VBE33" s="248"/>
      <c r="VBF33" s="248"/>
      <c r="VBG33" s="248"/>
      <c r="VBH33" s="248"/>
      <c r="VBI33" s="248"/>
      <c r="VBJ33" s="248"/>
      <c r="VBK33" s="248"/>
      <c r="VBL33" s="248"/>
      <c r="VBM33" s="248"/>
      <c r="VBN33" s="248"/>
      <c r="VBO33" s="248"/>
      <c r="VBP33" s="248"/>
      <c r="VBQ33" s="248"/>
      <c r="VBR33" s="248"/>
      <c r="VBS33" s="248"/>
      <c r="VBT33" s="248"/>
      <c r="VBU33" s="248"/>
      <c r="VBV33" s="248"/>
      <c r="VBW33" s="248"/>
      <c r="VBX33" s="248"/>
      <c r="VBY33" s="248"/>
      <c r="VBZ33" s="248"/>
      <c r="VCA33" s="248"/>
      <c r="VCB33" s="248"/>
      <c r="VCC33" s="248"/>
      <c r="VCD33" s="248"/>
      <c r="VCE33" s="248"/>
      <c r="VCF33" s="248"/>
      <c r="VCG33" s="248"/>
      <c r="VCH33" s="248"/>
      <c r="VCI33" s="248"/>
      <c r="VCJ33" s="248"/>
      <c r="VCK33" s="248"/>
      <c r="VCL33" s="248"/>
      <c r="VCM33" s="248"/>
      <c r="VCN33" s="248"/>
      <c r="VCO33" s="248"/>
      <c r="VCP33" s="248"/>
      <c r="VCQ33" s="248"/>
      <c r="VCR33" s="248"/>
      <c r="VCS33" s="248"/>
      <c r="VCT33" s="248"/>
      <c r="VCU33" s="248"/>
      <c r="VCV33" s="248"/>
      <c r="VCW33" s="248"/>
      <c r="VCX33" s="248"/>
      <c r="VCY33" s="248"/>
      <c r="VCZ33" s="248"/>
      <c r="VDA33" s="248"/>
      <c r="VDB33" s="248"/>
      <c r="VDC33" s="248"/>
      <c r="VDD33" s="248"/>
      <c r="VDE33" s="248"/>
      <c r="VDF33" s="248"/>
      <c r="VDG33" s="248"/>
      <c r="VDH33" s="248"/>
      <c r="VDI33" s="248"/>
      <c r="VDJ33" s="248"/>
      <c r="VDK33" s="248"/>
      <c r="VDL33" s="248"/>
      <c r="VDM33" s="248"/>
      <c r="VDN33" s="248"/>
      <c r="VDO33" s="248"/>
      <c r="VDP33" s="248"/>
      <c r="VDQ33" s="248"/>
      <c r="VDR33" s="248"/>
      <c r="VDS33" s="248"/>
      <c r="VDT33" s="248"/>
      <c r="VDU33" s="248"/>
      <c r="VDV33" s="248"/>
      <c r="VDW33" s="248"/>
      <c r="VDX33" s="248"/>
      <c r="VDY33" s="248"/>
      <c r="VDZ33" s="248"/>
      <c r="VEA33" s="248"/>
      <c r="VEB33" s="248"/>
      <c r="VEC33" s="248"/>
      <c r="VED33" s="248"/>
      <c r="VEE33" s="248"/>
      <c r="VEF33" s="248"/>
      <c r="VEG33" s="248"/>
      <c r="VEH33" s="248"/>
      <c r="VEI33" s="248"/>
      <c r="VEJ33" s="248"/>
      <c r="VEK33" s="248"/>
      <c r="VEL33" s="248"/>
      <c r="VEM33" s="248"/>
      <c r="VEN33" s="248"/>
      <c r="VEO33" s="248"/>
      <c r="VEP33" s="248"/>
      <c r="VEQ33" s="248"/>
      <c r="VER33" s="248"/>
      <c r="VES33" s="248"/>
      <c r="VET33" s="248"/>
      <c r="VEU33" s="248"/>
      <c r="VEV33" s="248"/>
      <c r="VEW33" s="248"/>
      <c r="VEX33" s="248"/>
      <c r="VEY33" s="248"/>
      <c r="VEZ33" s="248"/>
      <c r="VFA33" s="248"/>
      <c r="VFB33" s="248"/>
      <c r="VFC33" s="248"/>
      <c r="VFD33" s="248"/>
      <c r="VFE33" s="248"/>
      <c r="VFF33" s="248"/>
      <c r="VFG33" s="248"/>
      <c r="VFH33" s="248"/>
      <c r="VFI33" s="248"/>
      <c r="VFJ33" s="248"/>
      <c r="VFK33" s="248"/>
      <c r="VFL33" s="248"/>
      <c r="VFM33" s="248"/>
      <c r="VFN33" s="248"/>
      <c r="VFO33" s="248"/>
      <c r="VFP33" s="248"/>
      <c r="VFQ33" s="248"/>
      <c r="VFR33" s="248"/>
      <c r="VFS33" s="248"/>
      <c r="VFT33" s="248"/>
      <c r="VFU33" s="248"/>
      <c r="VFV33" s="248"/>
      <c r="VFW33" s="248"/>
      <c r="VFX33" s="248"/>
      <c r="VFY33" s="248"/>
      <c r="VFZ33" s="248"/>
      <c r="VGA33" s="248"/>
      <c r="VGB33" s="248"/>
      <c r="VGC33" s="248"/>
      <c r="VGD33" s="248"/>
      <c r="VGE33" s="248"/>
      <c r="VGF33" s="248"/>
      <c r="VGG33" s="248"/>
      <c r="VGH33" s="248"/>
      <c r="VGI33" s="248"/>
      <c r="VGJ33" s="248"/>
      <c r="VGK33" s="248"/>
      <c r="VGL33" s="248"/>
      <c r="VGM33" s="248"/>
      <c r="VGN33" s="248"/>
      <c r="VGO33" s="248"/>
      <c r="VGP33" s="248"/>
      <c r="VGQ33" s="248"/>
      <c r="VGR33" s="248"/>
      <c r="VGS33" s="248"/>
      <c r="VGT33" s="248"/>
      <c r="VGU33" s="248"/>
      <c r="VGV33" s="248"/>
      <c r="VGW33" s="248"/>
      <c r="VGX33" s="248"/>
      <c r="VGY33" s="248"/>
      <c r="VGZ33" s="248"/>
      <c r="VHA33" s="248"/>
      <c r="VHB33" s="248"/>
      <c r="VHC33" s="248"/>
      <c r="VHD33" s="248"/>
      <c r="VHE33" s="248"/>
      <c r="VHF33" s="248"/>
      <c r="VHG33" s="248"/>
      <c r="VHH33" s="248"/>
      <c r="VHI33" s="248"/>
      <c r="VHJ33" s="248"/>
      <c r="VHK33" s="248"/>
      <c r="VHL33" s="248"/>
      <c r="VHM33" s="248"/>
      <c r="VHN33" s="248"/>
      <c r="VHO33" s="248"/>
      <c r="VHP33" s="248"/>
      <c r="VHQ33" s="248"/>
      <c r="VHR33" s="248"/>
      <c r="VHS33" s="248"/>
      <c r="VHT33" s="248"/>
      <c r="VHU33" s="248"/>
      <c r="VHV33" s="248"/>
      <c r="VHW33" s="248"/>
      <c r="VHX33" s="248"/>
      <c r="VHY33" s="248"/>
      <c r="VHZ33" s="248"/>
      <c r="VIA33" s="248"/>
      <c r="VIB33" s="248"/>
      <c r="VIC33" s="248"/>
      <c r="VID33" s="248"/>
      <c r="VIE33" s="248"/>
      <c r="VIF33" s="248"/>
      <c r="VIG33" s="248"/>
      <c r="VIH33" s="248"/>
      <c r="VII33" s="248"/>
      <c r="VIJ33" s="248"/>
      <c r="VIK33" s="248"/>
      <c r="VIL33" s="248"/>
      <c r="VIM33" s="248"/>
      <c r="VIN33" s="248"/>
      <c r="VIO33" s="248"/>
      <c r="VIP33" s="248"/>
      <c r="VIQ33" s="248"/>
      <c r="VIR33" s="248"/>
      <c r="VIS33" s="248"/>
      <c r="VIT33" s="248"/>
      <c r="VIU33" s="248"/>
      <c r="VIV33" s="248"/>
      <c r="VIW33" s="248"/>
      <c r="VIX33" s="248"/>
      <c r="VIY33" s="248"/>
      <c r="VIZ33" s="248"/>
      <c r="VJA33" s="248"/>
      <c r="VJB33" s="248"/>
      <c r="VJC33" s="248"/>
      <c r="VJD33" s="248"/>
      <c r="VJE33" s="248"/>
      <c r="VJF33" s="248"/>
      <c r="VJG33" s="248"/>
      <c r="VJH33" s="248"/>
      <c r="VJI33" s="248"/>
      <c r="VJJ33" s="248"/>
      <c r="VJK33" s="248"/>
      <c r="VJL33" s="248"/>
      <c r="VJM33" s="248"/>
      <c r="VJN33" s="248"/>
      <c r="VJO33" s="248"/>
      <c r="VJP33" s="248"/>
      <c r="VJQ33" s="248"/>
      <c r="VJR33" s="248"/>
      <c r="VJS33" s="248"/>
      <c r="VJT33" s="248"/>
      <c r="VJU33" s="248"/>
      <c r="VJV33" s="248"/>
      <c r="VJW33" s="248"/>
      <c r="VJX33" s="248"/>
      <c r="VJY33" s="248"/>
      <c r="VJZ33" s="248"/>
      <c r="VKA33" s="248"/>
      <c r="VKB33" s="248"/>
      <c r="VKC33" s="248"/>
      <c r="VKD33" s="248"/>
      <c r="VKE33" s="248"/>
      <c r="VKF33" s="248"/>
      <c r="VKG33" s="248"/>
      <c r="VKH33" s="248"/>
      <c r="VKI33" s="248"/>
      <c r="VKJ33" s="248"/>
      <c r="VKK33" s="248"/>
      <c r="VKL33" s="248"/>
      <c r="VKM33" s="248"/>
      <c r="VKN33" s="248"/>
      <c r="VKO33" s="248"/>
      <c r="VKP33" s="248"/>
      <c r="VKQ33" s="248"/>
      <c r="VKR33" s="248"/>
      <c r="VKS33" s="248"/>
      <c r="VKT33" s="248"/>
      <c r="VKU33" s="248"/>
      <c r="VKV33" s="248"/>
      <c r="VKW33" s="248"/>
      <c r="VKX33" s="248"/>
      <c r="VKY33" s="248"/>
      <c r="VKZ33" s="248"/>
      <c r="VLA33" s="248"/>
      <c r="VLB33" s="248"/>
      <c r="VLC33" s="248"/>
      <c r="VLD33" s="248"/>
      <c r="VLE33" s="248"/>
      <c r="VLF33" s="248"/>
      <c r="VLG33" s="248"/>
      <c r="VLH33" s="248"/>
      <c r="VLI33" s="248"/>
      <c r="VLJ33" s="248"/>
      <c r="VLK33" s="248"/>
      <c r="VLL33" s="248"/>
      <c r="VLM33" s="248"/>
      <c r="VLN33" s="248"/>
      <c r="VLO33" s="248"/>
      <c r="VLP33" s="248"/>
      <c r="VLQ33" s="248"/>
      <c r="VLR33" s="248"/>
      <c r="VLS33" s="248"/>
      <c r="VLT33" s="248"/>
      <c r="VLU33" s="248"/>
      <c r="VLV33" s="248"/>
      <c r="VLW33" s="248"/>
      <c r="VLX33" s="248"/>
      <c r="VLY33" s="248"/>
      <c r="VLZ33" s="248"/>
      <c r="VMA33" s="248"/>
      <c r="VMB33" s="248"/>
      <c r="VMC33" s="248"/>
      <c r="VMD33" s="248"/>
      <c r="VME33" s="248"/>
      <c r="VMF33" s="248"/>
      <c r="VMG33" s="248"/>
      <c r="VMH33" s="248"/>
      <c r="VMI33" s="248"/>
      <c r="VMJ33" s="248"/>
      <c r="VMK33" s="248"/>
      <c r="VML33" s="248"/>
      <c r="VMM33" s="248"/>
      <c r="VMN33" s="248"/>
      <c r="VMO33" s="248"/>
      <c r="VMP33" s="248"/>
      <c r="VMQ33" s="248"/>
      <c r="VMR33" s="248"/>
      <c r="VMS33" s="248"/>
      <c r="VMT33" s="248"/>
      <c r="VMU33" s="248"/>
      <c r="VMV33" s="248"/>
      <c r="VMW33" s="248"/>
      <c r="VMX33" s="248"/>
      <c r="VMY33" s="248"/>
      <c r="VMZ33" s="248"/>
      <c r="VNA33" s="248"/>
      <c r="VNB33" s="248"/>
      <c r="VNC33" s="248"/>
      <c r="VND33" s="248"/>
      <c r="VNE33" s="248"/>
      <c r="VNF33" s="248"/>
      <c r="VNG33" s="248"/>
      <c r="VNH33" s="248"/>
      <c r="VNI33" s="248"/>
      <c r="VNJ33" s="248"/>
      <c r="VNK33" s="248"/>
      <c r="VNL33" s="248"/>
      <c r="VNM33" s="248"/>
      <c r="VNN33" s="248"/>
      <c r="VNO33" s="248"/>
      <c r="VNP33" s="248"/>
      <c r="VNQ33" s="248"/>
      <c r="VNR33" s="248"/>
      <c r="VNS33" s="248"/>
      <c r="VNT33" s="248"/>
      <c r="VNU33" s="248"/>
      <c r="VNV33" s="248"/>
      <c r="VNW33" s="248"/>
      <c r="VNX33" s="248"/>
      <c r="VNY33" s="248"/>
      <c r="VNZ33" s="248"/>
      <c r="VOA33" s="248"/>
      <c r="VOB33" s="248"/>
      <c r="VOC33" s="248"/>
      <c r="VOD33" s="248"/>
      <c r="VOE33" s="248"/>
      <c r="VOF33" s="248"/>
      <c r="VOG33" s="248"/>
      <c r="VOH33" s="248"/>
      <c r="VOI33" s="248"/>
      <c r="VOJ33" s="248"/>
      <c r="VOK33" s="248"/>
      <c r="VOL33" s="248"/>
      <c r="VOM33" s="248"/>
      <c r="VON33" s="248"/>
      <c r="VOO33" s="248"/>
      <c r="VOP33" s="248"/>
      <c r="VOQ33" s="248"/>
      <c r="VOR33" s="248"/>
      <c r="VOS33" s="248"/>
      <c r="VOT33" s="248"/>
      <c r="VOU33" s="248"/>
      <c r="VOV33" s="248"/>
      <c r="VOW33" s="248"/>
      <c r="VOX33" s="248"/>
      <c r="VOY33" s="248"/>
      <c r="VOZ33" s="248"/>
      <c r="VPA33" s="248"/>
      <c r="VPB33" s="248"/>
      <c r="VPC33" s="248"/>
      <c r="VPD33" s="248"/>
      <c r="VPE33" s="248"/>
      <c r="VPF33" s="248"/>
      <c r="VPG33" s="248"/>
      <c r="VPH33" s="248"/>
      <c r="VPI33" s="248"/>
      <c r="VPJ33" s="248"/>
      <c r="VPK33" s="248"/>
      <c r="VPL33" s="248"/>
      <c r="VPM33" s="248"/>
      <c r="VPN33" s="248"/>
      <c r="VPO33" s="248"/>
      <c r="VPP33" s="248"/>
      <c r="VPQ33" s="248"/>
      <c r="VPR33" s="248"/>
      <c r="VPS33" s="248"/>
      <c r="VPT33" s="248"/>
      <c r="VPU33" s="248"/>
      <c r="VPV33" s="248"/>
      <c r="VPW33" s="248"/>
      <c r="VPX33" s="248"/>
      <c r="VPY33" s="248"/>
      <c r="VPZ33" s="248"/>
      <c r="VQA33" s="248"/>
      <c r="VQB33" s="248"/>
      <c r="VQC33" s="248"/>
      <c r="VQD33" s="248"/>
      <c r="VQE33" s="248"/>
      <c r="VQF33" s="248"/>
      <c r="VQG33" s="248"/>
      <c r="VQH33" s="248"/>
      <c r="VQI33" s="248"/>
      <c r="VQJ33" s="248"/>
      <c r="VQK33" s="248"/>
      <c r="VQL33" s="248"/>
      <c r="VQM33" s="248"/>
      <c r="VQN33" s="248"/>
      <c r="VQO33" s="248"/>
      <c r="VQP33" s="248"/>
      <c r="VQQ33" s="248"/>
      <c r="VQR33" s="248"/>
      <c r="VQS33" s="248"/>
      <c r="VQT33" s="248"/>
      <c r="VQU33" s="248"/>
      <c r="VQV33" s="248"/>
      <c r="VQW33" s="248"/>
      <c r="VQX33" s="248"/>
      <c r="VQY33" s="248"/>
      <c r="VQZ33" s="248"/>
      <c r="VRA33" s="248"/>
      <c r="VRB33" s="248"/>
      <c r="VRC33" s="248"/>
      <c r="VRD33" s="248"/>
      <c r="VRE33" s="248"/>
      <c r="VRF33" s="248"/>
      <c r="VRG33" s="248"/>
      <c r="VRH33" s="248"/>
      <c r="VRI33" s="248"/>
      <c r="VRJ33" s="248"/>
      <c r="VRK33" s="248"/>
      <c r="VRL33" s="248"/>
      <c r="VRM33" s="248"/>
      <c r="VRN33" s="248"/>
      <c r="VRO33" s="248"/>
      <c r="VRP33" s="248"/>
      <c r="VRQ33" s="248"/>
      <c r="VRR33" s="248"/>
      <c r="VRS33" s="248"/>
      <c r="VRT33" s="248"/>
      <c r="VRU33" s="248"/>
      <c r="VRV33" s="248"/>
      <c r="VRW33" s="248"/>
      <c r="VRX33" s="248"/>
      <c r="VRY33" s="248"/>
      <c r="VRZ33" s="248"/>
      <c r="VSA33" s="248"/>
      <c r="VSB33" s="248"/>
      <c r="VSC33" s="248"/>
      <c r="VSD33" s="248"/>
      <c r="VSE33" s="248"/>
      <c r="VSF33" s="248"/>
      <c r="VSG33" s="248"/>
      <c r="VSH33" s="248"/>
      <c r="VSI33" s="248"/>
      <c r="VSJ33" s="248"/>
      <c r="VSK33" s="248"/>
      <c r="VSL33" s="248"/>
      <c r="VSM33" s="248"/>
      <c r="VSN33" s="248"/>
      <c r="VSO33" s="248"/>
      <c r="VSP33" s="248"/>
      <c r="VSQ33" s="248"/>
      <c r="VSR33" s="248"/>
      <c r="VSS33" s="248"/>
      <c r="VST33" s="248"/>
      <c r="VSU33" s="248"/>
      <c r="VSV33" s="248"/>
      <c r="VSW33" s="248"/>
      <c r="VSX33" s="248"/>
      <c r="VSY33" s="248"/>
      <c r="VSZ33" s="248"/>
      <c r="VTA33" s="248"/>
      <c r="VTB33" s="248"/>
      <c r="VTC33" s="248"/>
      <c r="VTD33" s="248"/>
      <c r="VTE33" s="248"/>
      <c r="VTF33" s="248"/>
      <c r="VTG33" s="248"/>
      <c r="VTH33" s="248"/>
      <c r="VTI33" s="248"/>
      <c r="VTJ33" s="248"/>
      <c r="VTK33" s="248"/>
      <c r="VTL33" s="248"/>
      <c r="VTM33" s="248"/>
      <c r="VTN33" s="248"/>
      <c r="VTO33" s="248"/>
      <c r="VTP33" s="248"/>
      <c r="VTQ33" s="248"/>
      <c r="VTR33" s="248"/>
      <c r="VTS33" s="248"/>
      <c r="VTT33" s="248"/>
      <c r="VTU33" s="248"/>
      <c r="VTV33" s="248"/>
      <c r="VTW33" s="248"/>
      <c r="VTX33" s="248"/>
      <c r="VTY33" s="248"/>
      <c r="VTZ33" s="248"/>
      <c r="VUA33" s="248"/>
      <c r="VUB33" s="248"/>
      <c r="VUC33" s="248"/>
      <c r="VUD33" s="248"/>
      <c r="VUE33" s="248"/>
      <c r="VUF33" s="248"/>
      <c r="VUG33" s="248"/>
      <c r="VUH33" s="248"/>
      <c r="VUI33" s="248"/>
      <c r="VUJ33" s="248"/>
      <c r="VUK33" s="248"/>
      <c r="VUL33" s="248"/>
      <c r="VUM33" s="248"/>
      <c r="VUN33" s="248"/>
      <c r="VUO33" s="248"/>
      <c r="VUP33" s="248"/>
      <c r="VUQ33" s="248"/>
      <c r="VUR33" s="248"/>
      <c r="VUS33" s="248"/>
      <c r="VUT33" s="248"/>
      <c r="VUU33" s="248"/>
      <c r="VUV33" s="248"/>
      <c r="VUW33" s="248"/>
      <c r="VUX33" s="248"/>
      <c r="VUY33" s="248"/>
      <c r="VUZ33" s="248"/>
      <c r="VVA33" s="248"/>
      <c r="VVB33" s="248"/>
      <c r="VVC33" s="248"/>
      <c r="VVD33" s="248"/>
      <c r="VVE33" s="248"/>
      <c r="VVF33" s="248"/>
      <c r="VVG33" s="248"/>
      <c r="VVH33" s="248"/>
      <c r="VVI33" s="248"/>
      <c r="VVJ33" s="248"/>
      <c r="VVK33" s="248"/>
      <c r="VVL33" s="248"/>
      <c r="VVM33" s="248"/>
      <c r="VVN33" s="248"/>
      <c r="VVO33" s="248"/>
      <c r="VVP33" s="248"/>
      <c r="VVQ33" s="248"/>
      <c r="VVR33" s="248"/>
      <c r="VVS33" s="248"/>
      <c r="VVT33" s="248"/>
      <c r="VVU33" s="248"/>
      <c r="VVV33" s="248"/>
      <c r="VVW33" s="248"/>
      <c r="VVX33" s="248"/>
      <c r="VVY33" s="248"/>
      <c r="VVZ33" s="248"/>
      <c r="VWA33" s="248"/>
      <c r="VWB33" s="248"/>
      <c r="VWC33" s="248"/>
      <c r="VWD33" s="248"/>
      <c r="VWE33" s="248"/>
      <c r="VWF33" s="248"/>
      <c r="VWG33" s="248"/>
      <c r="VWH33" s="248"/>
      <c r="VWI33" s="248"/>
      <c r="VWJ33" s="248"/>
      <c r="VWK33" s="248"/>
      <c r="VWL33" s="248"/>
      <c r="VWM33" s="248"/>
      <c r="VWN33" s="248"/>
      <c r="VWO33" s="248"/>
      <c r="VWP33" s="248"/>
      <c r="VWQ33" s="248"/>
      <c r="VWR33" s="248"/>
      <c r="VWS33" s="248"/>
      <c r="VWT33" s="248"/>
      <c r="VWU33" s="248"/>
      <c r="VWV33" s="248"/>
      <c r="VWW33" s="248"/>
      <c r="VWX33" s="248"/>
      <c r="VWY33" s="248"/>
      <c r="VWZ33" s="248"/>
      <c r="VXA33" s="248"/>
      <c r="VXB33" s="248"/>
      <c r="VXC33" s="248"/>
      <c r="VXD33" s="248"/>
      <c r="VXE33" s="248"/>
      <c r="VXF33" s="248"/>
      <c r="VXG33" s="248"/>
      <c r="VXH33" s="248"/>
      <c r="VXI33" s="248"/>
      <c r="VXJ33" s="248"/>
      <c r="VXK33" s="248"/>
      <c r="VXL33" s="248"/>
      <c r="VXM33" s="248"/>
      <c r="VXN33" s="248"/>
      <c r="VXO33" s="248"/>
      <c r="VXP33" s="248"/>
      <c r="VXQ33" s="248"/>
      <c r="VXR33" s="248"/>
      <c r="VXS33" s="248"/>
      <c r="VXT33" s="248"/>
      <c r="VXU33" s="248"/>
      <c r="VXV33" s="248"/>
      <c r="VXW33" s="248"/>
      <c r="VXX33" s="248"/>
      <c r="VXY33" s="248"/>
      <c r="VXZ33" s="248"/>
      <c r="VYA33" s="248"/>
      <c r="VYB33" s="248"/>
      <c r="VYC33" s="248"/>
      <c r="VYD33" s="248"/>
      <c r="VYE33" s="248"/>
      <c r="VYF33" s="248"/>
      <c r="VYG33" s="248"/>
      <c r="VYH33" s="248"/>
      <c r="VYI33" s="248"/>
      <c r="VYJ33" s="248"/>
      <c r="VYK33" s="248"/>
      <c r="VYL33" s="248"/>
      <c r="VYM33" s="248"/>
      <c r="VYN33" s="248"/>
      <c r="VYO33" s="248"/>
      <c r="VYP33" s="248"/>
      <c r="VYQ33" s="248"/>
      <c r="VYR33" s="248"/>
      <c r="VYS33" s="248"/>
      <c r="VYT33" s="248"/>
      <c r="VYU33" s="248"/>
      <c r="VYV33" s="248"/>
      <c r="VYW33" s="248"/>
      <c r="VYX33" s="248"/>
      <c r="VYY33" s="248"/>
      <c r="VYZ33" s="248"/>
      <c r="VZA33" s="248"/>
      <c r="VZB33" s="248"/>
      <c r="VZC33" s="248"/>
      <c r="VZD33" s="248"/>
      <c r="VZE33" s="248"/>
      <c r="VZF33" s="248"/>
      <c r="VZG33" s="248"/>
      <c r="VZH33" s="248"/>
      <c r="VZI33" s="248"/>
      <c r="VZJ33" s="248"/>
      <c r="VZK33" s="248"/>
      <c r="VZL33" s="248"/>
      <c r="VZM33" s="248"/>
      <c r="VZN33" s="248"/>
      <c r="VZO33" s="248"/>
      <c r="VZP33" s="248"/>
      <c r="VZQ33" s="248"/>
      <c r="VZR33" s="248"/>
      <c r="VZS33" s="248"/>
      <c r="VZT33" s="248"/>
      <c r="VZU33" s="248"/>
      <c r="VZV33" s="248"/>
      <c r="VZW33" s="248"/>
      <c r="VZX33" s="248"/>
      <c r="VZY33" s="248"/>
      <c r="VZZ33" s="248"/>
      <c r="WAA33" s="248"/>
      <c r="WAB33" s="248"/>
      <c r="WAC33" s="248"/>
      <c r="WAD33" s="248"/>
      <c r="WAE33" s="248"/>
      <c r="WAF33" s="248"/>
      <c r="WAG33" s="248"/>
      <c r="WAH33" s="248"/>
      <c r="WAI33" s="248"/>
      <c r="WAJ33" s="248"/>
      <c r="WAK33" s="248"/>
      <c r="WAL33" s="248"/>
      <c r="WAM33" s="248"/>
      <c r="WAN33" s="248"/>
      <c r="WAO33" s="248"/>
      <c r="WAP33" s="248"/>
      <c r="WAQ33" s="248"/>
      <c r="WAR33" s="248"/>
      <c r="WAS33" s="248"/>
      <c r="WAT33" s="248"/>
      <c r="WAU33" s="248"/>
      <c r="WAV33" s="248"/>
      <c r="WAW33" s="248"/>
      <c r="WAX33" s="248"/>
      <c r="WAY33" s="248"/>
      <c r="WAZ33" s="248"/>
      <c r="WBA33" s="248"/>
      <c r="WBB33" s="248"/>
      <c r="WBC33" s="248"/>
      <c r="WBD33" s="248"/>
      <c r="WBE33" s="248"/>
      <c r="WBF33" s="248"/>
      <c r="WBG33" s="248"/>
      <c r="WBH33" s="248"/>
      <c r="WBI33" s="248"/>
      <c r="WBJ33" s="248"/>
      <c r="WBK33" s="248"/>
      <c r="WBL33" s="248"/>
      <c r="WBM33" s="248"/>
      <c r="WBN33" s="248"/>
      <c r="WBO33" s="248"/>
      <c r="WBP33" s="248"/>
      <c r="WBQ33" s="248"/>
      <c r="WBR33" s="248"/>
      <c r="WBS33" s="248"/>
      <c r="WBT33" s="248"/>
      <c r="WBU33" s="248"/>
      <c r="WBV33" s="248"/>
      <c r="WBW33" s="248"/>
      <c r="WBX33" s="248"/>
      <c r="WBY33" s="248"/>
      <c r="WBZ33" s="248"/>
      <c r="WCA33" s="248"/>
      <c r="WCB33" s="248"/>
      <c r="WCC33" s="248"/>
      <c r="WCD33" s="248"/>
      <c r="WCE33" s="248"/>
      <c r="WCF33" s="248"/>
      <c r="WCG33" s="248"/>
      <c r="WCH33" s="248"/>
      <c r="WCI33" s="248"/>
      <c r="WCJ33" s="248"/>
      <c r="WCK33" s="248"/>
      <c r="WCL33" s="248"/>
      <c r="WCM33" s="248"/>
      <c r="WCN33" s="248"/>
      <c r="WCO33" s="248"/>
      <c r="WCP33" s="248"/>
      <c r="WCQ33" s="248"/>
      <c r="WCR33" s="248"/>
      <c r="WCS33" s="248"/>
      <c r="WCT33" s="248"/>
      <c r="WCU33" s="248"/>
      <c r="WCV33" s="248"/>
      <c r="WCW33" s="248"/>
      <c r="WCX33" s="248"/>
      <c r="WCY33" s="248"/>
      <c r="WCZ33" s="248"/>
      <c r="WDA33" s="248"/>
      <c r="WDB33" s="248"/>
      <c r="WDC33" s="248"/>
      <c r="WDD33" s="248"/>
      <c r="WDE33" s="248"/>
      <c r="WDF33" s="248"/>
      <c r="WDG33" s="248"/>
      <c r="WDH33" s="248"/>
      <c r="WDI33" s="248"/>
      <c r="WDJ33" s="248"/>
      <c r="WDK33" s="248"/>
      <c r="WDL33" s="248"/>
      <c r="WDM33" s="248"/>
      <c r="WDN33" s="248"/>
      <c r="WDO33" s="248"/>
      <c r="WDP33" s="248"/>
      <c r="WDQ33" s="248"/>
      <c r="WDR33" s="248"/>
      <c r="WDS33" s="248"/>
      <c r="WDT33" s="248"/>
      <c r="WDU33" s="248"/>
      <c r="WDV33" s="248"/>
      <c r="WDW33" s="248"/>
      <c r="WDX33" s="248"/>
      <c r="WDY33" s="248"/>
      <c r="WDZ33" s="248"/>
      <c r="WEA33" s="248"/>
      <c r="WEB33" s="248"/>
      <c r="WEC33" s="248"/>
      <c r="WED33" s="248"/>
      <c r="WEE33" s="248"/>
      <c r="WEF33" s="248"/>
      <c r="WEG33" s="248"/>
      <c r="WEH33" s="248"/>
      <c r="WEI33" s="248"/>
      <c r="WEJ33" s="248"/>
      <c r="WEK33" s="248"/>
      <c r="WEL33" s="248"/>
      <c r="WEM33" s="248"/>
      <c r="WEN33" s="248"/>
      <c r="WEO33" s="248"/>
      <c r="WEP33" s="248"/>
      <c r="WEQ33" s="248"/>
      <c r="WER33" s="248"/>
      <c r="WES33" s="248"/>
      <c r="WET33" s="248"/>
      <c r="WEU33" s="248"/>
      <c r="WEV33" s="248"/>
      <c r="WEW33" s="248"/>
      <c r="WEX33" s="248"/>
      <c r="WEY33" s="248"/>
      <c r="WEZ33" s="248"/>
      <c r="WFA33" s="248"/>
      <c r="WFB33" s="248"/>
      <c r="WFC33" s="248"/>
      <c r="WFD33" s="248"/>
      <c r="WFE33" s="248"/>
      <c r="WFF33" s="248"/>
      <c r="WFG33" s="248"/>
      <c r="WFH33" s="248"/>
      <c r="WFI33" s="248"/>
      <c r="WFJ33" s="248"/>
      <c r="WFK33" s="248"/>
      <c r="WFL33" s="248"/>
      <c r="WFM33" s="248"/>
      <c r="WFN33" s="248"/>
      <c r="WFO33" s="248"/>
      <c r="WFP33" s="248"/>
      <c r="WFQ33" s="248"/>
      <c r="WFR33" s="248"/>
      <c r="WFS33" s="248"/>
      <c r="WFT33" s="248"/>
      <c r="WFU33" s="248"/>
      <c r="WFV33" s="248"/>
      <c r="WFW33" s="248"/>
      <c r="WFX33" s="248"/>
      <c r="WFY33" s="248"/>
      <c r="WFZ33" s="248"/>
      <c r="WGA33" s="248"/>
      <c r="WGB33" s="248"/>
      <c r="WGC33" s="248"/>
      <c r="WGD33" s="248"/>
      <c r="WGE33" s="248"/>
      <c r="WGF33" s="248"/>
      <c r="WGG33" s="248"/>
      <c r="WGH33" s="248"/>
      <c r="WGI33" s="248"/>
      <c r="WGJ33" s="248"/>
      <c r="WGK33" s="248"/>
      <c r="WGL33" s="248"/>
      <c r="WGM33" s="248"/>
      <c r="WGN33" s="248"/>
      <c r="WGO33" s="248"/>
      <c r="WGP33" s="248"/>
      <c r="WGQ33" s="248"/>
      <c r="WGR33" s="248"/>
      <c r="WGS33" s="248"/>
      <c r="WGT33" s="248"/>
      <c r="WGU33" s="248"/>
      <c r="WGV33" s="248"/>
      <c r="WGW33" s="248"/>
      <c r="WGX33" s="248"/>
      <c r="WGY33" s="248"/>
      <c r="WGZ33" s="248"/>
      <c r="WHA33" s="248"/>
      <c r="WHB33" s="248"/>
      <c r="WHC33" s="248"/>
      <c r="WHD33" s="248"/>
      <c r="WHE33" s="248"/>
      <c r="WHF33" s="248"/>
      <c r="WHG33" s="248"/>
      <c r="WHH33" s="248"/>
      <c r="WHI33" s="248"/>
      <c r="WHJ33" s="248"/>
      <c r="WHK33" s="248"/>
      <c r="WHL33" s="248"/>
      <c r="WHM33" s="248"/>
      <c r="WHN33" s="248"/>
      <c r="WHO33" s="248"/>
      <c r="WHP33" s="248"/>
      <c r="WHQ33" s="248"/>
      <c r="WHR33" s="248"/>
      <c r="WHS33" s="248"/>
      <c r="WHT33" s="248"/>
      <c r="WHU33" s="248"/>
      <c r="WHV33" s="248"/>
      <c r="WHW33" s="248"/>
      <c r="WHX33" s="248"/>
      <c r="WHY33" s="248"/>
      <c r="WHZ33" s="248"/>
      <c r="WIA33" s="248"/>
      <c r="WIB33" s="248"/>
      <c r="WIC33" s="248"/>
      <c r="WID33" s="248"/>
      <c r="WIE33" s="248"/>
      <c r="WIF33" s="248"/>
      <c r="WIG33" s="248"/>
      <c r="WIH33" s="248"/>
      <c r="WII33" s="248"/>
      <c r="WIJ33" s="248"/>
      <c r="WIK33" s="248"/>
      <c r="WIL33" s="248"/>
      <c r="WIM33" s="248"/>
      <c r="WIN33" s="248"/>
      <c r="WIO33" s="248"/>
      <c r="WIP33" s="248"/>
      <c r="WIQ33" s="248"/>
      <c r="WIR33" s="248"/>
      <c r="WIS33" s="248"/>
      <c r="WIT33" s="248"/>
      <c r="WIU33" s="248"/>
      <c r="WIV33" s="248"/>
      <c r="WIW33" s="248"/>
      <c r="WIX33" s="248"/>
      <c r="WIY33" s="248"/>
      <c r="WIZ33" s="248"/>
      <c r="WJA33" s="248"/>
      <c r="WJB33" s="248"/>
      <c r="WJC33" s="248"/>
      <c r="WJD33" s="248"/>
      <c r="WJE33" s="248"/>
      <c r="WJF33" s="248"/>
      <c r="WJG33" s="248"/>
      <c r="WJH33" s="248"/>
      <c r="WJI33" s="248"/>
      <c r="WJJ33" s="248"/>
      <c r="WJK33" s="248"/>
      <c r="WJL33" s="248"/>
      <c r="WJM33" s="248"/>
      <c r="WJN33" s="248"/>
      <c r="WJO33" s="248"/>
      <c r="WJP33" s="248"/>
      <c r="WJQ33" s="248"/>
      <c r="WJR33" s="248"/>
      <c r="WJS33" s="248"/>
      <c r="WJT33" s="248"/>
      <c r="WJU33" s="248"/>
      <c r="WJV33" s="248"/>
      <c r="WJW33" s="248"/>
      <c r="WJX33" s="248"/>
      <c r="WJY33" s="248"/>
      <c r="WJZ33" s="248"/>
      <c r="WKA33" s="248"/>
      <c r="WKB33" s="248"/>
      <c r="WKC33" s="248"/>
      <c r="WKD33" s="248"/>
      <c r="WKE33" s="248"/>
      <c r="WKF33" s="248"/>
      <c r="WKG33" s="248"/>
      <c r="WKH33" s="248"/>
      <c r="WKI33" s="248"/>
      <c r="WKJ33" s="248"/>
      <c r="WKK33" s="248"/>
      <c r="WKL33" s="248"/>
      <c r="WKM33" s="248"/>
      <c r="WKN33" s="248"/>
      <c r="WKO33" s="248"/>
      <c r="WKP33" s="248"/>
      <c r="WKQ33" s="248"/>
      <c r="WKR33" s="248"/>
      <c r="WKS33" s="248"/>
      <c r="WKT33" s="248"/>
      <c r="WKU33" s="248"/>
      <c r="WKV33" s="248"/>
      <c r="WKW33" s="248"/>
      <c r="WKX33" s="248"/>
      <c r="WKY33" s="248"/>
      <c r="WKZ33" s="248"/>
      <c r="WLA33" s="248"/>
      <c r="WLB33" s="248"/>
      <c r="WLC33" s="248"/>
      <c r="WLD33" s="248"/>
      <c r="WLE33" s="248"/>
      <c r="WLF33" s="248"/>
      <c r="WLG33" s="248"/>
      <c r="WLH33" s="248"/>
      <c r="WLI33" s="248"/>
      <c r="WLJ33" s="248"/>
      <c r="WLK33" s="248"/>
      <c r="WLL33" s="248"/>
      <c r="WLM33" s="248"/>
      <c r="WLN33" s="248"/>
      <c r="WLO33" s="248"/>
      <c r="WLP33" s="248"/>
      <c r="WLQ33" s="248"/>
      <c r="WLR33" s="248"/>
      <c r="WLS33" s="248"/>
      <c r="WLT33" s="248"/>
      <c r="WLU33" s="248"/>
      <c r="WLV33" s="248"/>
      <c r="WLW33" s="248"/>
      <c r="WLX33" s="248"/>
      <c r="WLY33" s="248"/>
      <c r="WLZ33" s="248"/>
      <c r="WMA33" s="248"/>
      <c r="WMB33" s="248"/>
      <c r="WMC33" s="248"/>
      <c r="WMD33" s="248"/>
      <c r="WME33" s="248"/>
      <c r="WMF33" s="248"/>
      <c r="WMG33" s="248"/>
      <c r="WMH33" s="248"/>
      <c r="WMI33" s="248"/>
      <c r="WMJ33" s="248"/>
      <c r="WMK33" s="248"/>
      <c r="WML33" s="248"/>
      <c r="WMM33" s="248"/>
      <c r="WMN33" s="248"/>
      <c r="WMO33" s="248"/>
      <c r="WMP33" s="248"/>
      <c r="WMQ33" s="248"/>
      <c r="WMR33" s="248"/>
      <c r="WMS33" s="248"/>
      <c r="WMT33" s="248"/>
      <c r="WMU33" s="248"/>
      <c r="WMV33" s="248"/>
      <c r="WMW33" s="248"/>
      <c r="WMX33" s="248"/>
      <c r="WMY33" s="248"/>
      <c r="WMZ33" s="248"/>
      <c r="WNA33" s="248"/>
      <c r="WNB33" s="248"/>
      <c r="WNC33" s="248"/>
      <c r="WND33" s="248"/>
      <c r="WNE33" s="248"/>
      <c r="WNF33" s="248"/>
      <c r="WNG33" s="248"/>
      <c r="WNH33" s="248"/>
      <c r="WNI33" s="248"/>
      <c r="WNJ33" s="248"/>
      <c r="WNK33" s="248"/>
      <c r="WNL33" s="248"/>
      <c r="WNM33" s="248"/>
      <c r="WNN33" s="248"/>
      <c r="WNO33" s="248"/>
      <c r="WNP33" s="248"/>
      <c r="WNQ33" s="248"/>
      <c r="WNR33" s="248"/>
      <c r="WNS33" s="248"/>
      <c r="WNT33" s="248"/>
      <c r="WNU33" s="248"/>
      <c r="WNV33" s="248"/>
      <c r="WNW33" s="248"/>
      <c r="WNX33" s="248"/>
      <c r="WNY33" s="248"/>
      <c r="WNZ33" s="248"/>
      <c r="WOA33" s="248"/>
      <c r="WOB33" s="248"/>
      <c r="WOC33" s="248"/>
      <c r="WOD33" s="248"/>
      <c r="WOE33" s="248"/>
      <c r="WOF33" s="248"/>
      <c r="WOG33" s="248"/>
      <c r="WOH33" s="248"/>
      <c r="WOI33" s="248"/>
      <c r="WOJ33" s="248"/>
      <c r="WOK33" s="248"/>
      <c r="WOL33" s="248"/>
      <c r="WOM33" s="248"/>
      <c r="WON33" s="248"/>
      <c r="WOO33" s="248"/>
      <c r="WOP33" s="248"/>
      <c r="WOQ33" s="248"/>
      <c r="WOR33" s="248"/>
      <c r="WOS33" s="248"/>
      <c r="WOT33" s="248"/>
      <c r="WOU33" s="248"/>
      <c r="WOV33" s="248"/>
      <c r="WOW33" s="248"/>
      <c r="WOX33" s="248"/>
      <c r="WOY33" s="248"/>
      <c r="WOZ33" s="248"/>
      <c r="WPA33" s="248"/>
      <c r="WPB33" s="248"/>
      <c r="WPC33" s="248"/>
      <c r="WPD33" s="248"/>
      <c r="WPE33" s="248"/>
      <c r="WPF33" s="248"/>
      <c r="WPG33" s="248"/>
      <c r="WPH33" s="248"/>
      <c r="WPI33" s="248"/>
      <c r="WPJ33" s="248"/>
      <c r="WPK33" s="248"/>
      <c r="WPL33" s="248"/>
      <c r="WPM33" s="248"/>
      <c r="WPN33" s="248"/>
      <c r="WPO33" s="248"/>
      <c r="WPP33" s="248"/>
      <c r="WPQ33" s="248"/>
      <c r="WPR33" s="248"/>
      <c r="WPS33" s="248"/>
      <c r="WPT33" s="248"/>
      <c r="WPU33" s="248"/>
      <c r="WPV33" s="248"/>
      <c r="WPW33" s="248"/>
      <c r="WPX33" s="248"/>
      <c r="WPY33" s="248"/>
      <c r="WPZ33" s="248"/>
      <c r="WQA33" s="248"/>
      <c r="WQB33" s="248"/>
      <c r="WQC33" s="248"/>
      <c r="WQD33" s="248"/>
      <c r="WQE33" s="248"/>
      <c r="WQF33" s="248"/>
      <c r="WQG33" s="248"/>
      <c r="WQH33" s="248"/>
      <c r="WQI33" s="248"/>
      <c r="WQJ33" s="248"/>
      <c r="WQK33" s="248"/>
      <c r="WQL33" s="248"/>
      <c r="WQM33" s="248"/>
      <c r="WQN33" s="248"/>
      <c r="WQO33" s="248"/>
      <c r="WQP33" s="248"/>
      <c r="WQQ33" s="248"/>
      <c r="WQR33" s="248"/>
      <c r="WQS33" s="248"/>
      <c r="WQT33" s="248"/>
      <c r="WQU33" s="248"/>
      <c r="WQV33" s="248"/>
      <c r="WQW33" s="248"/>
      <c r="WQX33" s="248"/>
      <c r="WQY33" s="248"/>
      <c r="WQZ33" s="248"/>
      <c r="WRA33" s="248"/>
      <c r="WRB33" s="248"/>
      <c r="WRC33" s="248"/>
      <c r="WRD33" s="248"/>
      <c r="WRE33" s="248"/>
      <c r="WRF33" s="248"/>
      <c r="WRG33" s="248"/>
      <c r="WRH33" s="248"/>
      <c r="WRI33" s="248"/>
      <c r="WRJ33" s="248"/>
      <c r="WRK33" s="248"/>
      <c r="WRL33" s="248"/>
      <c r="WRM33" s="248"/>
      <c r="WRN33" s="248"/>
      <c r="WRO33" s="248"/>
      <c r="WRP33" s="248"/>
      <c r="WRQ33" s="248"/>
      <c r="WRR33" s="248"/>
      <c r="WRS33" s="248"/>
      <c r="WRT33" s="248"/>
      <c r="WRU33" s="248"/>
      <c r="WRV33" s="248"/>
      <c r="WRW33" s="248"/>
      <c r="WRX33" s="248"/>
      <c r="WRY33" s="248"/>
      <c r="WRZ33" s="248"/>
      <c r="WSA33" s="248"/>
      <c r="WSB33" s="248"/>
      <c r="WSC33" s="248"/>
      <c r="WSD33" s="248"/>
      <c r="WSE33" s="248"/>
      <c r="WSF33" s="248"/>
      <c r="WSG33" s="248"/>
      <c r="WSH33" s="248"/>
      <c r="WSI33" s="248"/>
      <c r="WSJ33" s="248"/>
      <c r="WSK33" s="248"/>
      <c r="WSL33" s="248"/>
      <c r="WSM33" s="248"/>
      <c r="WSN33" s="248"/>
      <c r="WSO33" s="248"/>
      <c r="WSP33" s="248"/>
      <c r="WSQ33" s="248"/>
      <c r="WSR33" s="248"/>
      <c r="WSS33" s="248"/>
      <c r="WST33" s="248"/>
      <c r="WSU33" s="248"/>
      <c r="WSV33" s="248"/>
      <c r="WSW33" s="248"/>
      <c r="WSX33" s="248"/>
      <c r="WSY33" s="248"/>
      <c r="WSZ33" s="248"/>
      <c r="WTA33" s="248"/>
      <c r="WTB33" s="248"/>
      <c r="WTC33" s="248"/>
      <c r="WTD33" s="248"/>
      <c r="WTE33" s="248"/>
      <c r="WTF33" s="248"/>
      <c r="WTG33" s="248"/>
      <c r="WTH33" s="248"/>
      <c r="WTI33" s="248"/>
      <c r="WTJ33" s="248"/>
      <c r="WTK33" s="248"/>
      <c r="WTL33" s="248"/>
      <c r="WTM33" s="248"/>
      <c r="WTN33" s="248"/>
      <c r="WTO33" s="248"/>
      <c r="WTP33" s="248"/>
      <c r="WTQ33" s="248"/>
      <c r="WTR33" s="248"/>
      <c r="WTS33" s="248"/>
      <c r="WTT33" s="248"/>
      <c r="WTU33" s="248"/>
      <c r="WTV33" s="248"/>
      <c r="WTW33" s="248"/>
      <c r="WTX33" s="248"/>
      <c r="WTY33" s="248"/>
      <c r="WTZ33" s="248"/>
      <c r="WUA33" s="248"/>
      <c r="WUB33" s="248"/>
      <c r="WUC33" s="248"/>
      <c r="WUD33" s="248"/>
      <c r="WUE33" s="248"/>
      <c r="WUF33" s="248"/>
      <c r="WUG33" s="248"/>
      <c r="WUH33" s="248"/>
      <c r="WUI33" s="248"/>
      <c r="WUJ33" s="248"/>
      <c r="WUK33" s="248"/>
      <c r="WUL33" s="248"/>
      <c r="WUM33" s="248"/>
      <c r="WUN33" s="248"/>
      <c r="WUO33" s="248"/>
      <c r="WUP33" s="248"/>
      <c r="WUQ33" s="248"/>
      <c r="WUR33" s="248"/>
      <c r="WUS33" s="248"/>
      <c r="WUT33" s="248"/>
      <c r="WUU33" s="248"/>
      <c r="WUV33" s="248"/>
      <c r="WUW33" s="248"/>
      <c r="WUX33" s="248"/>
      <c r="WUY33" s="248"/>
      <c r="WUZ33" s="248"/>
      <c r="WVA33" s="248"/>
      <c r="WVB33" s="248"/>
      <c r="WVC33" s="248"/>
      <c r="WVD33" s="248"/>
      <c r="WVE33" s="248"/>
      <c r="WVF33" s="248"/>
      <c r="WVG33" s="248"/>
      <c r="WVH33" s="248"/>
      <c r="WVI33" s="248"/>
      <c r="WVJ33" s="248"/>
      <c r="WVK33" s="248"/>
      <c r="WVL33" s="248"/>
      <c r="WVM33" s="248"/>
      <c r="WVN33" s="248"/>
      <c r="WVO33" s="248"/>
      <c r="WVP33" s="248"/>
      <c r="WVQ33" s="248"/>
      <c r="WVR33" s="248"/>
      <c r="WVS33" s="248"/>
      <c r="WVT33" s="248"/>
      <c r="WVU33" s="248"/>
      <c r="WVV33" s="248"/>
      <c r="WVW33" s="248"/>
      <c r="WVX33" s="248"/>
      <c r="WVY33" s="248"/>
      <c r="WVZ33" s="248"/>
      <c r="WWA33" s="248"/>
      <c r="WWB33" s="248"/>
      <c r="WWC33" s="248"/>
      <c r="WWD33" s="248"/>
      <c r="WWE33" s="248"/>
      <c r="WWF33" s="248"/>
      <c r="WWG33" s="248"/>
      <c r="WWH33" s="248"/>
      <c r="WWI33" s="248"/>
      <c r="WWJ33" s="248"/>
      <c r="WWK33" s="248"/>
      <c r="WWL33" s="248"/>
      <c r="WWM33" s="248"/>
      <c r="WWN33" s="248"/>
      <c r="WWO33" s="248"/>
      <c r="WWP33" s="248"/>
      <c r="WWQ33" s="248"/>
      <c r="WWR33" s="248"/>
      <c r="WWS33" s="248"/>
      <c r="WWT33" s="248"/>
      <c r="WWU33" s="248"/>
      <c r="WWV33" s="248"/>
      <c r="WWW33" s="248"/>
      <c r="WWX33" s="248"/>
      <c r="WWY33" s="248"/>
      <c r="WWZ33" s="248"/>
      <c r="WXA33" s="248"/>
      <c r="WXB33" s="248"/>
      <c r="WXC33" s="248"/>
      <c r="WXD33" s="248"/>
      <c r="WXE33" s="248"/>
      <c r="WXF33" s="248"/>
      <c r="WXG33" s="248"/>
      <c r="WXH33" s="248"/>
      <c r="WXI33" s="248"/>
      <c r="WXJ33" s="248"/>
      <c r="WXK33" s="248"/>
      <c r="WXL33" s="248"/>
      <c r="WXM33" s="248"/>
      <c r="WXN33" s="248"/>
      <c r="WXO33" s="248"/>
      <c r="WXP33" s="248"/>
      <c r="WXQ33" s="248"/>
      <c r="WXR33" s="248"/>
      <c r="WXS33" s="248"/>
      <c r="WXT33" s="248"/>
      <c r="WXU33" s="248"/>
      <c r="WXV33" s="248"/>
      <c r="WXW33" s="248"/>
      <c r="WXX33" s="248"/>
      <c r="WXY33" s="248"/>
      <c r="WXZ33" s="248"/>
      <c r="WYA33" s="248"/>
      <c r="WYB33" s="248"/>
      <c r="WYC33" s="248"/>
      <c r="WYD33" s="248"/>
      <c r="WYE33" s="248"/>
      <c r="WYF33" s="248"/>
      <c r="WYG33" s="248"/>
      <c r="WYH33" s="248"/>
      <c r="WYI33" s="248"/>
      <c r="WYJ33" s="248"/>
      <c r="WYK33" s="248"/>
      <c r="WYL33" s="248"/>
      <c r="WYM33" s="248"/>
      <c r="WYN33" s="248"/>
      <c r="WYO33" s="248"/>
      <c r="WYP33" s="248"/>
      <c r="WYQ33" s="248"/>
      <c r="WYR33" s="248"/>
      <c r="WYS33" s="248"/>
      <c r="WYT33" s="248"/>
      <c r="WYU33" s="248"/>
      <c r="WYV33" s="248"/>
      <c r="WYW33" s="248"/>
      <c r="WYX33" s="248"/>
      <c r="WYY33" s="248"/>
      <c r="WYZ33" s="248"/>
      <c r="WZA33" s="248"/>
      <c r="WZB33" s="248"/>
      <c r="WZC33" s="248"/>
      <c r="WZD33" s="248"/>
      <c r="WZE33" s="248"/>
      <c r="WZF33" s="248"/>
      <c r="WZG33" s="248"/>
      <c r="WZH33" s="248"/>
      <c r="WZI33" s="248"/>
      <c r="WZJ33" s="248"/>
      <c r="WZK33" s="248"/>
      <c r="WZL33" s="248"/>
      <c r="WZM33" s="248"/>
      <c r="WZN33" s="248"/>
      <c r="WZO33" s="248"/>
      <c r="WZP33" s="248"/>
      <c r="WZQ33" s="248"/>
      <c r="WZR33" s="248"/>
      <c r="WZS33" s="248"/>
      <c r="WZT33" s="248"/>
      <c r="WZU33" s="248"/>
      <c r="WZV33" s="248"/>
      <c r="WZW33" s="248"/>
      <c r="WZX33" s="248"/>
      <c r="WZY33" s="248"/>
      <c r="WZZ33" s="248"/>
      <c r="XAA33" s="248"/>
      <c r="XAB33" s="248"/>
      <c r="XAC33" s="248"/>
      <c r="XAD33" s="248"/>
      <c r="XAE33" s="248"/>
      <c r="XAF33" s="248"/>
      <c r="XAG33" s="248"/>
      <c r="XAH33" s="248"/>
      <c r="XAI33" s="248"/>
      <c r="XAJ33" s="248"/>
      <c r="XAK33" s="248"/>
      <c r="XAL33" s="248"/>
      <c r="XAM33" s="248"/>
      <c r="XAN33" s="248"/>
      <c r="XAO33" s="248"/>
      <c r="XAP33" s="248"/>
      <c r="XAQ33" s="248"/>
      <c r="XAR33" s="248"/>
      <c r="XAS33" s="248"/>
      <c r="XAT33" s="248"/>
      <c r="XAU33" s="248"/>
      <c r="XAV33" s="248"/>
      <c r="XAW33" s="248"/>
      <c r="XAX33" s="248"/>
      <c r="XAY33" s="248"/>
      <c r="XAZ33" s="248"/>
      <c r="XBA33" s="248"/>
      <c r="XBB33" s="248"/>
      <c r="XBC33" s="248"/>
      <c r="XBD33" s="248"/>
      <c r="XBE33" s="248"/>
      <c r="XBF33" s="248"/>
      <c r="XBG33" s="248"/>
      <c r="XBH33" s="248"/>
      <c r="XBI33" s="248"/>
      <c r="XBJ33" s="248"/>
      <c r="XBK33" s="248"/>
      <c r="XBL33" s="248"/>
      <c r="XBM33" s="248"/>
      <c r="XBN33" s="248"/>
      <c r="XBO33" s="248"/>
      <c r="XBP33" s="248"/>
      <c r="XBQ33" s="248"/>
      <c r="XBR33" s="248"/>
      <c r="XBS33" s="248"/>
      <c r="XBT33" s="248"/>
      <c r="XBU33" s="248"/>
      <c r="XBV33" s="248"/>
      <c r="XBW33" s="248"/>
      <c r="XBX33" s="248"/>
      <c r="XBY33" s="248"/>
      <c r="XBZ33" s="248"/>
      <c r="XCA33" s="248"/>
      <c r="XCB33" s="248"/>
      <c r="XCC33" s="248"/>
      <c r="XCD33" s="248"/>
      <c r="XCE33" s="248"/>
      <c r="XCF33" s="248"/>
      <c r="XCG33" s="248"/>
      <c r="XCH33" s="248"/>
      <c r="XCI33" s="248"/>
      <c r="XCJ33" s="248"/>
      <c r="XCK33" s="248"/>
      <c r="XCL33" s="248"/>
      <c r="XCM33" s="248"/>
      <c r="XCN33" s="248"/>
      <c r="XCO33" s="248"/>
      <c r="XCP33" s="248"/>
      <c r="XCQ33" s="248"/>
      <c r="XCR33" s="248"/>
      <c r="XCS33" s="248"/>
      <c r="XCT33" s="248"/>
      <c r="XCU33" s="248"/>
      <c r="XCV33" s="248"/>
      <c r="XCW33" s="248"/>
      <c r="XCX33" s="248"/>
      <c r="XCY33" s="248"/>
      <c r="XCZ33" s="248"/>
      <c r="XDA33" s="248"/>
      <c r="XDB33" s="248"/>
      <c r="XDC33" s="248"/>
      <c r="XDD33" s="248"/>
      <c r="XDE33" s="248"/>
      <c r="XDF33" s="248"/>
      <c r="XDG33" s="248"/>
      <c r="XDH33" s="248"/>
      <c r="XDI33" s="248"/>
      <c r="XDJ33" s="248"/>
      <c r="XDK33" s="248"/>
      <c r="XDL33" s="248"/>
      <c r="XDM33" s="248"/>
      <c r="XDN33" s="248"/>
      <c r="XDO33" s="248"/>
      <c r="XDP33" s="248"/>
      <c r="XDQ33" s="248"/>
      <c r="XDR33" s="248"/>
      <c r="XDS33" s="248"/>
      <c r="XDT33" s="248"/>
      <c r="XDU33" s="248"/>
      <c r="XDV33" s="248"/>
      <c r="XDW33" s="248"/>
      <c r="XDX33" s="248"/>
      <c r="XDY33" s="248"/>
      <c r="XDZ33" s="248"/>
      <c r="XEA33" s="248"/>
      <c r="XEB33" s="248"/>
      <c r="XEC33" s="248"/>
      <c r="XED33" s="248"/>
      <c r="XEE33" s="248"/>
      <c r="XEF33" s="248"/>
      <c r="XEG33" s="248"/>
      <c r="XEH33" s="248"/>
      <c r="XEI33" s="248"/>
      <c r="XEJ33" s="248"/>
      <c r="XEK33" s="248"/>
      <c r="XEL33" s="248"/>
      <c r="XEM33" s="248"/>
      <c r="XEN33" s="248"/>
      <c r="XEO33" s="248"/>
      <c r="XEP33" s="248"/>
      <c r="XEQ33" s="248"/>
      <c r="XER33" s="248"/>
      <c r="XES33" s="248"/>
      <c r="XET33" s="248"/>
      <c r="XEU33" s="248"/>
      <c r="XEV33" s="248"/>
      <c r="XEW33" s="248"/>
      <c r="XEX33" s="248"/>
      <c r="XEY33" s="248"/>
      <c r="XEZ33" s="248"/>
      <c r="XFA33" s="248"/>
      <c r="XFB33" s="248"/>
      <c r="XFC33" s="248"/>
      <c r="XFD33" s="248"/>
    </row>
    <row r="34" spans="1:16384" s="714" customFormat="1" ht="13.5" customHeight="1">
      <c r="B34" s="37" t="s">
        <v>36</v>
      </c>
      <c r="C34" s="715" t="s">
        <v>698</v>
      </c>
      <c r="D34" s="712"/>
      <c r="E34" s="713"/>
      <c r="F34" s="713"/>
      <c r="G34" s="713"/>
    </row>
    <row r="35" spans="1:16384" ht="4.5" customHeight="1">
      <c r="B35" s="246"/>
      <c r="C35" s="428"/>
      <c r="F35" s="713"/>
      <c r="G35" s="713"/>
    </row>
    <row r="36" spans="1:16384" ht="12.75">
      <c r="B36" s="246"/>
      <c r="C36" s="428"/>
      <c r="F36" s="713"/>
      <c r="G36" s="713"/>
    </row>
  </sheetData>
  <mergeCells count="5">
    <mergeCell ref="B4:D4"/>
    <mergeCell ref="F4:G4"/>
    <mergeCell ref="B25:D25"/>
    <mergeCell ref="C32:G32"/>
    <mergeCell ref="C33:G33"/>
  </mergeCells>
  <phoneticPr fontId="5"/>
  <printOptions horizontalCentered="1"/>
  <pageMargins left="0.78740157480314965" right="0.59055118110236227" top="0.59055118110236227" bottom="0.59055118110236227" header="0.39370078740157483" footer="0.39370078740157483"/>
  <pageSetup paperSize="9" fitToHeight="0" orientation="landscape" r:id="rId1"/>
  <headerFooter>
    <oddHeader>&amp;L様式６－４－３</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A73"/>
  <sheetViews>
    <sheetView view="pageLayout" zoomScaleNormal="100" zoomScaleSheetLayoutView="100" workbookViewId="0"/>
  </sheetViews>
  <sheetFormatPr defaultColWidth="8" defaultRowHeight="12.75"/>
  <cols>
    <col min="1" max="1" width="2.25" style="423" customWidth="1"/>
    <col min="2" max="4" width="3.625" style="423" customWidth="1"/>
    <col min="5" max="5" width="18.625" style="423" customWidth="1"/>
    <col min="6" max="6" width="12.5" style="423" customWidth="1"/>
    <col min="7" max="26" width="12.625" style="423" customWidth="1"/>
    <col min="27" max="27" width="13.25" style="423" customWidth="1"/>
    <col min="28" max="28" width="1.625" style="423" customWidth="1"/>
    <col min="29" max="16384" width="8" style="423"/>
  </cols>
  <sheetData>
    <row r="1" spans="2:27" ht="27.75" customHeight="1" thickBot="1">
      <c r="B1" s="904" t="s">
        <v>773</v>
      </c>
      <c r="X1" s="2138" t="s">
        <v>464</v>
      </c>
      <c r="Y1" s="2139"/>
      <c r="Z1" s="2136"/>
      <c r="AA1" s="2137"/>
    </row>
    <row r="2" spans="2:27" ht="5.0999999999999996" customHeight="1" thickBot="1">
      <c r="B2" s="706"/>
      <c r="Y2" s="489"/>
      <c r="Z2" s="489"/>
      <c r="AA2" s="488"/>
    </row>
    <row r="3" spans="2:27" ht="20.100000000000001" customHeight="1" thickBot="1">
      <c r="B3" s="2133" t="s">
        <v>462</v>
      </c>
      <c r="C3" s="2140"/>
      <c r="D3" s="2140"/>
      <c r="E3" s="2140"/>
      <c r="F3" s="2141"/>
      <c r="G3" s="485" t="s">
        <v>772</v>
      </c>
      <c r="H3" s="485" t="s">
        <v>771</v>
      </c>
      <c r="I3" s="485" t="s">
        <v>226</v>
      </c>
      <c r="J3" s="485" t="s">
        <v>458</v>
      </c>
      <c r="K3" s="485" t="s">
        <v>457</v>
      </c>
      <c r="L3" s="485" t="s">
        <v>696</v>
      </c>
      <c r="M3" s="485" t="s">
        <v>455</v>
      </c>
      <c r="N3" s="485" t="s">
        <v>695</v>
      </c>
      <c r="O3" s="485" t="s">
        <v>453</v>
      </c>
      <c r="P3" s="485" t="s">
        <v>694</v>
      </c>
      <c r="Q3" s="485" t="s">
        <v>451</v>
      </c>
      <c r="R3" s="485" t="s">
        <v>693</v>
      </c>
      <c r="S3" s="485" t="s">
        <v>449</v>
      </c>
      <c r="T3" s="485" t="s">
        <v>692</v>
      </c>
      <c r="U3" s="485" t="s">
        <v>691</v>
      </c>
      <c r="V3" s="485" t="s">
        <v>446</v>
      </c>
      <c r="W3" s="485" t="s">
        <v>690</v>
      </c>
      <c r="X3" s="485" t="s">
        <v>689</v>
      </c>
      <c r="Y3" s="485" t="s">
        <v>443</v>
      </c>
      <c r="Z3" s="485" t="s">
        <v>688</v>
      </c>
      <c r="AA3" s="484" t="s">
        <v>441</v>
      </c>
    </row>
    <row r="4" spans="2:27" ht="20.100000000000001" customHeight="1">
      <c r="B4" s="2142" t="s">
        <v>770</v>
      </c>
      <c r="C4" s="871" t="s">
        <v>769</v>
      </c>
      <c r="D4" s="903"/>
      <c r="E4" s="902"/>
      <c r="F4" s="901"/>
      <c r="G4" s="900"/>
      <c r="H4" s="900"/>
      <c r="I4" s="900"/>
      <c r="J4" s="900"/>
      <c r="K4" s="900"/>
      <c r="L4" s="900"/>
      <c r="M4" s="900"/>
      <c r="N4" s="900"/>
      <c r="O4" s="900"/>
      <c r="P4" s="900"/>
      <c r="Q4" s="900"/>
      <c r="R4" s="900"/>
      <c r="S4" s="900"/>
      <c r="T4" s="900"/>
      <c r="U4" s="900"/>
      <c r="V4" s="900"/>
      <c r="W4" s="900"/>
      <c r="X4" s="900"/>
      <c r="Y4" s="900"/>
      <c r="Z4" s="900"/>
      <c r="AA4" s="875"/>
    </row>
    <row r="5" spans="2:27" ht="20.100000000000001" customHeight="1">
      <c r="B5" s="2143"/>
      <c r="C5" s="880"/>
      <c r="D5" s="899" t="s">
        <v>722</v>
      </c>
      <c r="E5" s="824"/>
      <c r="F5" s="823"/>
      <c r="G5" s="898">
        <v>0</v>
      </c>
      <c r="H5" s="898"/>
      <c r="I5" s="898"/>
      <c r="J5" s="898"/>
      <c r="K5" s="898"/>
      <c r="L5" s="898"/>
      <c r="M5" s="898"/>
      <c r="N5" s="898"/>
      <c r="O5" s="898"/>
      <c r="P5" s="898"/>
      <c r="Q5" s="898"/>
      <c r="R5" s="898"/>
      <c r="S5" s="898"/>
      <c r="T5" s="898"/>
      <c r="U5" s="898"/>
      <c r="V5" s="898"/>
      <c r="W5" s="898"/>
      <c r="X5" s="898"/>
      <c r="Y5" s="898"/>
      <c r="Z5" s="898"/>
      <c r="AA5" s="872"/>
    </row>
    <row r="6" spans="2:27" ht="20.100000000000001" customHeight="1">
      <c r="B6" s="2143"/>
      <c r="C6" s="880"/>
      <c r="D6" s="894" t="s">
        <v>721</v>
      </c>
      <c r="E6" s="818"/>
      <c r="F6" s="817"/>
      <c r="G6" s="890">
        <v>0</v>
      </c>
      <c r="H6" s="890"/>
      <c r="I6" s="890"/>
      <c r="J6" s="890"/>
      <c r="K6" s="890"/>
      <c r="L6" s="890"/>
      <c r="M6" s="890"/>
      <c r="N6" s="890"/>
      <c r="O6" s="890"/>
      <c r="P6" s="890"/>
      <c r="Q6" s="890"/>
      <c r="R6" s="890"/>
      <c r="S6" s="890"/>
      <c r="T6" s="890"/>
      <c r="U6" s="890"/>
      <c r="V6" s="890"/>
      <c r="W6" s="890"/>
      <c r="X6" s="890"/>
      <c r="Y6" s="890"/>
      <c r="Z6" s="890"/>
      <c r="AA6" s="846"/>
    </row>
    <row r="7" spans="2:27" ht="20.100000000000001" customHeight="1">
      <c r="B7" s="2143"/>
      <c r="C7" s="880"/>
      <c r="D7" s="897" t="s">
        <v>767</v>
      </c>
      <c r="E7" s="896"/>
      <c r="F7" s="895" t="s">
        <v>768</v>
      </c>
      <c r="G7" s="890">
        <v>0</v>
      </c>
      <c r="H7" s="890"/>
      <c r="I7" s="890"/>
      <c r="J7" s="890"/>
      <c r="K7" s="890"/>
      <c r="L7" s="890"/>
      <c r="M7" s="890"/>
      <c r="N7" s="890"/>
      <c r="O7" s="890"/>
      <c r="P7" s="890"/>
      <c r="Q7" s="890"/>
      <c r="R7" s="890"/>
      <c r="S7" s="890"/>
      <c r="T7" s="890"/>
      <c r="U7" s="890"/>
      <c r="V7" s="890"/>
      <c r="W7" s="890"/>
      <c r="X7" s="890"/>
      <c r="Y7" s="890"/>
      <c r="Z7" s="890"/>
      <c r="AA7" s="846"/>
    </row>
    <row r="8" spans="2:27" ht="20.100000000000001" customHeight="1">
      <c r="B8" s="2143"/>
      <c r="C8" s="880"/>
      <c r="D8" s="897" t="s">
        <v>767</v>
      </c>
      <c r="E8" s="896"/>
      <c r="F8" s="895" t="s">
        <v>179</v>
      </c>
      <c r="G8" s="890">
        <v>0</v>
      </c>
      <c r="H8" s="890"/>
      <c r="I8" s="890"/>
      <c r="J8" s="890"/>
      <c r="K8" s="890"/>
      <c r="L8" s="890"/>
      <c r="M8" s="890"/>
      <c r="N8" s="890"/>
      <c r="O8" s="890"/>
      <c r="P8" s="890"/>
      <c r="Q8" s="890"/>
      <c r="R8" s="890"/>
      <c r="S8" s="890"/>
      <c r="T8" s="890"/>
      <c r="U8" s="890"/>
      <c r="V8" s="890"/>
      <c r="W8" s="890"/>
      <c r="X8" s="890"/>
      <c r="Y8" s="890"/>
      <c r="Z8" s="890"/>
      <c r="AA8" s="846"/>
    </row>
    <row r="9" spans="2:27" ht="20.100000000000001" customHeight="1">
      <c r="B9" s="2143"/>
      <c r="C9" s="880"/>
      <c r="D9" s="894" t="s">
        <v>720</v>
      </c>
      <c r="E9" s="818"/>
      <c r="F9" s="817"/>
      <c r="G9" s="890">
        <v>0</v>
      </c>
      <c r="H9" s="890"/>
      <c r="I9" s="890"/>
      <c r="J9" s="890"/>
      <c r="K9" s="890"/>
      <c r="L9" s="890"/>
      <c r="M9" s="890"/>
      <c r="N9" s="890"/>
      <c r="O9" s="890"/>
      <c r="P9" s="890"/>
      <c r="Q9" s="890"/>
      <c r="R9" s="890"/>
      <c r="S9" s="890"/>
      <c r="T9" s="890"/>
      <c r="U9" s="890"/>
      <c r="V9" s="890"/>
      <c r="W9" s="890"/>
      <c r="X9" s="890"/>
      <c r="Y9" s="890"/>
      <c r="Z9" s="890"/>
      <c r="AA9" s="846"/>
    </row>
    <row r="10" spans="2:27" ht="20.100000000000001" customHeight="1">
      <c r="B10" s="2143"/>
      <c r="C10" s="880"/>
      <c r="D10" s="894" t="s">
        <v>719</v>
      </c>
      <c r="E10" s="818"/>
      <c r="F10" s="817"/>
      <c r="G10" s="890">
        <v>0</v>
      </c>
      <c r="H10" s="890"/>
      <c r="I10" s="890"/>
      <c r="J10" s="890"/>
      <c r="K10" s="890"/>
      <c r="L10" s="890"/>
      <c r="M10" s="890"/>
      <c r="N10" s="890"/>
      <c r="O10" s="890"/>
      <c r="P10" s="890"/>
      <c r="Q10" s="890"/>
      <c r="R10" s="890"/>
      <c r="S10" s="890"/>
      <c r="T10" s="890"/>
      <c r="U10" s="890"/>
      <c r="V10" s="890"/>
      <c r="W10" s="890"/>
      <c r="X10" s="890"/>
      <c r="Y10" s="890"/>
      <c r="Z10" s="890"/>
      <c r="AA10" s="846"/>
    </row>
    <row r="11" spans="2:27" ht="20.100000000000001" customHeight="1">
      <c r="B11" s="2143"/>
      <c r="C11" s="880"/>
      <c r="D11" s="894" t="s">
        <v>718</v>
      </c>
      <c r="E11" s="818"/>
      <c r="F11" s="817"/>
      <c r="G11" s="890">
        <v>1500000</v>
      </c>
      <c r="H11" s="890"/>
      <c r="I11" s="890"/>
      <c r="J11" s="890"/>
      <c r="K11" s="890"/>
      <c r="L11" s="890"/>
      <c r="M11" s="890"/>
      <c r="N11" s="890"/>
      <c r="O11" s="890"/>
      <c r="P11" s="890"/>
      <c r="Q11" s="890"/>
      <c r="R11" s="890"/>
      <c r="S11" s="890"/>
      <c r="T11" s="890"/>
      <c r="U11" s="890"/>
      <c r="V11" s="890"/>
      <c r="W11" s="890"/>
      <c r="X11" s="890"/>
      <c r="Y11" s="890"/>
      <c r="Z11" s="890"/>
      <c r="AA11" s="846"/>
    </row>
    <row r="12" spans="2:27" ht="20.100000000000001" customHeight="1">
      <c r="B12" s="2143"/>
      <c r="C12" s="880"/>
      <c r="D12" s="893" t="s">
        <v>766</v>
      </c>
      <c r="E12" s="892"/>
      <c r="F12" s="891"/>
      <c r="G12" s="890"/>
      <c r="H12" s="890"/>
      <c r="I12" s="890"/>
      <c r="J12" s="890"/>
      <c r="K12" s="890"/>
      <c r="L12" s="890"/>
      <c r="M12" s="890"/>
      <c r="N12" s="890"/>
      <c r="O12" s="890"/>
      <c r="P12" s="890"/>
      <c r="Q12" s="890"/>
      <c r="R12" s="890"/>
      <c r="S12" s="890"/>
      <c r="T12" s="890"/>
      <c r="U12" s="890"/>
      <c r="V12" s="890"/>
      <c r="W12" s="890"/>
      <c r="X12" s="890"/>
      <c r="Y12" s="890"/>
      <c r="Z12" s="890"/>
      <c r="AA12" s="846"/>
    </row>
    <row r="13" spans="2:27" ht="20.100000000000001" customHeight="1">
      <c r="B13" s="2143"/>
      <c r="C13" s="880"/>
      <c r="D13" s="893" t="s">
        <v>765</v>
      </c>
      <c r="E13" s="892"/>
      <c r="F13" s="891"/>
      <c r="G13" s="890"/>
      <c r="H13" s="890"/>
      <c r="I13" s="890"/>
      <c r="J13" s="890"/>
      <c r="K13" s="890"/>
      <c r="L13" s="890"/>
      <c r="M13" s="890"/>
      <c r="N13" s="890"/>
      <c r="O13" s="890"/>
      <c r="P13" s="890"/>
      <c r="Q13" s="890"/>
      <c r="R13" s="890"/>
      <c r="S13" s="890"/>
      <c r="T13" s="890"/>
      <c r="U13" s="890"/>
      <c r="V13" s="890"/>
      <c r="W13" s="890"/>
      <c r="X13" s="890"/>
      <c r="Y13" s="890"/>
      <c r="Z13" s="890"/>
      <c r="AA13" s="846"/>
    </row>
    <row r="14" spans="2:27" ht="20.100000000000001" customHeight="1">
      <c r="B14" s="2143"/>
      <c r="C14" s="880"/>
      <c r="D14" s="893" t="s">
        <v>764</v>
      </c>
      <c r="E14" s="892"/>
      <c r="F14" s="891"/>
      <c r="G14" s="890"/>
      <c r="H14" s="890"/>
      <c r="I14" s="890"/>
      <c r="J14" s="890"/>
      <c r="K14" s="890"/>
      <c r="L14" s="890"/>
      <c r="M14" s="890"/>
      <c r="N14" s="890"/>
      <c r="O14" s="890"/>
      <c r="P14" s="890"/>
      <c r="Q14" s="890"/>
      <c r="R14" s="890"/>
      <c r="S14" s="890"/>
      <c r="T14" s="890"/>
      <c r="U14" s="890"/>
      <c r="V14" s="890"/>
      <c r="W14" s="890"/>
      <c r="X14" s="890"/>
      <c r="Y14" s="890"/>
      <c r="Z14" s="890"/>
      <c r="AA14" s="846"/>
    </row>
    <row r="15" spans="2:27" ht="15" customHeight="1">
      <c r="B15" s="2143"/>
      <c r="C15" s="880"/>
      <c r="D15" s="889"/>
      <c r="E15" s="684"/>
      <c r="F15" s="813"/>
      <c r="G15" s="888"/>
      <c r="H15" s="888"/>
      <c r="I15" s="888"/>
      <c r="J15" s="888"/>
      <c r="K15" s="888"/>
      <c r="L15" s="888"/>
      <c r="M15" s="888"/>
      <c r="N15" s="888"/>
      <c r="O15" s="888"/>
      <c r="P15" s="888"/>
      <c r="Q15" s="888"/>
      <c r="R15" s="888"/>
      <c r="S15" s="888"/>
      <c r="T15" s="888"/>
      <c r="U15" s="888"/>
      <c r="V15" s="888"/>
      <c r="W15" s="888"/>
      <c r="X15" s="888"/>
      <c r="Y15" s="888"/>
      <c r="Z15" s="888"/>
      <c r="AA15" s="841"/>
    </row>
    <row r="16" spans="2:27" ht="20.100000000000001" customHeight="1">
      <c r="B16" s="2143"/>
      <c r="C16" s="879" t="s">
        <v>763</v>
      </c>
      <c r="D16" s="878"/>
      <c r="E16" s="446"/>
      <c r="F16" s="887"/>
      <c r="G16" s="886"/>
      <c r="H16" s="886"/>
      <c r="I16" s="886"/>
      <c r="J16" s="886"/>
      <c r="K16" s="886"/>
      <c r="L16" s="886"/>
      <c r="M16" s="886"/>
      <c r="N16" s="886"/>
      <c r="O16" s="886"/>
      <c r="P16" s="886"/>
      <c r="Q16" s="886"/>
      <c r="R16" s="886"/>
      <c r="S16" s="886"/>
      <c r="T16" s="886"/>
      <c r="U16" s="886"/>
      <c r="V16" s="886"/>
      <c r="W16" s="886"/>
      <c r="X16" s="886"/>
      <c r="Y16" s="886"/>
      <c r="Z16" s="886"/>
      <c r="AA16" s="875"/>
    </row>
    <row r="17" spans="1:27" ht="15" customHeight="1">
      <c r="A17" s="435"/>
      <c r="B17" s="2143"/>
      <c r="C17" s="880"/>
      <c r="D17" s="479"/>
      <c r="E17" s="478"/>
      <c r="F17" s="874"/>
      <c r="G17" s="873"/>
      <c r="H17" s="873"/>
      <c r="I17" s="873"/>
      <c r="J17" s="873"/>
      <c r="K17" s="873"/>
      <c r="L17" s="873"/>
      <c r="M17" s="873"/>
      <c r="N17" s="873"/>
      <c r="O17" s="873"/>
      <c r="P17" s="873"/>
      <c r="Q17" s="873"/>
      <c r="R17" s="873"/>
      <c r="S17" s="873"/>
      <c r="T17" s="873"/>
      <c r="U17" s="873"/>
      <c r="V17" s="873"/>
      <c r="W17" s="873"/>
      <c r="X17" s="873"/>
      <c r="Y17" s="873"/>
      <c r="Z17" s="873"/>
      <c r="AA17" s="872"/>
    </row>
    <row r="18" spans="1:27" ht="15" customHeight="1">
      <c r="A18" s="435"/>
      <c r="B18" s="2143"/>
      <c r="C18" s="880"/>
      <c r="D18" s="819"/>
      <c r="E18" s="849"/>
      <c r="F18" s="848"/>
      <c r="G18" s="870"/>
      <c r="H18" s="870"/>
      <c r="I18" s="870"/>
      <c r="J18" s="870"/>
      <c r="K18" s="870"/>
      <c r="L18" s="870"/>
      <c r="M18" s="870"/>
      <c r="N18" s="870"/>
      <c r="O18" s="870"/>
      <c r="P18" s="870"/>
      <c r="Q18" s="870"/>
      <c r="R18" s="870"/>
      <c r="S18" s="870"/>
      <c r="T18" s="870"/>
      <c r="U18" s="870"/>
      <c r="V18" s="870"/>
      <c r="W18" s="870"/>
      <c r="X18" s="870"/>
      <c r="Y18" s="870"/>
      <c r="Z18" s="870"/>
      <c r="AA18" s="846"/>
    </row>
    <row r="19" spans="1:27" ht="15" customHeight="1">
      <c r="A19" s="435"/>
      <c r="B19" s="2143"/>
      <c r="C19" s="880"/>
      <c r="D19" s="461"/>
      <c r="E19" s="460"/>
      <c r="F19" s="843"/>
      <c r="G19" s="868"/>
      <c r="H19" s="868"/>
      <c r="I19" s="868"/>
      <c r="J19" s="868"/>
      <c r="K19" s="868"/>
      <c r="L19" s="868"/>
      <c r="M19" s="868"/>
      <c r="N19" s="868"/>
      <c r="O19" s="868"/>
      <c r="P19" s="868"/>
      <c r="Q19" s="868"/>
      <c r="R19" s="868"/>
      <c r="S19" s="868"/>
      <c r="T19" s="868"/>
      <c r="U19" s="868"/>
      <c r="V19" s="868"/>
      <c r="W19" s="868"/>
      <c r="X19" s="868"/>
      <c r="Y19" s="868"/>
      <c r="Z19" s="868"/>
      <c r="AA19" s="841"/>
    </row>
    <row r="20" spans="1:27" ht="20.100000000000001" customHeight="1" thickBot="1">
      <c r="A20" s="435"/>
      <c r="B20" s="2143"/>
      <c r="C20" s="860" t="s">
        <v>762</v>
      </c>
      <c r="D20" s="808"/>
      <c r="E20" s="859"/>
      <c r="F20" s="858"/>
      <c r="G20" s="857"/>
      <c r="H20" s="857"/>
      <c r="I20" s="857"/>
      <c r="J20" s="857"/>
      <c r="K20" s="857"/>
      <c r="L20" s="857"/>
      <c r="M20" s="857"/>
      <c r="N20" s="857"/>
      <c r="O20" s="857"/>
      <c r="P20" s="857"/>
      <c r="Q20" s="857"/>
      <c r="R20" s="857"/>
      <c r="S20" s="857"/>
      <c r="T20" s="857"/>
      <c r="U20" s="857"/>
      <c r="V20" s="857"/>
      <c r="W20" s="857"/>
      <c r="X20" s="857"/>
      <c r="Y20" s="857"/>
      <c r="Z20" s="857"/>
      <c r="AA20" s="885"/>
    </row>
    <row r="21" spans="1:27" ht="20.100000000000001" customHeight="1" thickTop="1">
      <c r="B21" s="2143"/>
      <c r="C21" s="871" t="s">
        <v>761</v>
      </c>
      <c r="D21" s="884"/>
      <c r="E21" s="455"/>
      <c r="F21" s="883"/>
      <c r="G21" s="882"/>
      <c r="H21" s="882"/>
      <c r="I21" s="882"/>
      <c r="J21" s="882"/>
      <c r="K21" s="882"/>
      <c r="L21" s="882"/>
      <c r="M21" s="882"/>
      <c r="N21" s="882"/>
      <c r="O21" s="882"/>
      <c r="P21" s="882"/>
      <c r="Q21" s="882"/>
      <c r="R21" s="882"/>
      <c r="S21" s="882"/>
      <c r="T21" s="882"/>
      <c r="U21" s="882"/>
      <c r="V21" s="882"/>
      <c r="W21" s="882"/>
      <c r="X21" s="882"/>
      <c r="Y21" s="882"/>
      <c r="Z21" s="882"/>
      <c r="AA21" s="881"/>
    </row>
    <row r="22" spans="1:27" ht="15" customHeight="1">
      <c r="B22" s="2143"/>
      <c r="C22" s="880"/>
      <c r="D22" s="479"/>
      <c r="E22" s="478"/>
      <c r="F22" s="874"/>
      <c r="G22" s="873"/>
      <c r="H22" s="873"/>
      <c r="I22" s="873"/>
      <c r="J22" s="873"/>
      <c r="K22" s="873"/>
      <c r="L22" s="873"/>
      <c r="M22" s="873"/>
      <c r="N22" s="873"/>
      <c r="O22" s="873"/>
      <c r="P22" s="873"/>
      <c r="Q22" s="873"/>
      <c r="R22" s="873"/>
      <c r="S22" s="873"/>
      <c r="T22" s="873"/>
      <c r="U22" s="873"/>
      <c r="V22" s="873"/>
      <c r="W22" s="873"/>
      <c r="X22" s="873"/>
      <c r="Y22" s="873"/>
      <c r="Z22" s="873"/>
      <c r="AA22" s="872"/>
    </row>
    <row r="23" spans="1:27" ht="15" customHeight="1">
      <c r="B23" s="2143"/>
      <c r="C23" s="880"/>
      <c r="D23" s="819"/>
      <c r="E23" s="849"/>
      <c r="F23" s="848"/>
      <c r="G23" s="870"/>
      <c r="H23" s="870"/>
      <c r="I23" s="870"/>
      <c r="J23" s="870"/>
      <c r="K23" s="870"/>
      <c r="L23" s="870"/>
      <c r="M23" s="870"/>
      <c r="N23" s="870"/>
      <c r="O23" s="870"/>
      <c r="P23" s="870"/>
      <c r="Q23" s="870"/>
      <c r="R23" s="870"/>
      <c r="S23" s="870"/>
      <c r="T23" s="870"/>
      <c r="U23" s="870"/>
      <c r="V23" s="870"/>
      <c r="W23" s="870"/>
      <c r="X23" s="870"/>
      <c r="Y23" s="870"/>
      <c r="Z23" s="870"/>
      <c r="AA23" s="846"/>
    </row>
    <row r="24" spans="1:27" ht="15" customHeight="1">
      <c r="B24" s="2143"/>
      <c r="C24" s="880"/>
      <c r="D24" s="461"/>
      <c r="E24" s="460"/>
      <c r="F24" s="843"/>
      <c r="G24" s="868"/>
      <c r="H24" s="868"/>
      <c r="I24" s="868"/>
      <c r="J24" s="868"/>
      <c r="K24" s="868"/>
      <c r="L24" s="868"/>
      <c r="M24" s="868"/>
      <c r="N24" s="868"/>
      <c r="O24" s="868"/>
      <c r="P24" s="868"/>
      <c r="Q24" s="868"/>
      <c r="R24" s="868"/>
      <c r="S24" s="868"/>
      <c r="T24" s="868"/>
      <c r="U24" s="868"/>
      <c r="V24" s="868"/>
      <c r="W24" s="868"/>
      <c r="X24" s="868"/>
      <c r="Y24" s="868"/>
      <c r="Z24" s="868"/>
      <c r="AA24" s="841"/>
    </row>
    <row r="25" spans="1:27" ht="20.100000000000001" customHeight="1">
      <c r="A25" s="435"/>
      <c r="B25" s="2143"/>
      <c r="C25" s="879" t="s">
        <v>760</v>
      </c>
      <c r="D25" s="878"/>
      <c r="E25" s="446"/>
      <c r="F25" s="877"/>
      <c r="G25" s="876"/>
      <c r="H25" s="876"/>
      <c r="I25" s="876"/>
      <c r="J25" s="876"/>
      <c r="K25" s="876"/>
      <c r="L25" s="876"/>
      <c r="M25" s="876"/>
      <c r="N25" s="876"/>
      <c r="O25" s="876"/>
      <c r="P25" s="876"/>
      <c r="Q25" s="876"/>
      <c r="R25" s="876"/>
      <c r="S25" s="876"/>
      <c r="T25" s="876"/>
      <c r="U25" s="876"/>
      <c r="V25" s="876"/>
      <c r="W25" s="876"/>
      <c r="X25" s="876"/>
      <c r="Y25" s="876"/>
      <c r="Z25" s="876"/>
      <c r="AA25" s="875"/>
    </row>
    <row r="26" spans="1:27" ht="15" customHeight="1">
      <c r="A26" s="435"/>
      <c r="B26" s="2143"/>
      <c r="C26" s="871"/>
      <c r="D26" s="479"/>
      <c r="E26" s="478"/>
      <c r="F26" s="874"/>
      <c r="G26" s="873"/>
      <c r="H26" s="873"/>
      <c r="I26" s="873"/>
      <c r="J26" s="873"/>
      <c r="K26" s="873"/>
      <c r="L26" s="873"/>
      <c r="M26" s="873"/>
      <c r="N26" s="873"/>
      <c r="O26" s="873"/>
      <c r="P26" s="873"/>
      <c r="Q26" s="873"/>
      <c r="R26" s="873"/>
      <c r="S26" s="873"/>
      <c r="T26" s="873"/>
      <c r="U26" s="873"/>
      <c r="V26" s="873"/>
      <c r="W26" s="873"/>
      <c r="X26" s="873"/>
      <c r="Y26" s="873"/>
      <c r="Z26" s="873"/>
      <c r="AA26" s="872"/>
    </row>
    <row r="27" spans="1:27" ht="15" customHeight="1">
      <c r="A27" s="435"/>
      <c r="B27" s="2143"/>
      <c r="C27" s="871"/>
      <c r="D27" s="819"/>
      <c r="E27" s="849"/>
      <c r="F27" s="848"/>
      <c r="G27" s="870"/>
      <c r="H27" s="870"/>
      <c r="I27" s="870"/>
      <c r="J27" s="870"/>
      <c r="K27" s="870"/>
      <c r="L27" s="870"/>
      <c r="M27" s="870"/>
      <c r="N27" s="870"/>
      <c r="O27" s="870"/>
      <c r="P27" s="870"/>
      <c r="Q27" s="870"/>
      <c r="R27" s="870"/>
      <c r="S27" s="870"/>
      <c r="T27" s="870"/>
      <c r="U27" s="870"/>
      <c r="V27" s="870"/>
      <c r="W27" s="870"/>
      <c r="X27" s="870"/>
      <c r="Y27" s="870"/>
      <c r="Z27" s="870"/>
      <c r="AA27" s="846"/>
    </row>
    <row r="28" spans="1:27" ht="15" customHeight="1">
      <c r="A28" s="435"/>
      <c r="B28" s="2143"/>
      <c r="C28" s="869"/>
      <c r="D28" s="461"/>
      <c r="E28" s="460"/>
      <c r="F28" s="843"/>
      <c r="G28" s="868"/>
      <c r="H28" s="868"/>
      <c r="I28" s="868"/>
      <c r="J28" s="868"/>
      <c r="K28" s="868"/>
      <c r="L28" s="868"/>
      <c r="M28" s="868"/>
      <c r="N28" s="868"/>
      <c r="O28" s="868"/>
      <c r="P28" s="868"/>
      <c r="Q28" s="868"/>
      <c r="R28" s="868"/>
      <c r="S28" s="868"/>
      <c r="T28" s="868"/>
      <c r="U28" s="868"/>
      <c r="V28" s="868"/>
      <c r="W28" s="868"/>
      <c r="X28" s="868"/>
      <c r="Y28" s="868"/>
      <c r="Z28" s="868"/>
      <c r="AA28" s="841"/>
    </row>
    <row r="29" spans="1:27" ht="20.100000000000001" customHeight="1">
      <c r="A29" s="435"/>
      <c r="B29" s="2143"/>
      <c r="C29" s="865" t="s">
        <v>759</v>
      </c>
      <c r="D29" s="864"/>
      <c r="E29" s="864"/>
      <c r="F29" s="863"/>
      <c r="G29" s="862"/>
      <c r="H29" s="862"/>
      <c r="I29" s="862"/>
      <c r="J29" s="862"/>
      <c r="K29" s="862"/>
      <c r="L29" s="862"/>
      <c r="M29" s="862"/>
      <c r="N29" s="862"/>
      <c r="O29" s="862"/>
      <c r="P29" s="862"/>
      <c r="Q29" s="862"/>
      <c r="R29" s="862"/>
      <c r="S29" s="862"/>
      <c r="T29" s="862"/>
      <c r="U29" s="862"/>
      <c r="V29" s="862"/>
      <c r="W29" s="862"/>
      <c r="X29" s="862"/>
      <c r="Y29" s="862"/>
      <c r="Z29" s="862"/>
      <c r="AA29" s="867"/>
    </row>
    <row r="30" spans="1:27" ht="20.100000000000001" customHeight="1" thickBot="1">
      <c r="A30" s="435"/>
      <c r="B30" s="2143"/>
      <c r="C30" s="866" t="s">
        <v>758</v>
      </c>
      <c r="D30" s="859"/>
      <c r="E30" s="859"/>
      <c r="F30" s="858"/>
      <c r="G30" s="857"/>
      <c r="H30" s="857"/>
      <c r="I30" s="857"/>
      <c r="J30" s="857"/>
      <c r="K30" s="857"/>
      <c r="L30" s="857"/>
      <c r="M30" s="857"/>
      <c r="N30" s="857"/>
      <c r="O30" s="857"/>
      <c r="P30" s="857"/>
      <c r="Q30" s="857"/>
      <c r="R30" s="857"/>
      <c r="S30" s="857"/>
      <c r="T30" s="857"/>
      <c r="U30" s="857"/>
      <c r="V30" s="857"/>
      <c r="W30" s="857"/>
      <c r="X30" s="857"/>
      <c r="Y30" s="857"/>
      <c r="Z30" s="857"/>
      <c r="AA30" s="856"/>
    </row>
    <row r="31" spans="1:27" ht="20.100000000000001" customHeight="1" thickTop="1">
      <c r="A31" s="435"/>
      <c r="B31" s="2143"/>
      <c r="C31" s="865" t="s">
        <v>757</v>
      </c>
      <c r="D31" s="864"/>
      <c r="E31" s="864"/>
      <c r="F31" s="863"/>
      <c r="G31" s="862"/>
      <c r="H31" s="862"/>
      <c r="I31" s="862"/>
      <c r="J31" s="862"/>
      <c r="K31" s="862"/>
      <c r="L31" s="862"/>
      <c r="M31" s="862"/>
      <c r="N31" s="862"/>
      <c r="O31" s="862"/>
      <c r="P31" s="862"/>
      <c r="Q31" s="862"/>
      <c r="R31" s="862"/>
      <c r="S31" s="862"/>
      <c r="T31" s="862"/>
      <c r="U31" s="862"/>
      <c r="V31" s="862"/>
      <c r="W31" s="862"/>
      <c r="X31" s="862"/>
      <c r="Y31" s="862"/>
      <c r="Z31" s="862"/>
      <c r="AA31" s="861"/>
    </row>
    <row r="32" spans="1:27" ht="20.100000000000001" customHeight="1" thickBot="1">
      <c r="B32" s="2143"/>
      <c r="C32" s="860" t="s">
        <v>756</v>
      </c>
      <c r="D32" s="808"/>
      <c r="E32" s="859"/>
      <c r="F32" s="858"/>
      <c r="G32" s="857"/>
      <c r="H32" s="857"/>
      <c r="I32" s="857"/>
      <c r="J32" s="857"/>
      <c r="K32" s="857"/>
      <c r="L32" s="857"/>
      <c r="M32" s="857"/>
      <c r="N32" s="857"/>
      <c r="O32" s="857"/>
      <c r="P32" s="857"/>
      <c r="Q32" s="857"/>
      <c r="R32" s="857"/>
      <c r="S32" s="857"/>
      <c r="T32" s="857"/>
      <c r="U32" s="857"/>
      <c r="V32" s="857"/>
      <c r="W32" s="857"/>
      <c r="X32" s="857"/>
      <c r="Y32" s="857"/>
      <c r="Z32" s="857"/>
      <c r="AA32" s="856"/>
    </row>
    <row r="33" spans="1:27" ht="20.100000000000001" customHeight="1" thickTop="1">
      <c r="B33" s="2143"/>
      <c r="C33" s="851" t="s">
        <v>755</v>
      </c>
      <c r="D33" s="855"/>
      <c r="E33" s="855"/>
      <c r="F33" s="854"/>
      <c r="G33" s="853"/>
      <c r="H33" s="853"/>
      <c r="I33" s="853"/>
      <c r="J33" s="853"/>
      <c r="K33" s="853"/>
      <c r="L33" s="853"/>
      <c r="M33" s="853"/>
      <c r="N33" s="853"/>
      <c r="O33" s="853"/>
      <c r="P33" s="853"/>
      <c r="Q33" s="853"/>
      <c r="R33" s="853"/>
      <c r="S33" s="853"/>
      <c r="T33" s="853"/>
      <c r="U33" s="853"/>
      <c r="V33" s="853"/>
      <c r="W33" s="853"/>
      <c r="X33" s="853"/>
      <c r="Y33" s="853"/>
      <c r="Z33" s="853"/>
      <c r="AA33" s="852"/>
    </row>
    <row r="34" spans="1:27" ht="20.100000000000001" customHeight="1">
      <c r="B34" s="2143"/>
      <c r="C34" s="851"/>
      <c r="D34" s="850" t="s">
        <v>754</v>
      </c>
      <c r="E34" s="849"/>
      <c r="F34" s="848"/>
      <c r="G34" s="847"/>
      <c r="H34" s="847"/>
      <c r="I34" s="847"/>
      <c r="J34" s="847"/>
      <c r="K34" s="847"/>
      <c r="L34" s="847"/>
      <c r="M34" s="847"/>
      <c r="N34" s="847"/>
      <c r="O34" s="847"/>
      <c r="P34" s="847"/>
      <c r="Q34" s="847"/>
      <c r="R34" s="847"/>
      <c r="S34" s="847"/>
      <c r="T34" s="847"/>
      <c r="U34" s="847"/>
      <c r="V34" s="847"/>
      <c r="W34" s="847"/>
      <c r="X34" s="847"/>
      <c r="Y34" s="847"/>
      <c r="Z34" s="847"/>
      <c r="AA34" s="846"/>
    </row>
    <row r="35" spans="1:27" ht="20.100000000000001" customHeight="1">
      <c r="B35" s="2143"/>
      <c r="C35" s="845"/>
      <c r="D35" s="844" t="s">
        <v>753</v>
      </c>
      <c r="E35" s="460"/>
      <c r="F35" s="843"/>
      <c r="G35" s="842"/>
      <c r="H35" s="842"/>
      <c r="I35" s="842"/>
      <c r="J35" s="842"/>
      <c r="K35" s="842"/>
      <c r="L35" s="842"/>
      <c r="M35" s="842"/>
      <c r="N35" s="842"/>
      <c r="O35" s="842"/>
      <c r="P35" s="842"/>
      <c r="Q35" s="842"/>
      <c r="R35" s="842"/>
      <c r="S35" s="842"/>
      <c r="T35" s="842"/>
      <c r="U35" s="842"/>
      <c r="V35" s="842"/>
      <c r="W35" s="842"/>
      <c r="X35" s="842"/>
      <c r="Y35" s="842"/>
      <c r="Z35" s="842"/>
      <c r="AA35" s="841"/>
    </row>
    <row r="36" spans="1:27" ht="20.100000000000001" customHeight="1" thickBot="1">
      <c r="B36" s="2144"/>
      <c r="C36" s="840" t="s">
        <v>752</v>
      </c>
      <c r="D36" s="839"/>
      <c r="E36" s="764"/>
      <c r="F36" s="838"/>
      <c r="G36" s="837"/>
      <c r="H36" s="837"/>
      <c r="I36" s="837"/>
      <c r="J36" s="837"/>
      <c r="K36" s="837"/>
      <c r="L36" s="837"/>
      <c r="M36" s="837"/>
      <c r="N36" s="837"/>
      <c r="O36" s="837"/>
      <c r="P36" s="837"/>
      <c r="Q36" s="837"/>
      <c r="R36" s="837"/>
      <c r="S36" s="837"/>
      <c r="T36" s="837"/>
      <c r="U36" s="837"/>
      <c r="V36" s="837"/>
      <c r="W36" s="837"/>
      <c r="X36" s="837"/>
      <c r="Y36" s="837"/>
      <c r="Z36" s="837"/>
      <c r="AA36" s="836"/>
    </row>
    <row r="37" spans="1:27" ht="20.100000000000001" customHeight="1" thickBot="1">
      <c r="A37" s="663"/>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701" t="s">
        <v>463</v>
      </c>
    </row>
    <row r="38" spans="1:27" ht="20.100000000000001" customHeight="1" thickBot="1">
      <c r="B38" s="2133" t="s">
        <v>462</v>
      </c>
      <c r="C38" s="2140"/>
      <c r="D38" s="2140"/>
      <c r="E38" s="2140"/>
      <c r="F38" s="2141"/>
      <c r="G38" s="485" t="str">
        <f t="shared" ref="G38:Z38" si="0">G3</f>
        <v>令和3年度</v>
      </c>
      <c r="H38" s="485" t="str">
        <f t="shared" si="0"/>
        <v>令和4年度</v>
      </c>
      <c r="I38" s="485" t="str">
        <f t="shared" si="0"/>
        <v>令和5年度</v>
      </c>
      <c r="J38" s="485" t="str">
        <f t="shared" si="0"/>
        <v>令和6年度</v>
      </c>
      <c r="K38" s="485" t="str">
        <f t="shared" si="0"/>
        <v>令和7年度</v>
      </c>
      <c r="L38" s="485" t="str">
        <f t="shared" si="0"/>
        <v>令和8年度</v>
      </c>
      <c r="M38" s="485" t="str">
        <f t="shared" si="0"/>
        <v>令和9年度</v>
      </c>
      <c r="N38" s="485" t="str">
        <f t="shared" si="0"/>
        <v>令和10年度</v>
      </c>
      <c r="O38" s="485" t="str">
        <f t="shared" si="0"/>
        <v>令和11年度</v>
      </c>
      <c r="P38" s="485" t="str">
        <f t="shared" si="0"/>
        <v>令和12年度</v>
      </c>
      <c r="Q38" s="485" t="str">
        <f t="shared" si="0"/>
        <v>令和13年度</v>
      </c>
      <c r="R38" s="485" t="str">
        <f t="shared" si="0"/>
        <v>令和14年度</v>
      </c>
      <c r="S38" s="485" t="str">
        <f t="shared" si="0"/>
        <v>令和15年度</v>
      </c>
      <c r="T38" s="485" t="str">
        <f t="shared" si="0"/>
        <v>令和16年度</v>
      </c>
      <c r="U38" s="485" t="str">
        <f t="shared" si="0"/>
        <v>令和17年度</v>
      </c>
      <c r="V38" s="485" t="str">
        <f t="shared" si="0"/>
        <v>令和18年度</v>
      </c>
      <c r="W38" s="485" t="str">
        <f t="shared" si="0"/>
        <v>令和19年度</v>
      </c>
      <c r="X38" s="485" t="str">
        <f t="shared" si="0"/>
        <v>令和20年度</v>
      </c>
      <c r="Y38" s="485" t="str">
        <f t="shared" si="0"/>
        <v>令和21年度</v>
      </c>
      <c r="Z38" s="485" t="str">
        <f t="shared" si="0"/>
        <v>令和22年度</v>
      </c>
      <c r="AA38" s="777" t="s">
        <v>441</v>
      </c>
    </row>
    <row r="39" spans="1:27" ht="20.100000000000001" customHeight="1">
      <c r="B39" s="2143" t="s">
        <v>751</v>
      </c>
      <c r="C39" s="835" t="s">
        <v>750</v>
      </c>
      <c r="D39" s="834"/>
      <c r="E39" s="834"/>
      <c r="F39" s="833"/>
      <c r="G39" s="832"/>
      <c r="H39" s="832"/>
      <c r="I39" s="832"/>
      <c r="J39" s="832"/>
      <c r="K39" s="832"/>
      <c r="L39" s="832"/>
      <c r="M39" s="832"/>
      <c r="N39" s="832"/>
      <c r="O39" s="832"/>
      <c r="P39" s="832"/>
      <c r="Q39" s="832"/>
      <c r="R39" s="832"/>
      <c r="S39" s="832"/>
      <c r="T39" s="832"/>
      <c r="U39" s="832"/>
      <c r="V39" s="832"/>
      <c r="W39" s="832"/>
      <c r="X39" s="832"/>
      <c r="Y39" s="832"/>
      <c r="Z39" s="832"/>
      <c r="AA39" s="831"/>
    </row>
    <row r="40" spans="1:27" ht="9.9499999999999993" customHeight="1">
      <c r="B40" s="2143"/>
      <c r="C40" s="830"/>
      <c r="D40" s="479"/>
      <c r="E40" s="824"/>
      <c r="F40" s="823"/>
      <c r="G40" s="822"/>
      <c r="H40" s="822"/>
      <c r="I40" s="822"/>
      <c r="J40" s="822"/>
      <c r="K40" s="822"/>
      <c r="L40" s="822"/>
      <c r="M40" s="822"/>
      <c r="N40" s="822"/>
      <c r="O40" s="822"/>
      <c r="P40" s="822"/>
      <c r="Q40" s="822"/>
      <c r="R40" s="822"/>
      <c r="S40" s="822"/>
      <c r="T40" s="822"/>
      <c r="U40" s="822"/>
      <c r="V40" s="822"/>
      <c r="W40" s="822"/>
      <c r="X40" s="822"/>
      <c r="Y40" s="822"/>
      <c r="Z40" s="822"/>
      <c r="AA40" s="821"/>
    </row>
    <row r="41" spans="1:27" ht="9.9499999999999993" customHeight="1">
      <c r="B41" s="2143"/>
      <c r="C41" s="820"/>
      <c r="D41" s="819"/>
      <c r="E41" s="818"/>
      <c r="F41" s="817"/>
      <c r="G41" s="816"/>
      <c r="H41" s="816"/>
      <c r="I41" s="816"/>
      <c r="J41" s="816"/>
      <c r="K41" s="816"/>
      <c r="L41" s="816"/>
      <c r="M41" s="816"/>
      <c r="N41" s="816"/>
      <c r="O41" s="816"/>
      <c r="P41" s="816"/>
      <c r="Q41" s="816"/>
      <c r="R41" s="816"/>
      <c r="S41" s="816"/>
      <c r="T41" s="816"/>
      <c r="U41" s="816"/>
      <c r="V41" s="816"/>
      <c r="W41" s="816"/>
      <c r="X41" s="816"/>
      <c r="Y41" s="816"/>
      <c r="Z41" s="816"/>
      <c r="AA41" s="815"/>
    </row>
    <row r="42" spans="1:27" ht="9.9499999999999993" customHeight="1">
      <c r="B42" s="2143"/>
      <c r="C42" s="814"/>
      <c r="D42" s="461"/>
      <c r="E42" s="684"/>
      <c r="F42" s="813"/>
      <c r="G42" s="812"/>
      <c r="H42" s="812"/>
      <c r="I42" s="812"/>
      <c r="J42" s="812"/>
      <c r="K42" s="812"/>
      <c r="L42" s="812"/>
      <c r="M42" s="812"/>
      <c r="N42" s="812"/>
      <c r="O42" s="812"/>
      <c r="P42" s="812"/>
      <c r="Q42" s="812"/>
      <c r="R42" s="812"/>
      <c r="S42" s="812"/>
      <c r="T42" s="812"/>
      <c r="U42" s="812"/>
      <c r="V42" s="812"/>
      <c r="W42" s="812"/>
      <c r="X42" s="812"/>
      <c r="Y42" s="812"/>
      <c r="Z42" s="812"/>
      <c r="AA42" s="811"/>
    </row>
    <row r="43" spans="1:27" ht="20.100000000000001" customHeight="1">
      <c r="A43" s="435"/>
      <c r="B43" s="2143"/>
      <c r="C43" s="829" t="s">
        <v>749</v>
      </c>
      <c r="D43" s="828"/>
      <c r="E43" s="828"/>
      <c r="F43" s="827"/>
      <c r="G43" s="826"/>
      <c r="H43" s="826"/>
      <c r="I43" s="826"/>
      <c r="J43" s="826"/>
      <c r="K43" s="826"/>
      <c r="L43" s="826"/>
      <c r="M43" s="826"/>
      <c r="N43" s="826"/>
      <c r="O43" s="826"/>
      <c r="P43" s="826"/>
      <c r="Q43" s="826"/>
      <c r="R43" s="826"/>
      <c r="S43" s="826"/>
      <c r="T43" s="826"/>
      <c r="U43" s="826"/>
      <c r="V43" s="826"/>
      <c r="W43" s="826"/>
      <c r="X43" s="826"/>
      <c r="Y43" s="826"/>
      <c r="Z43" s="826"/>
      <c r="AA43" s="825"/>
    </row>
    <row r="44" spans="1:27" ht="9.9499999999999993" customHeight="1">
      <c r="A44" s="435"/>
      <c r="B44" s="2143"/>
      <c r="C44" s="820"/>
      <c r="D44" s="479"/>
      <c r="E44" s="824"/>
      <c r="F44" s="823"/>
      <c r="G44" s="822"/>
      <c r="H44" s="822"/>
      <c r="I44" s="822"/>
      <c r="J44" s="822"/>
      <c r="K44" s="822"/>
      <c r="L44" s="822"/>
      <c r="M44" s="822"/>
      <c r="N44" s="822"/>
      <c r="O44" s="822"/>
      <c r="P44" s="822"/>
      <c r="Q44" s="822"/>
      <c r="R44" s="822"/>
      <c r="S44" s="822"/>
      <c r="T44" s="822"/>
      <c r="U44" s="822"/>
      <c r="V44" s="822"/>
      <c r="W44" s="822"/>
      <c r="X44" s="822"/>
      <c r="Y44" s="822"/>
      <c r="Z44" s="822"/>
      <c r="AA44" s="821"/>
    </row>
    <row r="45" spans="1:27" ht="9.9499999999999993" customHeight="1">
      <c r="A45" s="435"/>
      <c r="B45" s="2143"/>
      <c r="C45" s="820"/>
      <c r="D45" s="819"/>
      <c r="E45" s="818"/>
      <c r="F45" s="817"/>
      <c r="G45" s="816"/>
      <c r="H45" s="816"/>
      <c r="I45" s="816"/>
      <c r="J45" s="816"/>
      <c r="K45" s="816"/>
      <c r="L45" s="816"/>
      <c r="M45" s="816"/>
      <c r="N45" s="816"/>
      <c r="O45" s="816"/>
      <c r="P45" s="816"/>
      <c r="Q45" s="816"/>
      <c r="R45" s="816"/>
      <c r="S45" s="816"/>
      <c r="T45" s="816"/>
      <c r="U45" s="816"/>
      <c r="V45" s="816"/>
      <c r="W45" s="816"/>
      <c r="X45" s="816"/>
      <c r="Y45" s="816"/>
      <c r="Z45" s="816"/>
      <c r="AA45" s="815"/>
    </row>
    <row r="46" spans="1:27" ht="9.9499999999999993" customHeight="1">
      <c r="A46" s="435"/>
      <c r="B46" s="2143"/>
      <c r="C46" s="814"/>
      <c r="D46" s="461"/>
      <c r="E46" s="684"/>
      <c r="F46" s="813"/>
      <c r="G46" s="812"/>
      <c r="H46" s="812"/>
      <c r="I46" s="812"/>
      <c r="J46" s="812"/>
      <c r="K46" s="812"/>
      <c r="L46" s="812"/>
      <c r="M46" s="812"/>
      <c r="N46" s="812"/>
      <c r="O46" s="812"/>
      <c r="P46" s="812"/>
      <c r="Q46" s="812"/>
      <c r="R46" s="812"/>
      <c r="S46" s="812"/>
      <c r="T46" s="812"/>
      <c r="U46" s="812"/>
      <c r="V46" s="812"/>
      <c r="W46" s="812"/>
      <c r="X46" s="812"/>
      <c r="Y46" s="812"/>
      <c r="Z46" s="812"/>
      <c r="AA46" s="811"/>
    </row>
    <row r="47" spans="1:27" ht="20.100000000000001" customHeight="1" thickBot="1">
      <c r="B47" s="2143"/>
      <c r="C47" s="810" t="s">
        <v>748</v>
      </c>
      <c r="D47" s="809"/>
      <c r="E47" s="808"/>
      <c r="F47" s="807"/>
      <c r="G47" s="806"/>
      <c r="H47" s="806"/>
      <c r="I47" s="806"/>
      <c r="J47" s="806"/>
      <c r="K47" s="806"/>
      <c r="L47" s="806"/>
      <c r="M47" s="806"/>
      <c r="N47" s="806"/>
      <c r="O47" s="806"/>
      <c r="P47" s="806"/>
      <c r="Q47" s="806"/>
      <c r="R47" s="806"/>
      <c r="S47" s="806"/>
      <c r="T47" s="806"/>
      <c r="U47" s="806"/>
      <c r="V47" s="806"/>
      <c r="W47" s="806"/>
      <c r="X47" s="806"/>
      <c r="Y47" s="806"/>
      <c r="Z47" s="806"/>
      <c r="AA47" s="805"/>
    </row>
    <row r="48" spans="1:27" ht="20.100000000000001" customHeight="1" thickTop="1">
      <c r="B48" s="2143"/>
      <c r="C48" s="804" t="s">
        <v>747</v>
      </c>
      <c r="D48" s="803"/>
      <c r="E48" s="803"/>
      <c r="F48" s="802"/>
      <c r="G48" s="801"/>
      <c r="H48" s="801"/>
      <c r="I48" s="801"/>
      <c r="J48" s="801"/>
      <c r="K48" s="801"/>
      <c r="L48" s="801"/>
      <c r="M48" s="801"/>
      <c r="N48" s="801"/>
      <c r="O48" s="801"/>
      <c r="P48" s="801"/>
      <c r="Q48" s="801"/>
      <c r="R48" s="801"/>
      <c r="S48" s="801"/>
      <c r="T48" s="801"/>
      <c r="U48" s="801"/>
      <c r="V48" s="801"/>
      <c r="W48" s="801"/>
      <c r="X48" s="801"/>
      <c r="Y48" s="801"/>
      <c r="Z48" s="801"/>
      <c r="AA48" s="800"/>
    </row>
    <row r="49" spans="2:27" ht="20.100000000000001" customHeight="1">
      <c r="B49" s="2143"/>
      <c r="C49" s="799" t="s">
        <v>746</v>
      </c>
      <c r="D49" s="798"/>
      <c r="E49" s="798"/>
      <c r="F49" s="797"/>
      <c r="G49" s="796"/>
      <c r="H49" s="796"/>
      <c r="I49" s="796"/>
      <c r="J49" s="796"/>
      <c r="K49" s="796"/>
      <c r="L49" s="796"/>
      <c r="M49" s="796"/>
      <c r="N49" s="796"/>
      <c r="O49" s="796"/>
      <c r="P49" s="796"/>
      <c r="Q49" s="796"/>
      <c r="R49" s="796"/>
      <c r="S49" s="796"/>
      <c r="T49" s="796"/>
      <c r="U49" s="796"/>
      <c r="V49" s="796"/>
      <c r="W49" s="796"/>
      <c r="X49" s="796"/>
      <c r="Y49" s="796"/>
      <c r="Z49" s="796"/>
      <c r="AA49" s="795"/>
    </row>
    <row r="50" spans="2:27" ht="20.100000000000001" customHeight="1" thickBot="1">
      <c r="B50" s="2144"/>
      <c r="C50" s="794" t="s">
        <v>745</v>
      </c>
      <c r="D50" s="793"/>
      <c r="E50" s="793"/>
      <c r="F50" s="792"/>
      <c r="G50" s="791"/>
      <c r="H50" s="791"/>
      <c r="I50" s="791"/>
      <c r="J50" s="791"/>
      <c r="K50" s="791"/>
      <c r="L50" s="791"/>
      <c r="M50" s="791"/>
      <c r="N50" s="791"/>
      <c r="O50" s="791"/>
      <c r="P50" s="791"/>
      <c r="Q50" s="791"/>
      <c r="R50" s="791"/>
      <c r="S50" s="791"/>
      <c r="T50" s="791"/>
      <c r="U50" s="791"/>
      <c r="V50" s="791"/>
      <c r="W50" s="791"/>
      <c r="X50" s="791"/>
      <c r="Y50" s="791"/>
      <c r="Z50" s="791"/>
      <c r="AA50" s="790"/>
    </row>
    <row r="51" spans="2:27" s="425" customFormat="1" ht="20.100000000000001" customHeight="1" thickBot="1">
      <c r="C51" s="786"/>
      <c r="D51" s="426"/>
      <c r="E51" s="426"/>
      <c r="F51" s="426"/>
      <c r="G51" s="426"/>
      <c r="H51" s="426"/>
      <c r="I51" s="426"/>
      <c r="J51" s="778"/>
      <c r="K51" s="778"/>
      <c r="L51" s="778"/>
      <c r="M51" s="778"/>
      <c r="N51" s="778"/>
      <c r="O51" s="778"/>
      <c r="P51" s="778"/>
      <c r="Q51" s="778"/>
      <c r="R51" s="778"/>
      <c r="S51" s="778"/>
      <c r="T51" s="778"/>
      <c r="U51" s="778"/>
      <c r="V51" s="778"/>
      <c r="W51" s="778"/>
      <c r="X51" s="778"/>
      <c r="Y51" s="778"/>
      <c r="Z51" s="778"/>
      <c r="AA51" s="789"/>
    </row>
    <row r="52" spans="2:27" ht="20.100000000000001" customHeight="1" thickBot="1">
      <c r="B52" s="2133" t="s">
        <v>462</v>
      </c>
      <c r="C52" s="2140"/>
      <c r="D52" s="2140"/>
      <c r="E52" s="2140"/>
      <c r="F52" s="2141"/>
      <c r="G52" s="485" t="str">
        <f t="shared" ref="G52:Z52" si="1">G3</f>
        <v>令和3年度</v>
      </c>
      <c r="H52" s="485" t="str">
        <f t="shared" si="1"/>
        <v>令和4年度</v>
      </c>
      <c r="I52" s="485" t="str">
        <f t="shared" si="1"/>
        <v>令和5年度</v>
      </c>
      <c r="J52" s="485" t="str">
        <f t="shared" si="1"/>
        <v>令和6年度</v>
      </c>
      <c r="K52" s="485" t="str">
        <f t="shared" si="1"/>
        <v>令和7年度</v>
      </c>
      <c r="L52" s="485" t="str">
        <f t="shared" si="1"/>
        <v>令和8年度</v>
      </c>
      <c r="M52" s="485" t="str">
        <f t="shared" si="1"/>
        <v>令和9年度</v>
      </c>
      <c r="N52" s="485" t="str">
        <f t="shared" si="1"/>
        <v>令和10年度</v>
      </c>
      <c r="O52" s="485" t="str">
        <f t="shared" si="1"/>
        <v>令和11年度</v>
      </c>
      <c r="P52" s="485" t="str">
        <f t="shared" si="1"/>
        <v>令和12年度</v>
      </c>
      <c r="Q52" s="485" t="str">
        <f t="shared" si="1"/>
        <v>令和13年度</v>
      </c>
      <c r="R52" s="485" t="str">
        <f t="shared" si="1"/>
        <v>令和14年度</v>
      </c>
      <c r="S52" s="485" t="str">
        <f t="shared" si="1"/>
        <v>令和15年度</v>
      </c>
      <c r="T52" s="485" t="str">
        <f t="shared" si="1"/>
        <v>令和16年度</v>
      </c>
      <c r="U52" s="485" t="str">
        <f t="shared" si="1"/>
        <v>令和17年度</v>
      </c>
      <c r="V52" s="485" t="str">
        <f t="shared" si="1"/>
        <v>令和18年度</v>
      </c>
      <c r="W52" s="485" t="str">
        <f t="shared" si="1"/>
        <v>令和19年度</v>
      </c>
      <c r="X52" s="485" t="str">
        <f t="shared" si="1"/>
        <v>令和20年度</v>
      </c>
      <c r="Y52" s="485" t="str">
        <f t="shared" si="1"/>
        <v>令和21年度</v>
      </c>
      <c r="Z52" s="485" t="str">
        <f t="shared" si="1"/>
        <v>令和22年度</v>
      </c>
    </row>
    <row r="53" spans="2:27" ht="20.100000000000001" customHeight="1">
      <c r="B53" s="788" t="s">
        <v>744</v>
      </c>
      <c r="C53" s="425"/>
      <c r="D53" s="787"/>
      <c r="E53" s="786"/>
      <c r="F53" s="785"/>
      <c r="G53" s="772"/>
      <c r="H53" s="772"/>
      <c r="I53" s="772"/>
      <c r="J53" s="772"/>
      <c r="K53" s="772"/>
      <c r="L53" s="772"/>
      <c r="M53" s="772"/>
      <c r="N53" s="772"/>
      <c r="O53" s="772"/>
      <c r="P53" s="772"/>
      <c r="Q53" s="772"/>
      <c r="R53" s="772"/>
      <c r="S53" s="772"/>
      <c r="T53" s="772"/>
      <c r="U53" s="772"/>
      <c r="V53" s="772"/>
      <c r="W53" s="772"/>
      <c r="X53" s="772"/>
      <c r="Y53" s="772"/>
      <c r="Z53" s="772"/>
    </row>
    <row r="54" spans="2:27" ht="20.100000000000001" customHeight="1" thickBot="1">
      <c r="B54" s="784" t="s">
        <v>743</v>
      </c>
      <c r="C54" s="783"/>
      <c r="D54" s="782"/>
      <c r="E54" s="781"/>
      <c r="F54" s="780"/>
      <c r="G54" s="779"/>
      <c r="H54" s="779"/>
      <c r="I54" s="779"/>
      <c r="J54" s="779"/>
      <c r="K54" s="779"/>
      <c r="L54" s="779"/>
      <c r="M54" s="779"/>
      <c r="N54" s="779"/>
      <c r="O54" s="779"/>
      <c r="P54" s="779"/>
      <c r="Q54" s="779"/>
      <c r="R54" s="779"/>
      <c r="S54" s="779"/>
      <c r="T54" s="779"/>
      <c r="U54" s="779"/>
      <c r="V54" s="779"/>
      <c r="W54" s="779"/>
      <c r="X54" s="779"/>
      <c r="Y54" s="779"/>
      <c r="Z54" s="779"/>
    </row>
    <row r="55" spans="2:27" ht="20.100000000000001" customHeight="1" thickBot="1">
      <c r="B55" s="425"/>
      <c r="C55" s="426"/>
      <c r="D55" s="426"/>
      <c r="E55" s="426"/>
      <c r="F55" s="426"/>
      <c r="G55" s="426"/>
      <c r="H55" s="426"/>
      <c r="I55" s="426"/>
      <c r="J55" s="778"/>
      <c r="K55" s="778"/>
      <c r="L55" s="778"/>
      <c r="M55" s="778"/>
      <c r="N55" s="778"/>
      <c r="O55" s="778"/>
      <c r="P55" s="778"/>
      <c r="Q55" s="778"/>
      <c r="R55" s="778"/>
      <c r="S55" s="778"/>
      <c r="T55" s="778"/>
      <c r="U55" s="778"/>
      <c r="V55" s="778"/>
      <c r="W55" s="778"/>
      <c r="X55" s="778"/>
      <c r="Y55" s="778"/>
      <c r="Z55" s="778"/>
      <c r="AA55" s="701" t="s">
        <v>463</v>
      </c>
    </row>
    <row r="56" spans="2:27" ht="20.100000000000001" customHeight="1" thickBot="1">
      <c r="B56" s="2133" t="s">
        <v>462</v>
      </c>
      <c r="C56" s="2134"/>
      <c r="D56" s="2134"/>
      <c r="E56" s="2134"/>
      <c r="F56" s="2135"/>
      <c r="G56" s="485" t="s">
        <v>742</v>
      </c>
      <c r="H56" s="485" t="s">
        <v>741</v>
      </c>
      <c r="I56" s="485" t="s">
        <v>740</v>
      </c>
      <c r="J56" s="485" t="s">
        <v>739</v>
      </c>
      <c r="K56" s="485" t="s">
        <v>738</v>
      </c>
      <c r="L56" s="485" t="s">
        <v>737</v>
      </c>
      <c r="M56" s="485" t="s">
        <v>736</v>
      </c>
      <c r="N56" s="485" t="s">
        <v>735</v>
      </c>
      <c r="O56" s="485" t="s">
        <v>734</v>
      </c>
      <c r="P56" s="485" t="s">
        <v>733</v>
      </c>
      <c r="Q56" s="485" t="s">
        <v>732</v>
      </c>
      <c r="R56" s="485" t="s">
        <v>731</v>
      </c>
      <c r="S56" s="485" t="s">
        <v>730</v>
      </c>
      <c r="T56" s="485" t="s">
        <v>729</v>
      </c>
      <c r="U56" s="485" t="s">
        <v>728</v>
      </c>
      <c r="V56" s="485" t="s">
        <v>727</v>
      </c>
      <c r="W56" s="485" t="s">
        <v>726</v>
      </c>
      <c r="X56" s="485" t="s">
        <v>725</v>
      </c>
      <c r="Y56" s="485" t="s">
        <v>724</v>
      </c>
      <c r="Z56" s="485" t="s">
        <v>723</v>
      </c>
      <c r="AA56" s="777" t="s">
        <v>441</v>
      </c>
    </row>
    <row r="57" spans="2:27" ht="20.100000000000001" customHeight="1">
      <c r="B57" s="776"/>
      <c r="C57" s="775" t="s">
        <v>722</v>
      </c>
      <c r="D57" s="774"/>
      <c r="E57" s="774"/>
      <c r="F57" s="773"/>
      <c r="G57" s="772">
        <v>0</v>
      </c>
      <c r="H57" s="772"/>
      <c r="I57" s="772"/>
      <c r="J57" s="772"/>
      <c r="K57" s="772"/>
      <c r="L57" s="772"/>
      <c r="M57" s="772"/>
      <c r="N57" s="772"/>
      <c r="O57" s="772"/>
      <c r="P57" s="772"/>
      <c r="Q57" s="772"/>
      <c r="R57" s="772"/>
      <c r="S57" s="772"/>
      <c r="T57" s="772"/>
      <c r="U57" s="772"/>
      <c r="V57" s="772"/>
      <c r="W57" s="772"/>
      <c r="X57" s="772"/>
      <c r="Y57" s="772"/>
      <c r="Z57" s="772"/>
      <c r="AA57" s="766"/>
    </row>
    <row r="58" spans="2:27" ht="20.100000000000001" customHeight="1">
      <c r="B58" s="771"/>
      <c r="C58" s="770" t="s">
        <v>721</v>
      </c>
      <c r="D58" s="769"/>
      <c r="E58" s="769"/>
      <c r="F58" s="768"/>
      <c r="G58" s="767">
        <v>0</v>
      </c>
      <c r="H58" s="767"/>
      <c r="I58" s="767"/>
      <c r="J58" s="767"/>
      <c r="K58" s="767"/>
      <c r="L58" s="767"/>
      <c r="M58" s="767"/>
      <c r="N58" s="767"/>
      <c r="O58" s="767"/>
      <c r="P58" s="767"/>
      <c r="Q58" s="767"/>
      <c r="R58" s="767"/>
      <c r="S58" s="767"/>
      <c r="T58" s="767"/>
      <c r="U58" s="767"/>
      <c r="V58" s="767"/>
      <c r="W58" s="767"/>
      <c r="X58" s="767"/>
      <c r="Y58" s="767"/>
      <c r="Z58" s="767"/>
      <c r="AA58" s="766"/>
    </row>
    <row r="59" spans="2:27" ht="20.100000000000001" customHeight="1">
      <c r="B59" s="771"/>
      <c r="C59" s="770" t="s">
        <v>720</v>
      </c>
      <c r="D59" s="769"/>
      <c r="E59" s="769"/>
      <c r="F59" s="768"/>
      <c r="G59" s="767">
        <v>0</v>
      </c>
      <c r="H59" s="767"/>
      <c r="I59" s="767"/>
      <c r="J59" s="767"/>
      <c r="K59" s="767"/>
      <c r="L59" s="767"/>
      <c r="M59" s="767"/>
      <c r="N59" s="767"/>
      <c r="O59" s="767"/>
      <c r="P59" s="767"/>
      <c r="Q59" s="767"/>
      <c r="R59" s="767"/>
      <c r="S59" s="767"/>
      <c r="T59" s="767"/>
      <c r="U59" s="767"/>
      <c r="V59" s="767"/>
      <c r="W59" s="767"/>
      <c r="X59" s="767"/>
      <c r="Y59" s="767"/>
      <c r="Z59" s="767"/>
      <c r="AA59" s="766"/>
    </row>
    <row r="60" spans="2:27" ht="20.100000000000001" customHeight="1">
      <c r="B60" s="771"/>
      <c r="C60" s="770" t="s">
        <v>719</v>
      </c>
      <c r="D60" s="769"/>
      <c r="E60" s="769"/>
      <c r="F60" s="768"/>
      <c r="G60" s="767">
        <v>0</v>
      </c>
      <c r="H60" s="767"/>
      <c r="I60" s="767"/>
      <c r="J60" s="767"/>
      <c r="K60" s="767"/>
      <c r="L60" s="767"/>
      <c r="M60" s="767"/>
      <c r="N60" s="767"/>
      <c r="O60" s="767"/>
      <c r="P60" s="767"/>
      <c r="Q60" s="767"/>
      <c r="R60" s="767"/>
      <c r="S60" s="767"/>
      <c r="T60" s="767"/>
      <c r="U60" s="767"/>
      <c r="V60" s="767"/>
      <c r="W60" s="767"/>
      <c r="X60" s="767"/>
      <c r="Y60" s="767"/>
      <c r="Z60" s="767"/>
      <c r="AA60" s="766"/>
    </row>
    <row r="61" spans="2:27" ht="20.100000000000001" customHeight="1">
      <c r="B61" s="771"/>
      <c r="C61" s="770" t="s">
        <v>718</v>
      </c>
      <c r="D61" s="769"/>
      <c r="E61" s="769"/>
      <c r="F61" s="768"/>
      <c r="G61" s="767">
        <v>1500000</v>
      </c>
      <c r="H61" s="767"/>
      <c r="I61" s="767"/>
      <c r="J61" s="767"/>
      <c r="K61" s="767"/>
      <c r="L61" s="767"/>
      <c r="M61" s="767"/>
      <c r="N61" s="767"/>
      <c r="O61" s="767"/>
      <c r="P61" s="767"/>
      <c r="Q61" s="767"/>
      <c r="R61" s="767"/>
      <c r="S61" s="767"/>
      <c r="T61" s="767"/>
      <c r="U61" s="767"/>
      <c r="V61" s="767"/>
      <c r="W61" s="767"/>
      <c r="X61" s="767"/>
      <c r="Y61" s="767"/>
      <c r="Z61" s="767"/>
      <c r="AA61" s="766"/>
    </row>
    <row r="62" spans="2:27" ht="20.100000000000001" customHeight="1" thickBot="1">
      <c r="B62" s="765"/>
      <c r="C62" s="764" t="s">
        <v>717</v>
      </c>
      <c r="D62" s="763"/>
      <c r="E62" s="762"/>
      <c r="F62" s="761"/>
      <c r="G62" s="760"/>
      <c r="H62" s="760"/>
      <c r="I62" s="760"/>
      <c r="J62" s="760"/>
      <c r="K62" s="760"/>
      <c r="L62" s="760"/>
      <c r="M62" s="760"/>
      <c r="N62" s="760"/>
      <c r="O62" s="760"/>
      <c r="P62" s="760"/>
      <c r="Q62" s="760"/>
      <c r="R62" s="760"/>
      <c r="S62" s="760"/>
      <c r="T62" s="760"/>
      <c r="U62" s="760"/>
      <c r="V62" s="760"/>
      <c r="W62" s="760"/>
      <c r="X62" s="760"/>
      <c r="Y62" s="760"/>
      <c r="Z62" s="760"/>
      <c r="AA62" s="759"/>
    </row>
    <row r="63" spans="2:27" ht="20.100000000000001" customHeight="1">
      <c r="B63" s="49" t="s">
        <v>83</v>
      </c>
      <c r="C63" s="48" t="s">
        <v>47</v>
      </c>
      <c r="D63" s="48"/>
      <c r="E63" s="47"/>
      <c r="F63" s="47"/>
      <c r="G63" s="46"/>
      <c r="H63" s="45"/>
      <c r="I63" s="44"/>
      <c r="J63" s="43"/>
      <c r="K63" s="43"/>
      <c r="L63" s="43"/>
      <c r="M63" s="43"/>
      <c r="N63" s="43"/>
      <c r="O63" s="43"/>
      <c r="P63" s="43"/>
      <c r="Q63" s="43"/>
      <c r="R63" s="43"/>
      <c r="S63" s="43"/>
      <c r="T63" s="43"/>
      <c r="U63" s="43"/>
      <c r="V63" s="43"/>
      <c r="W63" s="43"/>
      <c r="X63" s="43"/>
      <c r="Y63" s="43"/>
      <c r="Z63" s="43"/>
      <c r="AA63" s="43"/>
    </row>
    <row r="64" spans="2:27" ht="20.100000000000001" customHeight="1">
      <c r="B64" s="37" t="s">
        <v>36</v>
      </c>
      <c r="C64" s="427" t="s">
        <v>409</v>
      </c>
      <c r="D64" s="426"/>
      <c r="E64" s="426"/>
      <c r="F64" s="426"/>
      <c r="G64" s="426"/>
      <c r="H64" s="426"/>
      <c r="I64" s="426"/>
      <c r="J64" s="426"/>
      <c r="K64" s="426"/>
      <c r="L64" s="426"/>
      <c r="M64" s="426"/>
      <c r="N64" s="426"/>
      <c r="O64" s="426"/>
      <c r="P64" s="426"/>
      <c r="Q64" s="426"/>
      <c r="R64" s="426"/>
      <c r="S64" s="426"/>
      <c r="T64" s="426"/>
      <c r="U64" s="426"/>
      <c r="V64" s="426"/>
      <c r="W64" s="426"/>
      <c r="X64" s="426"/>
      <c r="Y64" s="426"/>
      <c r="Z64" s="426"/>
    </row>
    <row r="65" spans="2:27" ht="20.100000000000001" customHeight="1">
      <c r="B65" s="37" t="s">
        <v>36</v>
      </c>
      <c r="C65" s="427" t="s">
        <v>408</v>
      </c>
      <c r="D65" s="426"/>
      <c r="E65" s="426"/>
      <c r="F65" s="426"/>
      <c r="G65" s="426"/>
      <c r="H65" s="426"/>
      <c r="I65" s="426"/>
      <c r="J65" s="426"/>
      <c r="K65" s="426"/>
      <c r="L65" s="426"/>
      <c r="M65" s="426"/>
      <c r="N65" s="426"/>
      <c r="O65" s="426"/>
      <c r="P65" s="426"/>
      <c r="Q65" s="426"/>
      <c r="R65" s="426"/>
      <c r="S65" s="426"/>
      <c r="T65" s="426"/>
      <c r="U65" s="426"/>
      <c r="V65" s="426"/>
      <c r="W65" s="426"/>
      <c r="X65" s="426"/>
      <c r="Y65" s="426"/>
      <c r="Z65" s="426"/>
    </row>
    <row r="66" spans="2:27" ht="20.100000000000001" customHeight="1">
      <c r="B66" s="37" t="s">
        <v>149</v>
      </c>
      <c r="C66" s="427" t="s">
        <v>407</v>
      </c>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row>
    <row r="67" spans="2:27" ht="20.100000000000001" customHeight="1">
      <c r="B67" s="37" t="s">
        <v>36</v>
      </c>
      <c r="C67" s="427" t="s">
        <v>671</v>
      </c>
      <c r="D67" s="426"/>
      <c r="E67" s="426"/>
      <c r="F67" s="426"/>
      <c r="G67" s="426"/>
      <c r="H67" s="426"/>
      <c r="I67" s="426"/>
      <c r="J67" s="426"/>
      <c r="K67" s="426"/>
      <c r="L67" s="426"/>
      <c r="M67" s="426"/>
      <c r="N67" s="426"/>
      <c r="O67" s="426"/>
      <c r="P67" s="426"/>
      <c r="Q67" s="426"/>
      <c r="R67" s="426"/>
      <c r="S67" s="426"/>
      <c r="T67" s="426"/>
      <c r="U67" s="426"/>
      <c r="V67" s="426"/>
      <c r="W67" s="426"/>
      <c r="X67" s="426"/>
      <c r="Y67" s="426"/>
      <c r="Z67" s="426"/>
    </row>
    <row r="68" spans="2:27" ht="20.100000000000001" customHeight="1">
      <c r="B68" s="37" t="s">
        <v>36</v>
      </c>
      <c r="C68" s="662" t="s">
        <v>670</v>
      </c>
    </row>
    <row r="69" spans="2:27" ht="20.100000000000001" customHeight="1">
      <c r="B69" s="37" t="s">
        <v>36</v>
      </c>
      <c r="C69" s="662" t="s">
        <v>164</v>
      </c>
      <c r="D69" s="426"/>
      <c r="E69" s="426"/>
      <c r="F69" s="426"/>
      <c r="G69" s="426"/>
      <c r="H69" s="426"/>
      <c r="I69" s="426"/>
      <c r="J69" s="426"/>
      <c r="K69" s="426"/>
      <c r="L69" s="426"/>
      <c r="M69" s="426"/>
      <c r="N69" s="426"/>
      <c r="O69" s="426"/>
      <c r="P69" s="426"/>
      <c r="Q69" s="426"/>
      <c r="R69" s="426"/>
      <c r="S69" s="426"/>
      <c r="T69" s="426"/>
      <c r="U69" s="426"/>
      <c r="V69" s="426"/>
      <c r="W69" s="426"/>
      <c r="X69" s="426"/>
      <c r="Y69" s="426"/>
      <c r="Z69" s="426"/>
    </row>
    <row r="70" spans="2:27" ht="20.100000000000001" customHeight="1">
      <c r="B70" s="758" t="s">
        <v>714</v>
      </c>
      <c r="C70" s="757" t="s">
        <v>716</v>
      </c>
      <c r="D70" s="756"/>
      <c r="E70" s="756"/>
      <c r="F70" s="756"/>
      <c r="G70" s="756"/>
      <c r="H70" s="756"/>
      <c r="I70" s="756"/>
      <c r="J70" s="756"/>
      <c r="K70" s="756"/>
      <c r="L70" s="756"/>
      <c r="M70" s="756"/>
      <c r="N70" s="756"/>
      <c r="O70" s="756"/>
      <c r="P70" s="756"/>
      <c r="Q70" s="756"/>
      <c r="R70" s="756"/>
      <c r="S70" s="756"/>
      <c r="T70" s="756"/>
      <c r="U70" s="756"/>
      <c r="V70" s="756"/>
      <c r="W70" s="756"/>
      <c r="X70" s="756"/>
      <c r="Y70" s="756"/>
      <c r="Z70" s="756"/>
      <c r="AA70" s="755"/>
    </row>
    <row r="71" spans="2:27" ht="12.75" customHeight="1">
      <c r="B71" s="758" t="s">
        <v>714</v>
      </c>
      <c r="C71" s="757" t="s">
        <v>715</v>
      </c>
      <c r="D71" s="756"/>
      <c r="E71" s="756"/>
      <c r="F71" s="756"/>
      <c r="G71" s="756"/>
      <c r="H71" s="756"/>
      <c r="I71" s="756"/>
      <c r="J71" s="756"/>
      <c r="K71" s="756"/>
      <c r="L71" s="756"/>
      <c r="M71" s="756"/>
      <c r="N71" s="756"/>
      <c r="O71" s="756"/>
      <c r="P71" s="756"/>
      <c r="Q71" s="756"/>
      <c r="R71" s="756"/>
      <c r="S71" s="756"/>
      <c r="T71" s="756"/>
      <c r="U71" s="756"/>
      <c r="V71" s="756"/>
      <c r="W71" s="756"/>
      <c r="X71" s="756"/>
      <c r="Y71" s="755"/>
      <c r="Z71" s="755"/>
      <c r="AA71" s="755"/>
    </row>
    <row r="72" spans="2:27" s="43" customFormat="1" ht="13.5" customHeight="1">
      <c r="B72" s="37" t="s">
        <v>714</v>
      </c>
      <c r="C72" s="427" t="s">
        <v>713</v>
      </c>
      <c r="D72" s="423"/>
      <c r="E72" s="423"/>
      <c r="F72" s="423"/>
      <c r="G72" s="426"/>
      <c r="H72" s="426"/>
      <c r="I72" s="426"/>
      <c r="J72" s="426"/>
      <c r="K72" s="426"/>
      <c r="L72" s="426"/>
      <c r="M72" s="426"/>
      <c r="N72" s="426"/>
      <c r="O72" s="426"/>
      <c r="P72" s="426"/>
      <c r="Q72" s="426"/>
      <c r="R72" s="426"/>
      <c r="S72" s="426"/>
      <c r="T72" s="426"/>
      <c r="U72" s="426"/>
      <c r="V72" s="426"/>
      <c r="W72" s="426"/>
      <c r="X72" s="423"/>
      <c r="Y72" s="423"/>
      <c r="Z72" s="423"/>
      <c r="AA72" s="423"/>
    </row>
    <row r="73" spans="2:27" ht="12.75" customHeight="1">
      <c r="B73" s="246"/>
      <c r="C73" s="426"/>
      <c r="D73" s="426"/>
      <c r="E73" s="426"/>
      <c r="F73" s="426"/>
      <c r="Y73" s="426"/>
      <c r="Z73" s="426"/>
    </row>
  </sheetData>
  <mergeCells count="8">
    <mergeCell ref="B56:F56"/>
    <mergeCell ref="Z1:AA1"/>
    <mergeCell ref="X1:Y1"/>
    <mergeCell ref="B3:F3"/>
    <mergeCell ref="B4:B36"/>
    <mergeCell ref="B38:F38"/>
    <mergeCell ref="B39:B50"/>
    <mergeCell ref="B52:F52"/>
  </mergeCells>
  <phoneticPr fontId="5"/>
  <conditionalFormatting sqref="D53:F53 B53">
    <cfRule type="duplicateValues" dxfId="0" priority="1"/>
  </conditionalFormatting>
  <printOptions horizontalCentered="1"/>
  <pageMargins left="0.78740157480314965" right="0.59055118110236227" top="0.59055118110236227" bottom="0.59055118110236227" header="0.39370078740157483" footer="0.39370078740157483"/>
  <pageSetup paperSize="8" scale="63" fitToHeight="0" orientation="landscape" r:id="rId1"/>
  <headerFooter scaleWithDoc="0">
    <oddHeader>&amp;L&amp;"ＭＳ ゴシック,標準"&amp;10様式６－４－３</oddHeader>
  </headerFooter>
  <rowBreaks count="1" manualBreakCount="1">
    <brk id="72" max="2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Layout" zoomScaleNormal="100" zoomScaleSheetLayoutView="100" workbookViewId="0"/>
  </sheetViews>
  <sheetFormatPr defaultRowHeight="13.5"/>
  <cols>
    <col min="1" max="1" width="89.375" style="905" customWidth="1"/>
    <col min="2" max="16384" width="9" style="905"/>
  </cols>
  <sheetData>
    <row r="1" spans="1:1" s="908" customFormat="1" ht="17.25" customHeight="1">
      <c r="A1" s="909"/>
    </row>
    <row r="2" spans="1:1" s="908" customFormat="1" ht="17.25" customHeight="1">
      <c r="A2" s="909"/>
    </row>
    <row r="3" spans="1:1" ht="17.25" customHeight="1">
      <c r="A3" s="907" t="s">
        <v>776</v>
      </c>
    </row>
    <row r="4" spans="1:1" ht="9" customHeight="1">
      <c r="A4" s="907"/>
    </row>
    <row r="5" spans="1:1" ht="35.25" customHeight="1">
      <c r="A5" s="906" t="s">
        <v>775</v>
      </c>
    </row>
    <row r="6" spans="1:1" ht="32.25" customHeight="1">
      <c r="A6" s="2145" t="s">
        <v>774</v>
      </c>
    </row>
    <row r="7" spans="1:1" ht="32.25" customHeight="1">
      <c r="A7" s="2145"/>
    </row>
    <row r="8" spans="1:1" ht="32.25" customHeight="1">
      <c r="A8" s="2145"/>
    </row>
    <row r="9" spans="1:1" ht="32.25" customHeight="1">
      <c r="A9" s="2145"/>
    </row>
    <row r="10" spans="1:1" ht="32.25" customHeight="1">
      <c r="A10" s="2145"/>
    </row>
    <row r="11" spans="1:1" ht="32.25" customHeight="1">
      <c r="A11" s="2145"/>
    </row>
    <row r="12" spans="1:1" ht="32.25" customHeight="1">
      <c r="A12" s="2145"/>
    </row>
    <row r="13" spans="1:1" ht="32.25" customHeight="1">
      <c r="A13" s="2145"/>
    </row>
    <row r="14" spans="1:1" ht="32.25" customHeight="1">
      <c r="A14" s="2145"/>
    </row>
    <row r="15" spans="1:1" ht="32.25" customHeight="1">
      <c r="A15" s="2145"/>
    </row>
    <row r="16" spans="1:1" ht="32.25" customHeight="1">
      <c r="A16" s="2145"/>
    </row>
    <row r="17" spans="1:1" ht="32.25" customHeight="1">
      <c r="A17" s="2145"/>
    </row>
    <row r="18" spans="1:1" ht="32.25" customHeight="1">
      <c r="A18" s="2145"/>
    </row>
    <row r="19" spans="1:1" ht="39.75" customHeight="1">
      <c r="A19" s="2145"/>
    </row>
    <row r="20" spans="1:1" ht="93.75" customHeight="1">
      <c r="A20" s="2145"/>
    </row>
    <row r="21" spans="1:1" ht="233.25" hidden="1" customHeight="1">
      <c r="A21" s="2145"/>
    </row>
    <row r="22" spans="1:1" ht="93" customHeight="1">
      <c r="A22" s="2145"/>
    </row>
    <row r="23" spans="1:1" ht="35.25" customHeight="1">
      <c r="A23" s="2145"/>
    </row>
    <row r="24" spans="1:1">
      <c r="A24" s="2145"/>
    </row>
    <row r="25" spans="1:1">
      <c r="A25" s="2145"/>
    </row>
    <row r="26" spans="1:1" ht="14.25" customHeight="1">
      <c r="A26" s="2145"/>
    </row>
    <row r="27" spans="1:1">
      <c r="A27" s="2145"/>
    </row>
  </sheetData>
  <mergeCells count="1">
    <mergeCell ref="A6:A27"/>
  </mergeCells>
  <phoneticPr fontId="5"/>
  <pageMargins left="0.70866141732283461" right="0.70866141732283461" top="0.74803149606299213" bottom="0.74803149606299213" header="0.31496062992125984" footer="0.31496062992125984"/>
  <pageSetup paperSize="9" scale="97" orientation="portrait" r:id="rId1"/>
  <headerFooter alignWithMargins="0">
    <oddHeader>&amp;L様式９－２</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Layout" zoomScaleNormal="100" zoomScaleSheetLayoutView="100" workbookViewId="0"/>
  </sheetViews>
  <sheetFormatPr defaultRowHeight="13.5"/>
  <cols>
    <col min="1" max="1" width="91.375" style="910" customWidth="1"/>
    <col min="2" max="16384" width="9" style="910"/>
  </cols>
  <sheetData>
    <row r="1" spans="1:1" s="913" customFormat="1" ht="17.25" customHeight="1">
      <c r="A1" s="914"/>
    </row>
    <row r="2" spans="1:1" s="913" customFormat="1" ht="17.25" customHeight="1">
      <c r="A2" s="914"/>
    </row>
    <row r="3" spans="1:1" ht="17.25" customHeight="1">
      <c r="A3" s="912" t="s">
        <v>779</v>
      </c>
    </row>
    <row r="4" spans="1:1" ht="9" customHeight="1">
      <c r="A4" s="912"/>
    </row>
    <row r="5" spans="1:1" ht="35.25" customHeight="1">
      <c r="A5" s="911" t="s">
        <v>778</v>
      </c>
    </row>
    <row r="6" spans="1:1" ht="32.25" customHeight="1">
      <c r="A6" s="2146" t="s">
        <v>777</v>
      </c>
    </row>
    <row r="7" spans="1:1" ht="32.25" customHeight="1">
      <c r="A7" s="2146"/>
    </row>
    <row r="8" spans="1:1" ht="32.25" customHeight="1">
      <c r="A8" s="2146"/>
    </row>
    <row r="9" spans="1:1" ht="32.25" customHeight="1">
      <c r="A9" s="2146"/>
    </row>
    <row r="10" spans="1:1" ht="32.25" customHeight="1">
      <c r="A10" s="2146"/>
    </row>
    <row r="11" spans="1:1" ht="32.25" customHeight="1">
      <c r="A11" s="2146"/>
    </row>
    <row r="12" spans="1:1" ht="32.25" customHeight="1">
      <c r="A12" s="2146"/>
    </row>
    <row r="13" spans="1:1" ht="32.25" customHeight="1">
      <c r="A13" s="2146"/>
    </row>
    <row r="14" spans="1:1" ht="32.25" customHeight="1">
      <c r="A14" s="2146"/>
    </row>
    <row r="15" spans="1:1" ht="32.25" customHeight="1">
      <c r="A15" s="2146"/>
    </row>
    <row r="16" spans="1:1" ht="32.25" customHeight="1">
      <c r="A16" s="2146"/>
    </row>
    <row r="17" spans="1:1" ht="32.25" customHeight="1">
      <c r="A17" s="2146"/>
    </row>
    <row r="18" spans="1:1" ht="39.75" customHeight="1">
      <c r="A18" s="2146"/>
    </row>
    <row r="19" spans="1:1" ht="93.75" customHeight="1">
      <c r="A19" s="2146"/>
    </row>
    <row r="20" spans="1:1" ht="233.25" hidden="1" customHeight="1">
      <c r="A20" s="2146"/>
    </row>
    <row r="21" spans="1:1" ht="39" customHeight="1">
      <c r="A21" s="2146"/>
    </row>
    <row r="22" spans="1:1" ht="93" customHeight="1">
      <c r="A22" s="2146"/>
    </row>
    <row r="23" spans="1:1" ht="35.25" customHeight="1">
      <c r="A23" s="2146"/>
    </row>
    <row r="24" spans="1:1">
      <c r="A24" s="2146"/>
    </row>
    <row r="25" spans="1:1">
      <c r="A25" s="2146"/>
    </row>
    <row r="26" spans="1:1" ht="14.25" customHeight="1">
      <c r="A26" s="2146"/>
    </row>
    <row r="27" spans="1:1">
      <c r="A27" s="2146"/>
    </row>
  </sheetData>
  <mergeCells count="1">
    <mergeCell ref="A6:A27"/>
  </mergeCells>
  <phoneticPr fontId="5"/>
  <pageMargins left="0.70866141732283461" right="0.70866141732283461" top="0.74803149606299213" bottom="0.74803149606299213" header="0.31496062992125984" footer="0.31496062992125984"/>
  <pageSetup paperSize="9" scale="96" orientation="portrait" r:id="rId1"/>
  <headerFooter alignWithMargins="0">
    <oddHeader>&amp;L様式９－２</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Layout" zoomScaleNormal="100" zoomScaleSheetLayoutView="100" workbookViewId="0"/>
  </sheetViews>
  <sheetFormatPr defaultRowHeight="13.5"/>
  <cols>
    <col min="1" max="1" width="89.375" style="910" customWidth="1"/>
    <col min="2" max="16384" width="9" style="910"/>
  </cols>
  <sheetData>
    <row r="1" spans="1:1" s="913" customFormat="1" ht="17.25" customHeight="1">
      <c r="A1" s="914"/>
    </row>
    <row r="2" spans="1:1" s="913" customFormat="1" ht="17.25" customHeight="1">
      <c r="A2" s="914"/>
    </row>
    <row r="3" spans="1:1" ht="17.25" customHeight="1">
      <c r="A3" s="912" t="s">
        <v>782</v>
      </c>
    </row>
    <row r="4" spans="1:1" ht="9" customHeight="1">
      <c r="A4" s="912"/>
    </row>
    <row r="5" spans="1:1" ht="35.25" customHeight="1">
      <c r="A5" s="911" t="s">
        <v>781</v>
      </c>
    </row>
    <row r="6" spans="1:1" ht="32.25" customHeight="1">
      <c r="A6" s="2147" t="s">
        <v>780</v>
      </c>
    </row>
    <row r="7" spans="1:1" ht="32.25" customHeight="1">
      <c r="A7" s="2148"/>
    </row>
    <row r="8" spans="1:1" ht="32.25" customHeight="1">
      <c r="A8" s="2148"/>
    </row>
    <row r="9" spans="1:1" ht="32.25" customHeight="1">
      <c r="A9" s="2148"/>
    </row>
    <row r="10" spans="1:1" ht="32.25" customHeight="1">
      <c r="A10" s="2148"/>
    </row>
    <row r="11" spans="1:1" ht="32.25" customHeight="1">
      <c r="A11" s="2148"/>
    </row>
    <row r="12" spans="1:1" ht="32.25" customHeight="1">
      <c r="A12" s="2148"/>
    </row>
    <row r="13" spans="1:1" ht="32.25" customHeight="1">
      <c r="A13" s="2148"/>
    </row>
    <row r="14" spans="1:1" ht="32.25" customHeight="1">
      <c r="A14" s="2148"/>
    </row>
    <row r="15" spans="1:1" ht="32.25" customHeight="1">
      <c r="A15" s="2148"/>
    </row>
    <row r="16" spans="1:1" ht="32.25" customHeight="1">
      <c r="A16" s="2148"/>
    </row>
    <row r="17" spans="1:1" ht="32.25" customHeight="1">
      <c r="A17" s="2148"/>
    </row>
    <row r="18" spans="1:1" ht="32.25" customHeight="1">
      <c r="A18" s="2148"/>
    </row>
    <row r="19" spans="1:1" ht="39.75" customHeight="1">
      <c r="A19" s="2148"/>
    </row>
    <row r="20" spans="1:1" ht="93.75" customHeight="1">
      <c r="A20" s="2148"/>
    </row>
    <row r="21" spans="1:1" ht="233.25" hidden="1" customHeight="1">
      <c r="A21" s="2148"/>
    </row>
    <row r="22" spans="1:1" ht="93" customHeight="1">
      <c r="A22" s="2148"/>
    </row>
    <row r="23" spans="1:1" ht="35.25" customHeight="1">
      <c r="A23" s="2148"/>
    </row>
    <row r="24" spans="1:1">
      <c r="A24" s="2148"/>
    </row>
    <row r="25" spans="1:1">
      <c r="A25" s="2148"/>
    </row>
    <row r="26" spans="1:1" ht="14.25" customHeight="1">
      <c r="A26" s="2148"/>
    </row>
    <row r="27" spans="1:1">
      <c r="A27" s="2149"/>
    </row>
  </sheetData>
  <mergeCells count="1">
    <mergeCell ref="A6:A27"/>
  </mergeCells>
  <phoneticPr fontId="5"/>
  <pageMargins left="0.70866141732283461" right="0.70866141732283461" top="0.74803149606299213" bottom="0.74803149606299213" header="0.31496062992125984" footer="0.31496062992125984"/>
  <pageSetup paperSize="9" scale="97" orientation="portrait" r:id="rId1"/>
  <headerFooter alignWithMargins="0">
    <oddHeader>&amp;L様式９－２</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zoomScaleSheetLayoutView="100" workbookViewId="0"/>
  </sheetViews>
  <sheetFormatPr defaultColWidth="8.5" defaultRowHeight="13.5"/>
  <cols>
    <col min="1" max="4" width="8.375" style="910" customWidth="1"/>
    <col min="5" max="10" width="9.25" style="910" customWidth="1"/>
    <col min="11" max="16384" width="8.5" style="910"/>
  </cols>
  <sheetData>
    <row r="1" spans="1:10" s="913" customFormat="1" ht="17.25" customHeight="1">
      <c r="A1" s="914"/>
    </row>
    <row r="2" spans="1:10" s="913" customFormat="1" ht="17.25" customHeight="1">
      <c r="A2" s="914"/>
    </row>
    <row r="3" spans="1:10" ht="17.25" customHeight="1">
      <c r="A3" s="912" t="s">
        <v>802</v>
      </c>
    </row>
    <row r="4" spans="1:10" s="915" customFormat="1" ht="9" customHeight="1">
      <c r="A4" s="916"/>
    </row>
    <row r="5" spans="1:10" ht="17.25" customHeight="1">
      <c r="A5" s="2150" t="s">
        <v>801</v>
      </c>
      <c r="B5" s="2150"/>
      <c r="C5" s="2150"/>
      <c r="D5" s="2150"/>
      <c r="E5" s="2150"/>
      <c r="F5" s="2150"/>
      <c r="G5" s="2150"/>
      <c r="H5" s="2150"/>
      <c r="I5" s="2150"/>
      <c r="J5" s="2150"/>
    </row>
    <row r="6" spans="1:10" ht="17.25" customHeight="1">
      <c r="A6" s="2150"/>
      <c r="B6" s="2150"/>
      <c r="C6" s="2150"/>
      <c r="D6" s="2150"/>
      <c r="E6" s="2150"/>
      <c r="F6" s="2150"/>
      <c r="G6" s="2150"/>
      <c r="H6" s="2150"/>
      <c r="I6" s="2150"/>
      <c r="J6" s="2150"/>
    </row>
    <row r="7" spans="1:10">
      <c r="A7" s="910" t="s">
        <v>800</v>
      </c>
    </row>
    <row r="8" spans="1:10" ht="33.6" customHeight="1">
      <c r="A8" s="2157" t="s">
        <v>799</v>
      </c>
      <c r="B8" s="2158"/>
      <c r="C8" s="2158"/>
      <c r="D8" s="2159"/>
      <c r="E8" s="2155" t="s">
        <v>798</v>
      </c>
      <c r="F8" s="2155"/>
      <c r="G8" s="2155" t="s">
        <v>797</v>
      </c>
      <c r="H8" s="2155"/>
      <c r="I8" s="2155" t="s">
        <v>796</v>
      </c>
      <c r="J8" s="2155"/>
    </row>
    <row r="9" spans="1:10" ht="30" customHeight="1">
      <c r="A9" s="2156" t="s">
        <v>795</v>
      </c>
      <c r="B9" s="2156"/>
      <c r="C9" s="2156"/>
      <c r="D9" s="2156"/>
      <c r="E9" s="2154"/>
      <c r="F9" s="2154"/>
      <c r="G9" s="2154"/>
      <c r="H9" s="2154"/>
      <c r="I9" s="2154"/>
      <c r="J9" s="2154"/>
    </row>
    <row r="10" spans="1:10" ht="30" customHeight="1">
      <c r="A10" s="2156" t="s">
        <v>794</v>
      </c>
      <c r="B10" s="2156"/>
      <c r="C10" s="2156"/>
      <c r="D10" s="2156"/>
      <c r="E10" s="2154"/>
      <c r="F10" s="2154"/>
      <c r="G10" s="2154"/>
      <c r="H10" s="2154"/>
      <c r="I10" s="2154"/>
      <c r="J10" s="2154"/>
    </row>
    <row r="11" spans="1:10" ht="30" customHeight="1">
      <c r="A11" s="2156" t="s">
        <v>793</v>
      </c>
      <c r="B11" s="2156"/>
      <c r="C11" s="2156"/>
      <c r="D11" s="2156"/>
      <c r="E11" s="2154"/>
      <c r="F11" s="2154"/>
      <c r="G11" s="2154"/>
      <c r="H11" s="2154"/>
      <c r="I11" s="2154"/>
      <c r="J11" s="2154"/>
    </row>
    <row r="12" spans="1:10" ht="30" customHeight="1">
      <c r="A12" s="2156" t="s">
        <v>792</v>
      </c>
      <c r="B12" s="2156"/>
      <c r="C12" s="2156"/>
      <c r="D12" s="2156"/>
      <c r="E12" s="2154"/>
      <c r="F12" s="2154"/>
      <c r="G12" s="2154"/>
      <c r="H12" s="2154"/>
      <c r="I12" s="2154"/>
      <c r="J12" s="2154"/>
    </row>
    <row r="14" spans="1:10">
      <c r="A14" s="910" t="s">
        <v>791</v>
      </c>
    </row>
    <row r="15" spans="1:10">
      <c r="A15" s="910" t="s">
        <v>790</v>
      </c>
    </row>
    <row r="16" spans="1:10" ht="25.5" customHeight="1">
      <c r="A16" s="2155" t="s">
        <v>786</v>
      </c>
      <c r="B16" s="2155"/>
      <c r="C16" s="2155" t="s">
        <v>6</v>
      </c>
      <c r="D16" s="2155"/>
      <c r="E16" s="2155" t="s">
        <v>785</v>
      </c>
      <c r="F16" s="2155"/>
      <c r="G16" s="2155" t="s">
        <v>784</v>
      </c>
      <c r="H16" s="2155"/>
      <c r="I16" s="2152" t="s">
        <v>783</v>
      </c>
      <c r="J16" s="2153"/>
    </row>
    <row r="17" spans="1:10" ht="25.5" customHeight="1">
      <c r="A17" s="2154"/>
      <c r="B17" s="2154"/>
      <c r="C17" s="2154"/>
      <c r="D17" s="2154"/>
      <c r="E17" s="2154"/>
      <c r="F17" s="2154"/>
      <c r="G17" s="2154"/>
      <c r="H17" s="2154"/>
      <c r="I17" s="2154"/>
      <c r="J17" s="2154"/>
    </row>
    <row r="18" spans="1:10" ht="25.5" customHeight="1">
      <c r="A18" s="2154"/>
      <c r="B18" s="2154"/>
      <c r="C18" s="2154"/>
      <c r="D18" s="2154"/>
      <c r="E18" s="2154"/>
      <c r="F18" s="2154"/>
      <c r="G18" s="2154"/>
      <c r="H18" s="2154"/>
      <c r="I18" s="2154"/>
      <c r="J18" s="2154"/>
    </row>
    <row r="19" spans="1:10" ht="25.5" customHeight="1">
      <c r="A19" s="2154"/>
      <c r="B19" s="2154"/>
      <c r="C19" s="2154"/>
      <c r="D19" s="2154"/>
      <c r="E19" s="2154"/>
      <c r="F19" s="2154"/>
      <c r="G19" s="2154"/>
      <c r="H19" s="2154"/>
      <c r="I19" s="2154"/>
      <c r="J19" s="2154"/>
    </row>
    <row r="20" spans="1:10" ht="26.1" customHeight="1">
      <c r="A20" s="2151" t="s">
        <v>789</v>
      </c>
      <c r="B20" s="2151"/>
      <c r="C20" s="2151"/>
      <c r="D20" s="2151"/>
      <c r="E20" s="2151"/>
      <c r="F20" s="2151"/>
      <c r="G20" s="2151"/>
      <c r="H20" s="2151"/>
      <c r="I20" s="2151"/>
      <c r="J20" s="2151"/>
    </row>
    <row r="21" spans="1:10" ht="25.5" customHeight="1">
      <c r="A21" s="2155" t="s">
        <v>786</v>
      </c>
      <c r="B21" s="2155"/>
      <c r="C21" s="2155" t="s">
        <v>6</v>
      </c>
      <c r="D21" s="2155"/>
      <c r="E21" s="2155" t="s">
        <v>785</v>
      </c>
      <c r="F21" s="2155"/>
      <c r="G21" s="2155" t="s">
        <v>784</v>
      </c>
      <c r="H21" s="2155"/>
      <c r="I21" s="2152" t="s">
        <v>783</v>
      </c>
      <c r="J21" s="2153"/>
    </row>
    <row r="22" spans="1:10" ht="25.5" customHeight="1">
      <c r="A22" s="2154"/>
      <c r="B22" s="2154"/>
      <c r="C22" s="2154"/>
      <c r="D22" s="2154"/>
      <c r="E22" s="2154"/>
      <c r="F22" s="2154"/>
      <c r="G22" s="2154"/>
      <c r="H22" s="2154"/>
      <c r="I22" s="2154"/>
      <c r="J22" s="2154"/>
    </row>
    <row r="23" spans="1:10" ht="25.5" customHeight="1">
      <c r="A23" s="2154"/>
      <c r="B23" s="2154"/>
      <c r="C23" s="2154"/>
      <c r="D23" s="2154"/>
      <c r="E23" s="2154"/>
      <c r="F23" s="2154"/>
      <c r="G23" s="2154"/>
      <c r="H23" s="2154"/>
      <c r="I23" s="2154"/>
      <c r="J23" s="2154"/>
    </row>
    <row r="24" spans="1:10" ht="25.5" customHeight="1">
      <c r="A24" s="2154"/>
      <c r="B24" s="2154"/>
      <c r="C24" s="2154"/>
      <c r="D24" s="2154"/>
      <c r="E24" s="2154"/>
      <c r="F24" s="2154"/>
      <c r="G24" s="2154"/>
      <c r="H24" s="2154"/>
      <c r="I24" s="2154"/>
      <c r="J24" s="2154"/>
    </row>
    <row r="25" spans="1:10" ht="26.1" customHeight="1">
      <c r="A25" s="2151" t="s">
        <v>788</v>
      </c>
      <c r="B25" s="2151"/>
      <c r="C25" s="2151"/>
      <c r="D25" s="2151"/>
      <c r="E25" s="2151"/>
      <c r="F25" s="2151"/>
      <c r="G25" s="2151"/>
      <c r="H25" s="2151"/>
      <c r="I25" s="2151"/>
      <c r="J25" s="2151"/>
    </row>
    <row r="26" spans="1:10" ht="25.5" customHeight="1">
      <c r="A26" s="2155" t="s">
        <v>786</v>
      </c>
      <c r="B26" s="2155"/>
      <c r="C26" s="2155" t="s">
        <v>6</v>
      </c>
      <c r="D26" s="2155"/>
      <c r="E26" s="2155" t="s">
        <v>785</v>
      </c>
      <c r="F26" s="2155"/>
      <c r="G26" s="2155" t="s">
        <v>784</v>
      </c>
      <c r="H26" s="2155"/>
      <c r="I26" s="2152" t="s">
        <v>783</v>
      </c>
      <c r="J26" s="2153"/>
    </row>
    <row r="27" spans="1:10" ht="25.5" customHeight="1">
      <c r="A27" s="2154"/>
      <c r="B27" s="2154"/>
      <c r="C27" s="2154"/>
      <c r="D27" s="2154"/>
      <c r="E27" s="2154"/>
      <c r="F27" s="2154"/>
      <c r="G27" s="2154"/>
      <c r="H27" s="2154"/>
      <c r="I27" s="2154"/>
      <c r="J27" s="2154"/>
    </row>
    <row r="28" spans="1:10" ht="25.5" customHeight="1">
      <c r="A28" s="2154"/>
      <c r="B28" s="2154"/>
      <c r="C28" s="2154"/>
      <c r="D28" s="2154"/>
      <c r="E28" s="2154"/>
      <c r="F28" s="2154"/>
      <c r="G28" s="2154"/>
      <c r="H28" s="2154"/>
      <c r="I28" s="2154"/>
      <c r="J28" s="2154"/>
    </row>
    <row r="29" spans="1:10" ht="25.5" customHeight="1">
      <c r="A29" s="2154"/>
      <c r="B29" s="2154"/>
      <c r="C29" s="2154"/>
      <c r="D29" s="2154"/>
      <c r="E29" s="2154"/>
      <c r="F29" s="2154"/>
      <c r="G29" s="2154"/>
      <c r="H29" s="2154"/>
      <c r="I29" s="2154"/>
      <c r="J29" s="2154"/>
    </row>
    <row r="30" spans="1:10" ht="26.1" customHeight="1">
      <c r="A30" s="2151" t="s">
        <v>787</v>
      </c>
      <c r="B30" s="2151"/>
      <c r="C30" s="2151"/>
      <c r="D30" s="2151"/>
      <c r="E30" s="2151"/>
      <c r="F30" s="2151"/>
      <c r="G30" s="2151"/>
      <c r="H30" s="2151"/>
      <c r="I30" s="2151"/>
      <c r="J30" s="2151"/>
    </row>
    <row r="31" spans="1:10" ht="25.5" customHeight="1">
      <c r="A31" s="2155" t="s">
        <v>786</v>
      </c>
      <c r="B31" s="2155"/>
      <c r="C31" s="2155" t="s">
        <v>6</v>
      </c>
      <c r="D31" s="2155"/>
      <c r="E31" s="2155" t="s">
        <v>785</v>
      </c>
      <c r="F31" s="2155"/>
      <c r="G31" s="2155" t="s">
        <v>784</v>
      </c>
      <c r="H31" s="2155"/>
      <c r="I31" s="2152" t="s">
        <v>783</v>
      </c>
      <c r="J31" s="2153"/>
    </row>
    <row r="32" spans="1:10" ht="25.5" customHeight="1">
      <c r="A32" s="2154"/>
      <c r="B32" s="2154"/>
      <c r="C32" s="2154"/>
      <c r="D32" s="2154"/>
      <c r="E32" s="2154"/>
      <c r="F32" s="2154"/>
      <c r="G32" s="2154"/>
      <c r="H32" s="2154"/>
      <c r="I32" s="2154"/>
      <c r="J32" s="2154"/>
    </row>
    <row r="33" spans="1:10" ht="25.5" customHeight="1">
      <c r="A33" s="2154"/>
      <c r="B33" s="2154"/>
      <c r="C33" s="2154"/>
      <c r="D33" s="2154"/>
      <c r="E33" s="2154"/>
      <c r="F33" s="2154"/>
      <c r="G33" s="2154"/>
      <c r="H33" s="2154"/>
      <c r="I33" s="2154"/>
      <c r="J33" s="2154"/>
    </row>
    <row r="34" spans="1:10" ht="25.5" customHeight="1">
      <c r="A34" s="2154"/>
      <c r="B34" s="2154"/>
      <c r="C34" s="2154"/>
      <c r="D34" s="2154"/>
      <c r="E34" s="2154"/>
      <c r="F34" s="2154"/>
      <c r="G34" s="2154"/>
      <c r="H34" s="2154"/>
      <c r="I34" s="2154"/>
      <c r="J34" s="2154"/>
    </row>
    <row r="35" spans="1:10">
      <c r="A35" s="2160"/>
      <c r="B35" s="2160"/>
      <c r="C35" s="2160"/>
      <c r="D35" s="2160"/>
      <c r="E35" s="2160"/>
      <c r="F35" s="2160"/>
      <c r="G35" s="2160"/>
      <c r="H35" s="2160"/>
      <c r="I35" s="2160"/>
      <c r="J35" s="2160"/>
    </row>
  </sheetData>
  <mergeCells count="109">
    <mergeCell ref="A35:B35"/>
    <mergeCell ref="C35:D35"/>
    <mergeCell ref="E35:F35"/>
    <mergeCell ref="G35:H35"/>
    <mergeCell ref="I35:J35"/>
    <mergeCell ref="A34:B34"/>
    <mergeCell ref="I19:J19"/>
    <mergeCell ref="A24:B24"/>
    <mergeCell ref="C24:D24"/>
    <mergeCell ref="E24:F24"/>
    <mergeCell ref="G24:H24"/>
    <mergeCell ref="I24:J24"/>
    <mergeCell ref="I23:J23"/>
    <mergeCell ref="A23:B23"/>
    <mergeCell ref="C23:D23"/>
    <mergeCell ref="E23:F23"/>
    <mergeCell ref="C34:D34"/>
    <mergeCell ref="E34:F34"/>
    <mergeCell ref="G34:H34"/>
    <mergeCell ref="I34:J34"/>
    <mergeCell ref="A33:B33"/>
    <mergeCell ref="C33:D33"/>
    <mergeCell ref="E33:F33"/>
    <mergeCell ref="G33:H33"/>
    <mergeCell ref="E11:F11"/>
    <mergeCell ref="G11:H11"/>
    <mergeCell ref="I11:J11"/>
    <mergeCell ref="A12:D12"/>
    <mergeCell ref="I31:J31"/>
    <mergeCell ref="A32:B32"/>
    <mergeCell ref="C32:D32"/>
    <mergeCell ref="E12:F12"/>
    <mergeCell ref="G12:H12"/>
    <mergeCell ref="I12:J12"/>
    <mergeCell ref="E29:F29"/>
    <mergeCell ref="G29:H29"/>
    <mergeCell ref="I29:J29"/>
    <mergeCell ref="A28:B28"/>
    <mergeCell ref="C28:D28"/>
    <mergeCell ref="E28:F28"/>
    <mergeCell ref="G28:H28"/>
    <mergeCell ref="A27:B27"/>
    <mergeCell ref="C27:D27"/>
    <mergeCell ref="E27:F27"/>
    <mergeCell ref="G27:H27"/>
    <mergeCell ref="I27:J27"/>
    <mergeCell ref="A26:B26"/>
    <mergeCell ref="C26:D26"/>
    <mergeCell ref="I33:J33"/>
    <mergeCell ref="A9:D9"/>
    <mergeCell ref="A10:D10"/>
    <mergeCell ref="A11:D11"/>
    <mergeCell ref="E8:F8"/>
    <mergeCell ref="G8:H8"/>
    <mergeCell ref="I8:J8"/>
    <mergeCell ref="G9:H9"/>
    <mergeCell ref="I9:J9"/>
    <mergeCell ref="E10:F10"/>
    <mergeCell ref="G10:H10"/>
    <mergeCell ref="E9:F9"/>
    <mergeCell ref="E32:F32"/>
    <mergeCell ref="G32:H32"/>
    <mergeCell ref="I32:J32"/>
    <mergeCell ref="A31:B31"/>
    <mergeCell ref="C31:D31"/>
    <mergeCell ref="E31:F31"/>
    <mergeCell ref="G31:H31"/>
    <mergeCell ref="A8:D8"/>
    <mergeCell ref="I10:J10"/>
    <mergeCell ref="I28:J28"/>
    <mergeCell ref="A29:B29"/>
    <mergeCell ref="C29:D29"/>
    <mergeCell ref="E26:F26"/>
    <mergeCell ref="G26:H26"/>
    <mergeCell ref="C19:D19"/>
    <mergeCell ref="E19:F19"/>
    <mergeCell ref="G19:H19"/>
    <mergeCell ref="I21:J21"/>
    <mergeCell ref="G23:H23"/>
    <mergeCell ref="I26:J26"/>
    <mergeCell ref="A22:B22"/>
    <mergeCell ref="C22:D22"/>
    <mergeCell ref="E22:F22"/>
    <mergeCell ref="G22:H22"/>
    <mergeCell ref="I22:J22"/>
    <mergeCell ref="A5:J6"/>
    <mergeCell ref="A20:J20"/>
    <mergeCell ref="A25:J25"/>
    <mergeCell ref="A30:J30"/>
    <mergeCell ref="I16:J16"/>
    <mergeCell ref="A17:B17"/>
    <mergeCell ref="C17:D17"/>
    <mergeCell ref="E17:F17"/>
    <mergeCell ref="G17:H17"/>
    <mergeCell ref="I17:J17"/>
    <mergeCell ref="A16:B16"/>
    <mergeCell ref="C16:D16"/>
    <mergeCell ref="E16:F16"/>
    <mergeCell ref="G16:H16"/>
    <mergeCell ref="A18:B18"/>
    <mergeCell ref="C18:D18"/>
    <mergeCell ref="E18:F18"/>
    <mergeCell ref="G18:H18"/>
    <mergeCell ref="A21:B21"/>
    <mergeCell ref="C21:D21"/>
    <mergeCell ref="E21:F21"/>
    <mergeCell ref="G21:H21"/>
    <mergeCell ref="I18:J18"/>
    <mergeCell ref="A19:B19"/>
  </mergeCells>
  <phoneticPr fontId="5"/>
  <pageMargins left="0.70866141732283461" right="0.70866141732283461" top="0.74803149606299213" bottom="0.74803149606299213" header="0.31496062992125984" footer="0.31496062992125984"/>
  <pageSetup paperSize="9" scale="97" orientation="portrait" r:id="rId1"/>
  <headerFooter alignWithMargins="0">
    <oddHeader>&amp;L様式９－２</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view="pageLayout" zoomScaleNormal="100" zoomScaleSheetLayoutView="100" workbookViewId="0"/>
  </sheetViews>
  <sheetFormatPr defaultRowHeight="13.5"/>
  <cols>
    <col min="1" max="1" width="90.5" style="910" customWidth="1"/>
    <col min="2" max="2" width="5.375" style="910" customWidth="1"/>
    <col min="3" max="16384" width="9" style="910"/>
  </cols>
  <sheetData>
    <row r="1" spans="1:2" s="913" customFormat="1" ht="17.25" customHeight="1">
      <c r="A1" s="914"/>
    </row>
    <row r="2" spans="1:2" s="913" customFormat="1" ht="17.25" customHeight="1">
      <c r="A2" s="914"/>
    </row>
    <row r="3" spans="1:2" ht="17.25" customHeight="1">
      <c r="A3" s="912" t="s">
        <v>809</v>
      </c>
    </row>
    <row r="4" spans="1:2" ht="18.75" customHeight="1">
      <c r="A4" s="918" t="s">
        <v>808</v>
      </c>
    </row>
    <row r="5" spans="1:2" ht="35.25" customHeight="1">
      <c r="A5" s="2161" t="s">
        <v>807</v>
      </c>
      <c r="B5" s="2161"/>
    </row>
    <row r="6" spans="1:2" ht="32.25" customHeight="1">
      <c r="A6" s="2162"/>
      <c r="B6" s="2162"/>
    </row>
    <row r="7" spans="1:2" ht="32.25" customHeight="1">
      <c r="A7" s="2162"/>
      <c r="B7" s="2162"/>
    </row>
    <row r="8" spans="1:2" ht="32.25" customHeight="1">
      <c r="A8" s="2162"/>
      <c r="B8" s="2162"/>
    </row>
    <row r="9" spans="1:2" ht="35.25" customHeight="1">
      <c r="A9" s="2162"/>
      <c r="B9" s="2162"/>
    </row>
    <row r="10" spans="1:2" ht="13.5" customHeight="1">
      <c r="A10" s="917"/>
    </row>
    <row r="12" spans="1:2" ht="35.25" customHeight="1">
      <c r="A12" s="2161" t="s">
        <v>806</v>
      </c>
      <c r="B12" s="2161"/>
    </row>
    <row r="13" spans="1:2" ht="32.25" customHeight="1">
      <c r="A13" s="2162" t="s">
        <v>805</v>
      </c>
      <c r="B13" s="2162"/>
    </row>
    <row r="14" spans="1:2" ht="32.25" customHeight="1">
      <c r="A14" s="2162"/>
      <c r="B14" s="2162"/>
    </row>
    <row r="15" spans="1:2" ht="32.25" customHeight="1">
      <c r="A15" s="2162"/>
      <c r="B15" s="2162"/>
    </row>
    <row r="16" spans="1:2" ht="32.25" customHeight="1">
      <c r="A16" s="2162"/>
      <c r="B16" s="2162"/>
    </row>
    <row r="17" spans="1:2" ht="13.5" customHeight="1">
      <c r="A17" s="917"/>
    </row>
    <row r="19" spans="1:2" ht="35.25" customHeight="1">
      <c r="A19" s="2161" t="s">
        <v>804</v>
      </c>
      <c r="B19" s="2161"/>
    </row>
    <row r="20" spans="1:2" ht="32.25" customHeight="1">
      <c r="A20" s="2162"/>
      <c r="B20" s="2162"/>
    </row>
    <row r="21" spans="1:2" ht="32.25" customHeight="1">
      <c r="A21" s="2162"/>
      <c r="B21" s="2162"/>
    </row>
    <row r="22" spans="1:2" ht="32.25" customHeight="1">
      <c r="A22" s="2162"/>
      <c r="B22" s="2162"/>
    </row>
    <row r="23" spans="1:2" ht="32.25" customHeight="1">
      <c r="A23" s="2162"/>
      <c r="B23" s="2162"/>
    </row>
    <row r="24" spans="1:2" ht="13.5" customHeight="1">
      <c r="A24" s="917"/>
    </row>
    <row r="26" spans="1:2" ht="35.25" customHeight="1">
      <c r="A26" s="2161" t="s">
        <v>803</v>
      </c>
      <c r="B26" s="2161"/>
    </row>
    <row r="27" spans="1:2" ht="32.25" customHeight="1">
      <c r="A27" s="2162"/>
      <c r="B27" s="2162"/>
    </row>
    <row r="28" spans="1:2" ht="32.25" customHeight="1">
      <c r="A28" s="2162"/>
      <c r="B28" s="2162"/>
    </row>
    <row r="29" spans="1:2" ht="32.25" customHeight="1">
      <c r="A29" s="2162"/>
      <c r="B29" s="2162"/>
    </row>
    <row r="30" spans="1:2" ht="32.25" customHeight="1">
      <c r="A30" s="2162"/>
      <c r="B30" s="2162"/>
    </row>
  </sheetData>
  <mergeCells count="8">
    <mergeCell ref="A26:B26"/>
    <mergeCell ref="A27:B30"/>
    <mergeCell ref="A5:B5"/>
    <mergeCell ref="A6:B9"/>
    <mergeCell ref="A12:B12"/>
    <mergeCell ref="A13:B16"/>
    <mergeCell ref="A19:B19"/>
    <mergeCell ref="A20:B23"/>
  </mergeCells>
  <phoneticPr fontId="5"/>
  <pageMargins left="0.70866141732283461" right="0.70866141732283461" top="0.74803149606299213" bottom="0.74803149606299213" header="0.31496062992125984" footer="0.31496062992125984"/>
  <pageSetup paperSize="9" scale="92" orientation="portrait" r:id="rId1"/>
  <headerFooter alignWithMargins="0">
    <oddHeader>&amp;L様式９－２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51"/>
  <sheetViews>
    <sheetView view="pageLayout" zoomScaleNormal="100" workbookViewId="0"/>
  </sheetViews>
  <sheetFormatPr defaultRowHeight="12.75"/>
  <cols>
    <col min="1" max="1" width="1.625" style="31" customWidth="1"/>
    <col min="2" max="2" width="3.625" style="31" customWidth="1"/>
    <col min="3" max="3" width="23.625" style="31" customWidth="1"/>
    <col min="4" max="4" width="11.625" style="31" customWidth="1"/>
    <col min="5" max="5" width="6.625" style="31" customWidth="1"/>
    <col min="6" max="6" width="2.625" style="31" customWidth="1"/>
    <col min="7" max="7" width="6.625" style="31" customWidth="1"/>
    <col min="8" max="8" width="2.625" style="31" customWidth="1"/>
    <col min="9" max="9" width="6.625" style="31" customWidth="1"/>
    <col min="10" max="10" width="21" style="31" customWidth="1"/>
    <col min="11" max="11" width="12.25" style="31" bestFit="1" customWidth="1"/>
    <col min="12" max="12" width="1.625" style="31" customWidth="1"/>
    <col min="13" max="259" width="9" style="31"/>
    <col min="260" max="261" width="3.625" style="31" customWidth="1"/>
    <col min="262" max="262" width="23.625" style="31" customWidth="1"/>
    <col min="263" max="263" width="11.625" style="31" customWidth="1"/>
    <col min="264" max="264" width="26" style="31" bestFit="1" customWidth="1"/>
    <col min="265" max="265" width="21" style="31" customWidth="1"/>
    <col min="266" max="266" width="14.5" style="31" bestFit="1" customWidth="1"/>
    <col min="267" max="267" width="3.625" style="31" customWidth="1"/>
    <col min="268" max="515" width="9" style="31"/>
    <col min="516" max="517" width="3.625" style="31" customWidth="1"/>
    <col min="518" max="518" width="23.625" style="31" customWidth="1"/>
    <col min="519" max="519" width="11.625" style="31" customWidth="1"/>
    <col min="520" max="520" width="26" style="31" bestFit="1" customWidth="1"/>
    <col min="521" max="521" width="21" style="31" customWidth="1"/>
    <col min="522" max="522" width="14.5" style="31" bestFit="1" customWidth="1"/>
    <col min="523" max="523" width="3.625" style="31" customWidth="1"/>
    <col min="524" max="771" width="9" style="31"/>
    <col min="772" max="773" width="3.625" style="31" customWidth="1"/>
    <col min="774" max="774" width="23.625" style="31" customWidth="1"/>
    <col min="775" max="775" width="11.625" style="31" customWidth="1"/>
    <col min="776" max="776" width="26" style="31" bestFit="1" customWidth="1"/>
    <col min="777" max="777" width="21" style="31" customWidth="1"/>
    <col min="778" max="778" width="14.5" style="31" bestFit="1" customWidth="1"/>
    <col min="779" max="779" width="3.625" style="31" customWidth="1"/>
    <col min="780" max="1027" width="9" style="31"/>
    <col min="1028" max="1029" width="3.625" style="31" customWidth="1"/>
    <col min="1030" max="1030" width="23.625" style="31" customWidth="1"/>
    <col min="1031" max="1031" width="11.625" style="31" customWidth="1"/>
    <col min="1032" max="1032" width="26" style="31" bestFit="1" customWidth="1"/>
    <col min="1033" max="1033" width="21" style="31" customWidth="1"/>
    <col min="1034" max="1034" width="14.5" style="31" bestFit="1" customWidth="1"/>
    <col min="1035" max="1035" width="3.625" style="31" customWidth="1"/>
    <col min="1036" max="1283" width="9" style="31"/>
    <col min="1284" max="1285" width="3.625" style="31" customWidth="1"/>
    <col min="1286" max="1286" width="23.625" style="31" customWidth="1"/>
    <col min="1287" max="1287" width="11.625" style="31" customWidth="1"/>
    <col min="1288" max="1288" width="26" style="31" bestFit="1" customWidth="1"/>
    <col min="1289" max="1289" width="21" style="31" customWidth="1"/>
    <col min="1290" max="1290" width="14.5" style="31" bestFit="1" customWidth="1"/>
    <col min="1291" max="1291" width="3.625" style="31" customWidth="1"/>
    <col min="1292" max="1539" width="9" style="31"/>
    <col min="1540" max="1541" width="3.625" style="31" customWidth="1"/>
    <col min="1542" max="1542" width="23.625" style="31" customWidth="1"/>
    <col min="1543" max="1543" width="11.625" style="31" customWidth="1"/>
    <col min="1544" max="1544" width="26" style="31" bestFit="1" customWidth="1"/>
    <col min="1545" max="1545" width="21" style="31" customWidth="1"/>
    <col min="1546" max="1546" width="14.5" style="31" bestFit="1" customWidth="1"/>
    <col min="1547" max="1547" width="3.625" style="31" customWidth="1"/>
    <col min="1548" max="1795" width="9" style="31"/>
    <col min="1796" max="1797" width="3.625" style="31" customWidth="1"/>
    <col min="1798" max="1798" width="23.625" style="31" customWidth="1"/>
    <col min="1799" max="1799" width="11.625" style="31" customWidth="1"/>
    <col min="1800" max="1800" width="26" style="31" bestFit="1" customWidth="1"/>
    <col min="1801" max="1801" width="21" style="31" customWidth="1"/>
    <col min="1802" max="1802" width="14.5" style="31" bestFit="1" customWidth="1"/>
    <col min="1803" max="1803" width="3.625" style="31" customWidth="1"/>
    <col min="1804" max="2051" width="9" style="31"/>
    <col min="2052" max="2053" width="3.625" style="31" customWidth="1"/>
    <col min="2054" max="2054" width="23.625" style="31" customWidth="1"/>
    <col min="2055" max="2055" width="11.625" style="31" customWidth="1"/>
    <col min="2056" max="2056" width="26" style="31" bestFit="1" customWidth="1"/>
    <col min="2057" max="2057" width="21" style="31" customWidth="1"/>
    <col min="2058" max="2058" width="14.5" style="31" bestFit="1" customWidth="1"/>
    <col min="2059" max="2059" width="3.625" style="31" customWidth="1"/>
    <col min="2060" max="2307" width="9" style="31"/>
    <col min="2308" max="2309" width="3.625" style="31" customWidth="1"/>
    <col min="2310" max="2310" width="23.625" style="31" customWidth="1"/>
    <col min="2311" max="2311" width="11.625" style="31" customWidth="1"/>
    <col min="2312" max="2312" width="26" style="31" bestFit="1" customWidth="1"/>
    <col min="2313" max="2313" width="21" style="31" customWidth="1"/>
    <col min="2314" max="2314" width="14.5" style="31" bestFit="1" customWidth="1"/>
    <col min="2315" max="2315" width="3.625" style="31" customWidth="1"/>
    <col min="2316" max="2563" width="9" style="31"/>
    <col min="2564" max="2565" width="3.625" style="31" customWidth="1"/>
    <col min="2566" max="2566" width="23.625" style="31" customWidth="1"/>
    <col min="2567" max="2567" width="11.625" style="31" customWidth="1"/>
    <col min="2568" max="2568" width="26" style="31" bestFit="1" customWidth="1"/>
    <col min="2569" max="2569" width="21" style="31" customWidth="1"/>
    <col min="2570" max="2570" width="14.5" style="31" bestFit="1" customWidth="1"/>
    <col min="2571" max="2571" width="3.625" style="31" customWidth="1"/>
    <col min="2572" max="2819" width="9" style="31"/>
    <col min="2820" max="2821" width="3.625" style="31" customWidth="1"/>
    <col min="2822" max="2822" width="23.625" style="31" customWidth="1"/>
    <col min="2823" max="2823" width="11.625" style="31" customWidth="1"/>
    <col min="2824" max="2824" width="26" style="31" bestFit="1" customWidth="1"/>
    <col min="2825" max="2825" width="21" style="31" customWidth="1"/>
    <col min="2826" max="2826" width="14.5" style="31" bestFit="1" customWidth="1"/>
    <col min="2827" max="2827" width="3.625" style="31" customWidth="1"/>
    <col min="2828" max="3075" width="9" style="31"/>
    <col min="3076" max="3077" width="3.625" style="31" customWidth="1"/>
    <col min="3078" max="3078" width="23.625" style="31" customWidth="1"/>
    <col min="3079" max="3079" width="11.625" style="31" customWidth="1"/>
    <col min="3080" max="3080" width="26" style="31" bestFit="1" customWidth="1"/>
    <col min="3081" max="3081" width="21" style="31" customWidth="1"/>
    <col min="3082" max="3082" width="14.5" style="31" bestFit="1" customWidth="1"/>
    <col min="3083" max="3083" width="3.625" style="31" customWidth="1"/>
    <col min="3084" max="3331" width="9" style="31"/>
    <col min="3332" max="3333" width="3.625" style="31" customWidth="1"/>
    <col min="3334" max="3334" width="23.625" style="31" customWidth="1"/>
    <col min="3335" max="3335" width="11.625" style="31" customWidth="1"/>
    <col min="3336" max="3336" width="26" style="31" bestFit="1" customWidth="1"/>
    <col min="3337" max="3337" width="21" style="31" customWidth="1"/>
    <col min="3338" max="3338" width="14.5" style="31" bestFit="1" customWidth="1"/>
    <col min="3339" max="3339" width="3.625" style="31" customWidth="1"/>
    <col min="3340" max="3587" width="9" style="31"/>
    <col min="3588" max="3589" width="3.625" style="31" customWidth="1"/>
    <col min="3590" max="3590" width="23.625" style="31" customWidth="1"/>
    <col min="3591" max="3591" width="11.625" style="31" customWidth="1"/>
    <col min="3592" max="3592" width="26" style="31" bestFit="1" customWidth="1"/>
    <col min="3593" max="3593" width="21" style="31" customWidth="1"/>
    <col min="3594" max="3594" width="14.5" style="31" bestFit="1" customWidth="1"/>
    <col min="3595" max="3595" width="3.625" style="31" customWidth="1"/>
    <col min="3596" max="3843" width="9" style="31"/>
    <col min="3844" max="3845" width="3.625" style="31" customWidth="1"/>
    <col min="3846" max="3846" width="23.625" style="31" customWidth="1"/>
    <col min="3847" max="3847" width="11.625" style="31" customWidth="1"/>
    <col min="3848" max="3848" width="26" style="31" bestFit="1" customWidth="1"/>
    <col min="3849" max="3849" width="21" style="31" customWidth="1"/>
    <col min="3850" max="3850" width="14.5" style="31" bestFit="1" customWidth="1"/>
    <col min="3851" max="3851" width="3.625" style="31" customWidth="1"/>
    <col min="3852" max="4099" width="9" style="31"/>
    <col min="4100" max="4101" width="3.625" style="31" customWidth="1"/>
    <col min="4102" max="4102" width="23.625" style="31" customWidth="1"/>
    <col min="4103" max="4103" width="11.625" style="31" customWidth="1"/>
    <col min="4104" max="4104" width="26" style="31" bestFit="1" customWidth="1"/>
    <col min="4105" max="4105" width="21" style="31" customWidth="1"/>
    <col min="4106" max="4106" width="14.5" style="31" bestFit="1" customWidth="1"/>
    <col min="4107" max="4107" width="3.625" style="31" customWidth="1"/>
    <col min="4108" max="4355" width="9" style="31"/>
    <col min="4356" max="4357" width="3.625" style="31" customWidth="1"/>
    <col min="4358" max="4358" width="23.625" style="31" customWidth="1"/>
    <col min="4359" max="4359" width="11.625" style="31" customWidth="1"/>
    <col min="4360" max="4360" width="26" style="31" bestFit="1" customWidth="1"/>
    <col min="4361" max="4361" width="21" style="31" customWidth="1"/>
    <col min="4362" max="4362" width="14.5" style="31" bestFit="1" customWidth="1"/>
    <col min="4363" max="4363" width="3.625" style="31" customWidth="1"/>
    <col min="4364" max="4611" width="9" style="31"/>
    <col min="4612" max="4613" width="3.625" style="31" customWidth="1"/>
    <col min="4614" max="4614" width="23.625" style="31" customWidth="1"/>
    <col min="4615" max="4615" width="11.625" style="31" customWidth="1"/>
    <col min="4616" max="4616" width="26" style="31" bestFit="1" customWidth="1"/>
    <col min="4617" max="4617" width="21" style="31" customWidth="1"/>
    <col min="4618" max="4618" width="14.5" style="31" bestFit="1" customWidth="1"/>
    <col min="4619" max="4619" width="3.625" style="31" customWidth="1"/>
    <col min="4620" max="4867" width="9" style="31"/>
    <col min="4868" max="4869" width="3.625" style="31" customWidth="1"/>
    <col min="4870" max="4870" width="23.625" style="31" customWidth="1"/>
    <col min="4871" max="4871" width="11.625" style="31" customWidth="1"/>
    <col min="4872" max="4872" width="26" style="31" bestFit="1" customWidth="1"/>
    <col min="4873" max="4873" width="21" style="31" customWidth="1"/>
    <col min="4874" max="4874" width="14.5" style="31" bestFit="1" customWidth="1"/>
    <col min="4875" max="4875" width="3.625" style="31" customWidth="1"/>
    <col min="4876" max="5123" width="9" style="31"/>
    <col min="5124" max="5125" width="3.625" style="31" customWidth="1"/>
    <col min="5126" max="5126" width="23.625" style="31" customWidth="1"/>
    <col min="5127" max="5127" width="11.625" style="31" customWidth="1"/>
    <col min="5128" max="5128" width="26" style="31" bestFit="1" customWidth="1"/>
    <col min="5129" max="5129" width="21" style="31" customWidth="1"/>
    <col min="5130" max="5130" width="14.5" style="31" bestFit="1" customWidth="1"/>
    <col min="5131" max="5131" width="3.625" style="31" customWidth="1"/>
    <col min="5132" max="5379" width="9" style="31"/>
    <col min="5380" max="5381" width="3.625" style="31" customWidth="1"/>
    <col min="5382" max="5382" width="23.625" style="31" customWidth="1"/>
    <col min="5383" max="5383" width="11.625" style="31" customWidth="1"/>
    <col min="5384" max="5384" width="26" style="31" bestFit="1" customWidth="1"/>
    <col min="5385" max="5385" width="21" style="31" customWidth="1"/>
    <col min="5386" max="5386" width="14.5" style="31" bestFit="1" customWidth="1"/>
    <col min="5387" max="5387" width="3.625" style="31" customWidth="1"/>
    <col min="5388" max="5635" width="9" style="31"/>
    <col min="5636" max="5637" width="3.625" style="31" customWidth="1"/>
    <col min="5638" max="5638" width="23.625" style="31" customWidth="1"/>
    <col min="5639" max="5639" width="11.625" style="31" customWidth="1"/>
    <col min="5640" max="5640" width="26" style="31" bestFit="1" customWidth="1"/>
    <col min="5641" max="5641" width="21" style="31" customWidth="1"/>
    <col min="5642" max="5642" width="14.5" style="31" bestFit="1" customWidth="1"/>
    <col min="5643" max="5643" width="3.625" style="31" customWidth="1"/>
    <col min="5644" max="5891" width="9" style="31"/>
    <col min="5892" max="5893" width="3.625" style="31" customWidth="1"/>
    <col min="5894" max="5894" width="23.625" style="31" customWidth="1"/>
    <col min="5895" max="5895" width="11.625" style="31" customWidth="1"/>
    <col min="5896" max="5896" width="26" style="31" bestFit="1" customWidth="1"/>
    <col min="5897" max="5897" width="21" style="31" customWidth="1"/>
    <col min="5898" max="5898" width="14.5" style="31" bestFit="1" customWidth="1"/>
    <col min="5899" max="5899" width="3.625" style="31" customWidth="1"/>
    <col min="5900" max="6147" width="9" style="31"/>
    <col min="6148" max="6149" width="3.625" style="31" customWidth="1"/>
    <col min="6150" max="6150" width="23.625" style="31" customWidth="1"/>
    <col min="6151" max="6151" width="11.625" style="31" customWidth="1"/>
    <col min="6152" max="6152" width="26" style="31" bestFit="1" customWidth="1"/>
    <col min="6153" max="6153" width="21" style="31" customWidth="1"/>
    <col min="6154" max="6154" width="14.5" style="31" bestFit="1" customWidth="1"/>
    <col min="6155" max="6155" width="3.625" style="31" customWidth="1"/>
    <col min="6156" max="6403" width="9" style="31"/>
    <col min="6404" max="6405" width="3.625" style="31" customWidth="1"/>
    <col min="6406" max="6406" width="23.625" style="31" customWidth="1"/>
    <col min="6407" max="6407" width="11.625" style="31" customWidth="1"/>
    <col min="6408" max="6408" width="26" style="31" bestFit="1" customWidth="1"/>
    <col min="6409" max="6409" width="21" style="31" customWidth="1"/>
    <col min="6410" max="6410" width="14.5" style="31" bestFit="1" customWidth="1"/>
    <col min="6411" max="6411" width="3.625" style="31" customWidth="1"/>
    <col min="6412" max="6659" width="9" style="31"/>
    <col min="6660" max="6661" width="3.625" style="31" customWidth="1"/>
    <col min="6662" max="6662" width="23.625" style="31" customWidth="1"/>
    <col min="6663" max="6663" width="11.625" style="31" customWidth="1"/>
    <col min="6664" max="6664" width="26" style="31" bestFit="1" customWidth="1"/>
    <col min="6665" max="6665" width="21" style="31" customWidth="1"/>
    <col min="6666" max="6666" width="14.5" style="31" bestFit="1" customWidth="1"/>
    <col min="6667" max="6667" width="3.625" style="31" customWidth="1"/>
    <col min="6668" max="6915" width="9" style="31"/>
    <col min="6916" max="6917" width="3.625" style="31" customWidth="1"/>
    <col min="6918" max="6918" width="23.625" style="31" customWidth="1"/>
    <col min="6919" max="6919" width="11.625" style="31" customWidth="1"/>
    <col min="6920" max="6920" width="26" style="31" bestFit="1" customWidth="1"/>
    <col min="6921" max="6921" width="21" style="31" customWidth="1"/>
    <col min="6922" max="6922" width="14.5" style="31" bestFit="1" customWidth="1"/>
    <col min="6923" max="6923" width="3.625" style="31" customWidth="1"/>
    <col min="6924" max="7171" width="9" style="31"/>
    <col min="7172" max="7173" width="3.625" style="31" customWidth="1"/>
    <col min="7174" max="7174" width="23.625" style="31" customWidth="1"/>
    <col min="7175" max="7175" width="11.625" style="31" customWidth="1"/>
    <col min="7176" max="7176" width="26" style="31" bestFit="1" customWidth="1"/>
    <col min="7177" max="7177" width="21" style="31" customWidth="1"/>
    <col min="7178" max="7178" width="14.5" style="31" bestFit="1" customWidth="1"/>
    <col min="7179" max="7179" width="3.625" style="31" customWidth="1"/>
    <col min="7180" max="7427" width="9" style="31"/>
    <col min="7428" max="7429" width="3.625" style="31" customWidth="1"/>
    <col min="7430" max="7430" width="23.625" style="31" customWidth="1"/>
    <col min="7431" max="7431" width="11.625" style="31" customWidth="1"/>
    <col min="7432" max="7432" width="26" style="31" bestFit="1" customWidth="1"/>
    <col min="7433" max="7433" width="21" style="31" customWidth="1"/>
    <col min="7434" max="7434" width="14.5" style="31" bestFit="1" customWidth="1"/>
    <col min="7435" max="7435" width="3.625" style="31" customWidth="1"/>
    <col min="7436" max="7683" width="9" style="31"/>
    <col min="7684" max="7685" width="3.625" style="31" customWidth="1"/>
    <col min="7686" max="7686" width="23.625" style="31" customWidth="1"/>
    <col min="7687" max="7687" width="11.625" style="31" customWidth="1"/>
    <col min="7688" max="7688" width="26" style="31" bestFit="1" customWidth="1"/>
    <col min="7689" max="7689" width="21" style="31" customWidth="1"/>
    <col min="7690" max="7690" width="14.5" style="31" bestFit="1" customWidth="1"/>
    <col min="7691" max="7691" width="3.625" style="31" customWidth="1"/>
    <col min="7692" max="7939" width="9" style="31"/>
    <col min="7940" max="7941" width="3.625" style="31" customWidth="1"/>
    <col min="7942" max="7942" width="23.625" style="31" customWidth="1"/>
    <col min="7943" max="7943" width="11.625" style="31" customWidth="1"/>
    <col min="7944" max="7944" width="26" style="31" bestFit="1" customWidth="1"/>
    <col min="7945" max="7945" width="21" style="31" customWidth="1"/>
    <col min="7946" max="7946" width="14.5" style="31" bestFit="1" customWidth="1"/>
    <col min="7947" max="7947" width="3.625" style="31" customWidth="1"/>
    <col min="7948" max="8195" width="9" style="31"/>
    <col min="8196" max="8197" width="3.625" style="31" customWidth="1"/>
    <col min="8198" max="8198" width="23.625" style="31" customWidth="1"/>
    <col min="8199" max="8199" width="11.625" style="31" customWidth="1"/>
    <col min="8200" max="8200" width="26" style="31" bestFit="1" customWidth="1"/>
    <col min="8201" max="8201" width="21" style="31" customWidth="1"/>
    <col min="8202" max="8202" width="14.5" style="31" bestFit="1" customWidth="1"/>
    <col min="8203" max="8203" width="3.625" style="31" customWidth="1"/>
    <col min="8204" max="8451" width="9" style="31"/>
    <col min="8452" max="8453" width="3.625" style="31" customWidth="1"/>
    <col min="8454" max="8454" width="23.625" style="31" customWidth="1"/>
    <col min="8455" max="8455" width="11.625" style="31" customWidth="1"/>
    <col min="8456" max="8456" width="26" style="31" bestFit="1" customWidth="1"/>
    <col min="8457" max="8457" width="21" style="31" customWidth="1"/>
    <col min="8458" max="8458" width="14.5" style="31" bestFit="1" customWidth="1"/>
    <col min="8459" max="8459" width="3.625" style="31" customWidth="1"/>
    <col min="8460" max="8707" width="9" style="31"/>
    <col min="8708" max="8709" width="3.625" style="31" customWidth="1"/>
    <col min="8710" max="8710" width="23.625" style="31" customWidth="1"/>
    <col min="8711" max="8711" width="11.625" style="31" customWidth="1"/>
    <col min="8712" max="8712" width="26" style="31" bestFit="1" customWidth="1"/>
    <col min="8713" max="8713" width="21" style="31" customWidth="1"/>
    <col min="8714" max="8714" width="14.5" style="31" bestFit="1" customWidth="1"/>
    <col min="8715" max="8715" width="3.625" style="31" customWidth="1"/>
    <col min="8716" max="8963" width="9" style="31"/>
    <col min="8964" max="8965" width="3.625" style="31" customWidth="1"/>
    <col min="8966" max="8966" width="23.625" style="31" customWidth="1"/>
    <col min="8967" max="8967" width="11.625" style="31" customWidth="1"/>
    <col min="8968" max="8968" width="26" style="31" bestFit="1" customWidth="1"/>
    <col min="8969" max="8969" width="21" style="31" customWidth="1"/>
    <col min="8970" max="8970" width="14.5" style="31" bestFit="1" customWidth="1"/>
    <col min="8971" max="8971" width="3.625" style="31" customWidth="1"/>
    <col min="8972" max="9219" width="9" style="31"/>
    <col min="9220" max="9221" width="3.625" style="31" customWidth="1"/>
    <col min="9222" max="9222" width="23.625" style="31" customWidth="1"/>
    <col min="9223" max="9223" width="11.625" style="31" customWidth="1"/>
    <col min="9224" max="9224" width="26" style="31" bestFit="1" customWidth="1"/>
    <col min="9225" max="9225" width="21" style="31" customWidth="1"/>
    <col min="9226" max="9226" width="14.5" style="31" bestFit="1" customWidth="1"/>
    <col min="9227" max="9227" width="3.625" style="31" customWidth="1"/>
    <col min="9228" max="9475" width="9" style="31"/>
    <col min="9476" max="9477" width="3.625" style="31" customWidth="1"/>
    <col min="9478" max="9478" width="23.625" style="31" customWidth="1"/>
    <col min="9479" max="9479" width="11.625" style="31" customWidth="1"/>
    <col min="9480" max="9480" width="26" style="31" bestFit="1" customWidth="1"/>
    <col min="9481" max="9481" width="21" style="31" customWidth="1"/>
    <col min="9482" max="9482" width="14.5" style="31" bestFit="1" customWidth="1"/>
    <col min="9483" max="9483" width="3.625" style="31" customWidth="1"/>
    <col min="9484" max="9731" width="9" style="31"/>
    <col min="9732" max="9733" width="3.625" style="31" customWidth="1"/>
    <col min="9734" max="9734" width="23.625" style="31" customWidth="1"/>
    <col min="9735" max="9735" width="11.625" style="31" customWidth="1"/>
    <col min="9736" max="9736" width="26" style="31" bestFit="1" customWidth="1"/>
    <col min="9737" max="9737" width="21" style="31" customWidth="1"/>
    <col min="9738" max="9738" width="14.5" style="31" bestFit="1" customWidth="1"/>
    <col min="9739" max="9739" width="3.625" style="31" customWidth="1"/>
    <col min="9740" max="9987" width="9" style="31"/>
    <col min="9988" max="9989" width="3.625" style="31" customWidth="1"/>
    <col min="9990" max="9990" width="23.625" style="31" customWidth="1"/>
    <col min="9991" max="9991" width="11.625" style="31" customWidth="1"/>
    <col min="9992" max="9992" width="26" style="31" bestFit="1" customWidth="1"/>
    <col min="9993" max="9993" width="21" style="31" customWidth="1"/>
    <col min="9994" max="9994" width="14.5" style="31" bestFit="1" customWidth="1"/>
    <col min="9995" max="9995" width="3.625" style="31" customWidth="1"/>
    <col min="9996" max="10243" width="9" style="31"/>
    <col min="10244" max="10245" width="3.625" style="31" customWidth="1"/>
    <col min="10246" max="10246" width="23.625" style="31" customWidth="1"/>
    <col min="10247" max="10247" width="11.625" style="31" customWidth="1"/>
    <col min="10248" max="10248" width="26" style="31" bestFit="1" customWidth="1"/>
    <col min="10249" max="10249" width="21" style="31" customWidth="1"/>
    <col min="10250" max="10250" width="14.5" style="31" bestFit="1" customWidth="1"/>
    <col min="10251" max="10251" width="3.625" style="31" customWidth="1"/>
    <col min="10252" max="10499" width="9" style="31"/>
    <col min="10500" max="10501" width="3.625" style="31" customWidth="1"/>
    <col min="10502" max="10502" width="23.625" style="31" customWidth="1"/>
    <col min="10503" max="10503" width="11.625" style="31" customWidth="1"/>
    <col min="10504" max="10504" width="26" style="31" bestFit="1" customWidth="1"/>
    <col min="10505" max="10505" width="21" style="31" customWidth="1"/>
    <col min="10506" max="10506" width="14.5" style="31" bestFit="1" customWidth="1"/>
    <col min="10507" max="10507" width="3.625" style="31" customWidth="1"/>
    <col min="10508" max="10755" width="9" style="31"/>
    <col min="10756" max="10757" width="3.625" style="31" customWidth="1"/>
    <col min="10758" max="10758" width="23.625" style="31" customWidth="1"/>
    <col min="10759" max="10759" width="11.625" style="31" customWidth="1"/>
    <col min="10760" max="10760" width="26" style="31" bestFit="1" customWidth="1"/>
    <col min="10761" max="10761" width="21" style="31" customWidth="1"/>
    <col min="10762" max="10762" width="14.5" style="31" bestFit="1" customWidth="1"/>
    <col min="10763" max="10763" width="3.625" style="31" customWidth="1"/>
    <col min="10764" max="11011" width="9" style="31"/>
    <col min="11012" max="11013" width="3.625" style="31" customWidth="1"/>
    <col min="11014" max="11014" width="23.625" style="31" customWidth="1"/>
    <col min="11015" max="11015" width="11.625" style="31" customWidth="1"/>
    <col min="11016" max="11016" width="26" style="31" bestFit="1" customWidth="1"/>
    <col min="11017" max="11017" width="21" style="31" customWidth="1"/>
    <col min="11018" max="11018" width="14.5" style="31" bestFit="1" customWidth="1"/>
    <col min="11019" max="11019" width="3.625" style="31" customWidth="1"/>
    <col min="11020" max="11267" width="9" style="31"/>
    <col min="11268" max="11269" width="3.625" style="31" customWidth="1"/>
    <col min="11270" max="11270" width="23.625" style="31" customWidth="1"/>
    <col min="11271" max="11271" width="11.625" style="31" customWidth="1"/>
    <col min="11272" max="11272" width="26" style="31" bestFit="1" customWidth="1"/>
    <col min="11273" max="11273" width="21" style="31" customWidth="1"/>
    <col min="11274" max="11274" width="14.5" style="31" bestFit="1" customWidth="1"/>
    <col min="11275" max="11275" width="3.625" style="31" customWidth="1"/>
    <col min="11276" max="11523" width="9" style="31"/>
    <col min="11524" max="11525" width="3.625" style="31" customWidth="1"/>
    <col min="11526" max="11526" width="23.625" style="31" customWidth="1"/>
    <col min="11527" max="11527" width="11.625" style="31" customWidth="1"/>
    <col min="11528" max="11528" width="26" style="31" bestFit="1" customWidth="1"/>
    <col min="11529" max="11529" width="21" style="31" customWidth="1"/>
    <col min="11530" max="11530" width="14.5" style="31" bestFit="1" customWidth="1"/>
    <col min="11531" max="11531" width="3.625" style="31" customWidth="1"/>
    <col min="11532" max="11779" width="9" style="31"/>
    <col min="11780" max="11781" width="3.625" style="31" customWidth="1"/>
    <col min="11782" max="11782" width="23.625" style="31" customWidth="1"/>
    <col min="11783" max="11783" width="11.625" style="31" customWidth="1"/>
    <col min="11784" max="11784" width="26" style="31" bestFit="1" customWidth="1"/>
    <col min="11785" max="11785" width="21" style="31" customWidth="1"/>
    <col min="11786" max="11786" width="14.5" style="31" bestFit="1" customWidth="1"/>
    <col min="11787" max="11787" width="3.625" style="31" customWidth="1"/>
    <col min="11788" max="12035" width="9" style="31"/>
    <col min="12036" max="12037" width="3.625" style="31" customWidth="1"/>
    <col min="12038" max="12038" width="23.625" style="31" customWidth="1"/>
    <col min="12039" max="12039" width="11.625" style="31" customWidth="1"/>
    <col min="12040" max="12040" width="26" style="31" bestFit="1" customWidth="1"/>
    <col min="12041" max="12041" width="21" style="31" customWidth="1"/>
    <col min="12042" max="12042" width="14.5" style="31" bestFit="1" customWidth="1"/>
    <col min="12043" max="12043" width="3.625" style="31" customWidth="1"/>
    <col min="12044" max="12291" width="9" style="31"/>
    <col min="12292" max="12293" width="3.625" style="31" customWidth="1"/>
    <col min="12294" max="12294" width="23.625" style="31" customWidth="1"/>
    <col min="12295" max="12295" width="11.625" style="31" customWidth="1"/>
    <col min="12296" max="12296" width="26" style="31" bestFit="1" customWidth="1"/>
    <col min="12297" max="12297" width="21" style="31" customWidth="1"/>
    <col min="12298" max="12298" width="14.5" style="31" bestFit="1" customWidth="1"/>
    <col min="12299" max="12299" width="3.625" style="31" customWidth="1"/>
    <col min="12300" max="12547" width="9" style="31"/>
    <col min="12548" max="12549" width="3.625" style="31" customWidth="1"/>
    <col min="12550" max="12550" width="23.625" style="31" customWidth="1"/>
    <col min="12551" max="12551" width="11.625" style="31" customWidth="1"/>
    <col min="12552" max="12552" width="26" style="31" bestFit="1" customWidth="1"/>
    <col min="12553" max="12553" width="21" style="31" customWidth="1"/>
    <col min="12554" max="12554" width="14.5" style="31" bestFit="1" customWidth="1"/>
    <col min="12555" max="12555" width="3.625" style="31" customWidth="1"/>
    <col min="12556" max="12803" width="9" style="31"/>
    <col min="12804" max="12805" width="3.625" style="31" customWidth="1"/>
    <col min="12806" max="12806" width="23.625" style="31" customWidth="1"/>
    <col min="12807" max="12807" width="11.625" style="31" customWidth="1"/>
    <col min="12808" max="12808" width="26" style="31" bestFit="1" customWidth="1"/>
    <col min="12809" max="12809" width="21" style="31" customWidth="1"/>
    <col min="12810" max="12810" width="14.5" style="31" bestFit="1" customWidth="1"/>
    <col min="12811" max="12811" width="3.625" style="31" customWidth="1"/>
    <col min="12812" max="13059" width="9" style="31"/>
    <col min="13060" max="13061" width="3.625" style="31" customWidth="1"/>
    <col min="13062" max="13062" width="23.625" style="31" customWidth="1"/>
    <col min="13063" max="13063" width="11.625" style="31" customWidth="1"/>
    <col min="13064" max="13064" width="26" style="31" bestFit="1" customWidth="1"/>
    <col min="13065" max="13065" width="21" style="31" customWidth="1"/>
    <col min="13066" max="13066" width="14.5" style="31" bestFit="1" customWidth="1"/>
    <col min="13067" max="13067" width="3.625" style="31" customWidth="1"/>
    <col min="13068" max="13315" width="9" style="31"/>
    <col min="13316" max="13317" width="3.625" style="31" customWidth="1"/>
    <col min="13318" max="13318" width="23.625" style="31" customWidth="1"/>
    <col min="13319" max="13319" width="11.625" style="31" customWidth="1"/>
    <col min="13320" max="13320" width="26" style="31" bestFit="1" customWidth="1"/>
    <col min="13321" max="13321" width="21" style="31" customWidth="1"/>
    <col min="13322" max="13322" width="14.5" style="31" bestFit="1" customWidth="1"/>
    <col min="13323" max="13323" width="3.625" style="31" customWidth="1"/>
    <col min="13324" max="13571" width="9" style="31"/>
    <col min="13572" max="13573" width="3.625" style="31" customWidth="1"/>
    <col min="13574" max="13574" width="23.625" style="31" customWidth="1"/>
    <col min="13575" max="13575" width="11.625" style="31" customWidth="1"/>
    <col min="13576" max="13576" width="26" style="31" bestFit="1" customWidth="1"/>
    <col min="13577" max="13577" width="21" style="31" customWidth="1"/>
    <col min="13578" max="13578" width="14.5" style="31" bestFit="1" customWidth="1"/>
    <col min="13579" max="13579" width="3.625" style="31" customWidth="1"/>
    <col min="13580" max="13827" width="9" style="31"/>
    <col min="13828" max="13829" width="3.625" style="31" customWidth="1"/>
    <col min="13830" max="13830" width="23.625" style="31" customWidth="1"/>
    <col min="13831" max="13831" width="11.625" style="31" customWidth="1"/>
    <col min="13832" max="13832" width="26" style="31" bestFit="1" customWidth="1"/>
    <col min="13833" max="13833" width="21" style="31" customWidth="1"/>
    <col min="13834" max="13834" width="14.5" style="31" bestFit="1" customWidth="1"/>
    <col min="13835" max="13835" width="3.625" style="31" customWidth="1"/>
    <col min="13836" max="14083" width="9" style="31"/>
    <col min="14084" max="14085" width="3.625" style="31" customWidth="1"/>
    <col min="14086" max="14086" width="23.625" style="31" customWidth="1"/>
    <col min="14087" max="14087" width="11.625" style="31" customWidth="1"/>
    <col min="14088" max="14088" width="26" style="31" bestFit="1" customWidth="1"/>
    <col min="14089" max="14089" width="21" style="31" customWidth="1"/>
    <col min="14090" max="14090" width="14.5" style="31" bestFit="1" customWidth="1"/>
    <col min="14091" max="14091" width="3.625" style="31" customWidth="1"/>
    <col min="14092" max="14339" width="9" style="31"/>
    <col min="14340" max="14341" width="3.625" style="31" customWidth="1"/>
    <col min="14342" max="14342" width="23.625" style="31" customWidth="1"/>
    <col min="14343" max="14343" width="11.625" style="31" customWidth="1"/>
    <col min="14344" max="14344" width="26" style="31" bestFit="1" customWidth="1"/>
    <col min="14345" max="14345" width="21" style="31" customWidth="1"/>
    <col min="14346" max="14346" width="14.5" style="31" bestFit="1" customWidth="1"/>
    <col min="14347" max="14347" width="3.625" style="31" customWidth="1"/>
    <col min="14348" max="14595" width="9" style="31"/>
    <col min="14596" max="14597" width="3.625" style="31" customWidth="1"/>
    <col min="14598" max="14598" width="23.625" style="31" customWidth="1"/>
    <col min="14599" max="14599" width="11.625" style="31" customWidth="1"/>
    <col min="14600" max="14600" width="26" style="31" bestFit="1" customWidth="1"/>
    <col min="14601" max="14601" width="21" style="31" customWidth="1"/>
    <col min="14602" max="14602" width="14.5" style="31" bestFit="1" customWidth="1"/>
    <col min="14603" max="14603" width="3.625" style="31" customWidth="1"/>
    <col min="14604" max="14851" width="9" style="31"/>
    <col min="14852" max="14853" width="3.625" style="31" customWidth="1"/>
    <col min="14854" max="14854" width="23.625" style="31" customWidth="1"/>
    <col min="14855" max="14855" width="11.625" style="31" customWidth="1"/>
    <col min="14856" max="14856" width="26" style="31" bestFit="1" customWidth="1"/>
    <col min="14857" max="14857" width="21" style="31" customWidth="1"/>
    <col min="14858" max="14858" width="14.5" style="31" bestFit="1" customWidth="1"/>
    <col min="14859" max="14859" width="3.625" style="31" customWidth="1"/>
    <col min="14860" max="15107" width="9" style="31"/>
    <col min="15108" max="15109" width="3.625" style="31" customWidth="1"/>
    <col min="15110" max="15110" width="23.625" style="31" customWidth="1"/>
    <col min="15111" max="15111" width="11.625" style="31" customWidth="1"/>
    <col min="15112" max="15112" width="26" style="31" bestFit="1" customWidth="1"/>
    <col min="15113" max="15113" width="21" style="31" customWidth="1"/>
    <col min="15114" max="15114" width="14.5" style="31" bestFit="1" customWidth="1"/>
    <col min="15115" max="15115" width="3.625" style="31" customWidth="1"/>
    <col min="15116" max="15363" width="9" style="31"/>
    <col min="15364" max="15365" width="3.625" style="31" customWidth="1"/>
    <col min="15366" max="15366" width="23.625" style="31" customWidth="1"/>
    <col min="15367" max="15367" width="11.625" style="31" customWidth="1"/>
    <col min="15368" max="15368" width="26" style="31" bestFit="1" customWidth="1"/>
    <col min="15369" max="15369" width="21" style="31" customWidth="1"/>
    <col min="15370" max="15370" width="14.5" style="31" bestFit="1" customWidth="1"/>
    <col min="15371" max="15371" width="3.625" style="31" customWidth="1"/>
    <col min="15372" max="15619" width="9" style="31"/>
    <col min="15620" max="15621" width="3.625" style="31" customWidth="1"/>
    <col min="15622" max="15622" width="23.625" style="31" customWidth="1"/>
    <col min="15623" max="15623" width="11.625" style="31" customWidth="1"/>
    <col min="15624" max="15624" width="26" style="31" bestFit="1" customWidth="1"/>
    <col min="15625" max="15625" width="21" style="31" customWidth="1"/>
    <col min="15626" max="15626" width="14.5" style="31" bestFit="1" customWidth="1"/>
    <col min="15627" max="15627" width="3.625" style="31" customWidth="1"/>
    <col min="15628" max="15875" width="9" style="31"/>
    <col min="15876" max="15877" width="3.625" style="31" customWidth="1"/>
    <col min="15878" max="15878" width="23.625" style="31" customWidth="1"/>
    <col min="15879" max="15879" width="11.625" style="31" customWidth="1"/>
    <col min="15880" max="15880" width="26" style="31" bestFit="1" customWidth="1"/>
    <col min="15881" max="15881" width="21" style="31" customWidth="1"/>
    <col min="15882" max="15882" width="14.5" style="31" bestFit="1" customWidth="1"/>
    <col min="15883" max="15883" width="3.625" style="31" customWidth="1"/>
    <col min="15884" max="16131" width="9" style="31"/>
    <col min="16132" max="16133" width="3.625" style="31" customWidth="1"/>
    <col min="16134" max="16134" width="23.625" style="31" customWidth="1"/>
    <col min="16135" max="16135" width="11.625" style="31" customWidth="1"/>
    <col min="16136" max="16136" width="26" style="31" bestFit="1" customWidth="1"/>
    <col min="16137" max="16137" width="21" style="31" customWidth="1"/>
    <col min="16138" max="16138" width="14.5" style="31" bestFit="1" customWidth="1"/>
    <col min="16139" max="16139" width="3.625" style="31" customWidth="1"/>
    <col min="16140" max="16384" width="9" style="31"/>
  </cols>
  <sheetData>
    <row r="1" spans="1:12" ht="20.100000000000001" customHeight="1" thickBot="1">
      <c r="A1" s="96"/>
      <c r="B1" s="1386" t="s">
        <v>76</v>
      </c>
      <c r="C1" s="1386"/>
      <c r="D1" s="1386"/>
      <c r="E1" s="1386"/>
      <c r="F1" s="1387"/>
      <c r="G1" s="1380" t="s">
        <v>75</v>
      </c>
      <c r="H1" s="1381"/>
      <c r="I1" s="1382"/>
      <c r="J1" s="1375"/>
      <c r="K1" s="1376"/>
      <c r="L1" s="96"/>
    </row>
    <row r="2" spans="1:12" ht="9.75" customHeight="1">
      <c r="A2" s="96"/>
      <c r="B2" s="96"/>
      <c r="C2" s="96"/>
      <c r="D2" s="96"/>
      <c r="E2" s="96"/>
      <c r="F2" s="96"/>
      <c r="G2" s="96"/>
      <c r="H2" s="96"/>
      <c r="I2" s="96"/>
      <c r="J2" s="96"/>
      <c r="K2" s="96"/>
      <c r="L2" s="96"/>
    </row>
    <row r="3" spans="1:12" s="54" customFormat="1" ht="20.100000000000001" customHeight="1" thickBot="1">
      <c r="B3" s="70" t="s">
        <v>74</v>
      </c>
      <c r="C3" s="54" t="s">
        <v>73</v>
      </c>
      <c r="K3" s="95"/>
    </row>
    <row r="4" spans="1:12" s="54" customFormat="1" ht="20.100000000000001" customHeight="1">
      <c r="B4" s="1391" t="s">
        <v>72</v>
      </c>
      <c r="C4" s="1377" t="s">
        <v>71</v>
      </c>
      <c r="D4" s="1378"/>
      <c r="E4" s="1378"/>
      <c r="F4" s="1378"/>
      <c r="G4" s="1378"/>
      <c r="H4" s="1378"/>
      <c r="I4" s="1379"/>
      <c r="J4" s="94" t="s">
        <v>70</v>
      </c>
      <c r="K4" s="93" t="s">
        <v>69</v>
      </c>
    </row>
    <row r="5" spans="1:12" s="54" customFormat="1" ht="20.100000000000001" customHeight="1" thickBot="1">
      <c r="B5" s="1392"/>
      <c r="C5" s="92" t="s">
        <v>68</v>
      </c>
      <c r="D5" s="1388" t="s">
        <v>67</v>
      </c>
      <c r="E5" s="1389"/>
      <c r="F5" s="1389"/>
      <c r="G5" s="1389"/>
      <c r="H5" s="1389"/>
      <c r="I5" s="1390"/>
      <c r="J5" s="92" t="s">
        <v>66</v>
      </c>
      <c r="K5" s="91" t="s">
        <v>65</v>
      </c>
    </row>
    <row r="6" spans="1:12" s="54" customFormat="1" ht="20.100000000000001" customHeight="1">
      <c r="B6" s="90">
        <v>1</v>
      </c>
      <c r="C6" s="89"/>
      <c r="D6" s="88" t="s">
        <v>64</v>
      </c>
      <c r="E6" s="1383" t="s">
        <v>62</v>
      </c>
      <c r="F6" s="1384"/>
      <c r="G6" s="1384"/>
      <c r="H6" s="1384"/>
      <c r="I6" s="1385"/>
      <c r="J6" s="87"/>
      <c r="K6" s="86"/>
    </row>
    <row r="7" spans="1:12" s="54" customFormat="1" ht="20.100000000000001" customHeight="1">
      <c r="A7" s="85"/>
      <c r="B7" s="84">
        <v>2</v>
      </c>
      <c r="C7" s="83"/>
      <c r="D7" s="82" t="s">
        <v>63</v>
      </c>
      <c r="E7" s="1343" t="s">
        <v>62</v>
      </c>
      <c r="F7" s="1344"/>
      <c r="G7" s="1344"/>
      <c r="H7" s="1344"/>
      <c r="I7" s="1345"/>
      <c r="J7" s="81"/>
      <c r="K7" s="80"/>
    </row>
    <row r="8" spans="1:12" s="54" customFormat="1" ht="20.100000000000001" customHeight="1">
      <c r="A8" s="85"/>
      <c r="B8" s="84">
        <v>3</v>
      </c>
      <c r="C8" s="83"/>
      <c r="D8" s="82" t="s">
        <v>63</v>
      </c>
      <c r="E8" s="1343" t="s">
        <v>62</v>
      </c>
      <c r="F8" s="1344"/>
      <c r="G8" s="1344"/>
      <c r="H8" s="1344"/>
      <c r="I8" s="1345"/>
      <c r="J8" s="81"/>
      <c r="K8" s="80"/>
    </row>
    <row r="9" spans="1:12" s="54" customFormat="1" ht="20.100000000000001" customHeight="1">
      <c r="A9" s="85"/>
      <c r="B9" s="84">
        <v>4</v>
      </c>
      <c r="C9" s="83"/>
      <c r="D9" s="82" t="s">
        <v>63</v>
      </c>
      <c r="E9" s="1343" t="s">
        <v>62</v>
      </c>
      <c r="F9" s="1344"/>
      <c r="G9" s="1344"/>
      <c r="H9" s="1344"/>
      <c r="I9" s="1345"/>
      <c r="J9" s="81"/>
      <c r="K9" s="80"/>
    </row>
    <row r="10" spans="1:12" s="54" customFormat="1" ht="20.100000000000001" customHeight="1">
      <c r="A10" s="85"/>
      <c r="B10" s="84">
        <v>5</v>
      </c>
      <c r="C10" s="83"/>
      <c r="D10" s="82" t="s">
        <v>63</v>
      </c>
      <c r="E10" s="1343" t="s">
        <v>62</v>
      </c>
      <c r="F10" s="1344"/>
      <c r="G10" s="1344"/>
      <c r="H10" s="1344"/>
      <c r="I10" s="1345"/>
      <c r="J10" s="81"/>
      <c r="K10" s="80"/>
    </row>
    <row r="11" spans="1:12" s="54" customFormat="1" ht="20.100000000000001" customHeight="1" thickBot="1">
      <c r="B11" s="79">
        <v>6</v>
      </c>
      <c r="C11" s="78"/>
      <c r="D11" s="77"/>
      <c r="E11" s="1346" t="s">
        <v>62</v>
      </c>
      <c r="F11" s="1347"/>
      <c r="G11" s="1347"/>
      <c r="H11" s="1347"/>
      <c r="I11" s="1348"/>
      <c r="J11" s="76"/>
      <c r="K11" s="75"/>
    </row>
    <row r="12" spans="1:12" s="54" customFormat="1" ht="20.100000000000001" customHeight="1" thickTop="1" thickBot="1">
      <c r="B12" s="1352" t="s">
        <v>61</v>
      </c>
      <c r="C12" s="1353"/>
      <c r="D12" s="1353"/>
      <c r="E12" s="1353"/>
      <c r="F12" s="1353"/>
      <c r="G12" s="1353"/>
      <c r="H12" s="1353"/>
      <c r="I12" s="1354"/>
      <c r="J12" s="74"/>
      <c r="K12" s="73"/>
    </row>
    <row r="13" spans="1:12" s="54" customFormat="1" ht="20.100000000000001" customHeight="1">
      <c r="B13" s="55"/>
      <c r="C13" s="55"/>
      <c r="D13" s="55"/>
      <c r="E13" s="55"/>
      <c r="F13" s="55"/>
      <c r="G13" s="55"/>
      <c r="H13" s="55"/>
      <c r="I13" s="55"/>
      <c r="J13" s="72"/>
      <c r="K13" s="71"/>
    </row>
    <row r="14" spans="1:12" s="54" customFormat="1" ht="20.100000000000001" customHeight="1" thickBot="1">
      <c r="B14" s="70" t="s">
        <v>60</v>
      </c>
      <c r="C14" s="54" t="s">
        <v>59</v>
      </c>
      <c r="E14" s="69"/>
      <c r="F14" s="69"/>
      <c r="G14" s="69"/>
      <c r="H14" s="69"/>
      <c r="I14" s="69"/>
      <c r="K14" s="68"/>
    </row>
    <row r="15" spans="1:12" s="54" customFormat="1" ht="20.100000000000001" customHeight="1" thickBot="1">
      <c r="B15" s="67" t="s">
        <v>58</v>
      </c>
      <c r="C15" s="66" t="s">
        <v>57</v>
      </c>
      <c r="D15" s="1349" t="s">
        <v>56</v>
      </c>
      <c r="E15" s="1350"/>
      <c r="F15" s="1350"/>
      <c r="G15" s="1350"/>
      <c r="H15" s="1350"/>
      <c r="I15" s="1351"/>
      <c r="J15" s="1349" t="s">
        <v>55</v>
      </c>
      <c r="K15" s="1374"/>
    </row>
    <row r="16" spans="1:12" s="54" customFormat="1" ht="20.100000000000001" customHeight="1">
      <c r="B16" s="1394">
        <v>1</v>
      </c>
      <c r="C16" s="1393"/>
      <c r="D16" s="65" t="s">
        <v>54</v>
      </c>
      <c r="E16" s="1337"/>
      <c r="F16" s="1338"/>
      <c r="G16" s="1338"/>
      <c r="H16" s="1338"/>
      <c r="I16" s="1339"/>
      <c r="J16" s="1395"/>
      <c r="K16" s="1371" t="s">
        <v>50</v>
      </c>
    </row>
    <row r="17" spans="1:12" s="54" customFormat="1" ht="20.100000000000001" customHeight="1">
      <c r="B17" s="1326"/>
      <c r="C17" s="1358"/>
      <c r="D17" s="61" t="s">
        <v>53</v>
      </c>
      <c r="E17" s="1340"/>
      <c r="F17" s="1341"/>
      <c r="G17" s="1341"/>
      <c r="H17" s="1341"/>
      <c r="I17" s="1342"/>
      <c r="J17" s="1327"/>
      <c r="K17" s="1329"/>
    </row>
    <row r="18" spans="1:12" s="54" customFormat="1" ht="20.100000000000001" customHeight="1">
      <c r="B18" s="1356"/>
      <c r="C18" s="1359"/>
      <c r="D18" s="64" t="s">
        <v>52</v>
      </c>
      <c r="E18" s="1340"/>
      <c r="F18" s="1341"/>
      <c r="G18" s="1341"/>
      <c r="H18" s="1341"/>
      <c r="I18" s="1342"/>
      <c r="J18" s="1327"/>
      <c r="K18" s="1372"/>
    </row>
    <row r="19" spans="1:12" s="54" customFormat="1" ht="20.100000000000001" customHeight="1">
      <c r="B19" s="1355">
        <v>2</v>
      </c>
      <c r="C19" s="1357"/>
      <c r="D19" s="61" t="s">
        <v>54</v>
      </c>
      <c r="E19" s="1368"/>
      <c r="F19" s="1369"/>
      <c r="G19" s="1369"/>
      <c r="H19" s="1369"/>
      <c r="I19" s="1370"/>
      <c r="J19" s="1360"/>
      <c r="K19" s="1373" t="s">
        <v>50</v>
      </c>
    </row>
    <row r="20" spans="1:12" s="54" customFormat="1" ht="20.100000000000001" customHeight="1">
      <c r="B20" s="1326"/>
      <c r="C20" s="1358"/>
      <c r="D20" s="61" t="s">
        <v>53</v>
      </c>
      <c r="E20" s="1340"/>
      <c r="F20" s="1341"/>
      <c r="G20" s="1341"/>
      <c r="H20" s="1341"/>
      <c r="I20" s="1342"/>
      <c r="J20" s="1327"/>
      <c r="K20" s="1329"/>
    </row>
    <row r="21" spans="1:12" s="54" customFormat="1" ht="20.100000000000001" customHeight="1">
      <c r="B21" s="1356"/>
      <c r="C21" s="1359"/>
      <c r="D21" s="63" t="s">
        <v>52</v>
      </c>
      <c r="E21" s="1340"/>
      <c r="F21" s="1341"/>
      <c r="G21" s="1341"/>
      <c r="H21" s="1341"/>
      <c r="I21" s="1342"/>
      <c r="J21" s="1361"/>
      <c r="K21" s="1372"/>
    </row>
    <row r="22" spans="1:12" s="54" customFormat="1" ht="20.100000000000001" customHeight="1">
      <c r="B22" s="1326"/>
      <c r="C22" s="1358"/>
      <c r="D22" s="62" t="s">
        <v>54</v>
      </c>
      <c r="E22" s="1362"/>
      <c r="F22" s="1363"/>
      <c r="G22" s="1363"/>
      <c r="H22" s="1363"/>
      <c r="I22" s="1364"/>
      <c r="J22" s="1327"/>
      <c r="K22" s="1328" t="s">
        <v>50</v>
      </c>
    </row>
    <row r="23" spans="1:12" s="54" customFormat="1" ht="20.100000000000001" customHeight="1">
      <c r="B23" s="1326"/>
      <c r="C23" s="1358"/>
      <c r="D23" s="61" t="s">
        <v>53</v>
      </c>
      <c r="E23" s="1340"/>
      <c r="F23" s="1341"/>
      <c r="G23" s="1341"/>
      <c r="H23" s="1341"/>
      <c r="I23" s="1342"/>
      <c r="J23" s="1327"/>
      <c r="K23" s="1329"/>
    </row>
    <row r="24" spans="1:12" s="54" customFormat="1" ht="20.100000000000001" customHeight="1" thickBot="1">
      <c r="B24" s="1326"/>
      <c r="C24" s="1358"/>
      <c r="D24" s="60" t="s">
        <v>52</v>
      </c>
      <c r="E24" s="1365"/>
      <c r="F24" s="1366"/>
      <c r="G24" s="1366"/>
      <c r="H24" s="1366"/>
      <c r="I24" s="1367"/>
      <c r="J24" s="1327"/>
      <c r="K24" s="1328"/>
    </row>
    <row r="25" spans="1:12" s="54" customFormat="1" ht="20.100000000000001" customHeight="1" thickTop="1" thickBot="1">
      <c r="B25" s="1334" t="s">
        <v>51</v>
      </c>
      <c r="C25" s="1335"/>
      <c r="D25" s="1335"/>
      <c r="E25" s="1335"/>
      <c r="F25" s="1335"/>
      <c r="G25" s="1335"/>
      <c r="H25" s="1335"/>
      <c r="I25" s="1336"/>
      <c r="J25" s="59"/>
      <c r="K25" s="58" t="s">
        <v>50</v>
      </c>
    </row>
    <row r="26" spans="1:12" s="54" customFormat="1" ht="20.100000000000001" customHeight="1">
      <c r="B26" s="57"/>
      <c r="C26" s="57"/>
      <c r="D26" s="57"/>
      <c r="E26" s="57"/>
      <c r="F26" s="57"/>
      <c r="G26" s="57"/>
      <c r="H26" s="57"/>
      <c r="I26" s="57"/>
      <c r="J26" s="56"/>
      <c r="K26" s="55"/>
    </row>
    <row r="27" spans="1:12" ht="14.1" customHeight="1">
      <c r="B27" s="53" t="s">
        <v>49</v>
      </c>
      <c r="C27" s="53"/>
      <c r="D27" s="52"/>
      <c r="E27" s="51"/>
      <c r="F27" s="51"/>
      <c r="G27" s="51"/>
      <c r="H27" s="50"/>
      <c r="I27" s="50"/>
      <c r="J27" s="32"/>
      <c r="K27" s="32"/>
    </row>
    <row r="28" spans="1:12" s="43" customFormat="1" ht="13.5" customHeight="1">
      <c r="B28" s="1317"/>
      <c r="C28" s="1318"/>
      <c r="D28" s="1318"/>
      <c r="E28" s="1318"/>
      <c r="F28" s="1318"/>
      <c r="G28" s="1318"/>
      <c r="H28" s="1318"/>
      <c r="I28" s="1318"/>
      <c r="J28" s="1318"/>
      <c r="K28" s="1319"/>
    </row>
    <row r="29" spans="1:12" s="38" customFormat="1" ht="13.5" customHeight="1">
      <c r="A29" s="49"/>
      <c r="B29" s="1320"/>
      <c r="C29" s="1321"/>
      <c r="D29" s="1321"/>
      <c r="E29" s="1321"/>
      <c r="F29" s="1321"/>
      <c r="G29" s="1321"/>
      <c r="H29" s="1321"/>
      <c r="I29" s="1321"/>
      <c r="J29" s="1321"/>
      <c r="K29" s="1322"/>
      <c r="L29" s="49"/>
    </row>
    <row r="30" spans="1:12" s="38" customFormat="1" ht="13.5" customHeight="1">
      <c r="A30" s="49"/>
      <c r="B30" s="1320"/>
      <c r="C30" s="1321"/>
      <c r="D30" s="1321"/>
      <c r="E30" s="1321"/>
      <c r="F30" s="1321"/>
      <c r="G30" s="1321"/>
      <c r="H30" s="1321"/>
      <c r="I30" s="1321"/>
      <c r="J30" s="1321"/>
      <c r="K30" s="1322"/>
      <c r="L30" s="49"/>
    </row>
    <row r="31" spans="1:12" s="38" customFormat="1" ht="13.5" customHeight="1">
      <c r="A31" s="49"/>
      <c r="B31" s="1320"/>
      <c r="C31" s="1321"/>
      <c r="D31" s="1321"/>
      <c r="E31" s="1321"/>
      <c r="F31" s="1321"/>
      <c r="G31" s="1321"/>
      <c r="H31" s="1321"/>
      <c r="I31" s="1321"/>
      <c r="J31" s="1321"/>
      <c r="K31" s="1322"/>
      <c r="L31" s="49"/>
    </row>
    <row r="32" spans="1:12" s="38" customFormat="1" ht="13.5" customHeight="1">
      <c r="A32" s="49"/>
      <c r="B32" s="1320"/>
      <c r="C32" s="1321"/>
      <c r="D32" s="1321"/>
      <c r="E32" s="1321"/>
      <c r="F32" s="1321"/>
      <c r="G32" s="1321"/>
      <c r="H32" s="1321"/>
      <c r="I32" s="1321"/>
      <c r="J32" s="1321"/>
      <c r="K32" s="1322"/>
      <c r="L32" s="49"/>
    </row>
    <row r="33" spans="1:12" s="38" customFormat="1" ht="13.5" customHeight="1">
      <c r="A33" s="49"/>
      <c r="B33" s="1320"/>
      <c r="C33" s="1321"/>
      <c r="D33" s="1321"/>
      <c r="E33" s="1321"/>
      <c r="F33" s="1321"/>
      <c r="G33" s="1321"/>
      <c r="H33" s="1321"/>
      <c r="I33" s="1321"/>
      <c r="J33" s="1321"/>
      <c r="K33" s="1322"/>
    </row>
    <row r="34" spans="1:12" s="38" customFormat="1" ht="40.5" customHeight="1">
      <c r="A34" s="49"/>
      <c r="B34" s="1320"/>
      <c r="C34" s="1321"/>
      <c r="D34" s="1321"/>
      <c r="E34" s="1321"/>
      <c r="F34" s="1321"/>
      <c r="G34" s="1321"/>
      <c r="H34" s="1321"/>
      <c r="I34" s="1321"/>
      <c r="J34" s="1321"/>
      <c r="K34" s="1322"/>
      <c r="L34" s="49"/>
    </row>
    <row r="35" spans="1:12" s="38" customFormat="1" ht="13.5" customHeight="1">
      <c r="A35" s="49"/>
      <c r="B35" s="1320"/>
      <c r="C35" s="1321"/>
      <c r="D35" s="1321"/>
      <c r="E35" s="1321"/>
      <c r="F35" s="1321"/>
      <c r="G35" s="1321"/>
      <c r="H35" s="1321"/>
      <c r="I35" s="1321"/>
      <c r="J35" s="1321"/>
      <c r="K35" s="1322"/>
    </row>
    <row r="36" spans="1:12" s="38" customFormat="1" ht="13.5" customHeight="1">
      <c r="A36" s="49"/>
      <c r="B36" s="1320"/>
      <c r="C36" s="1321"/>
      <c r="D36" s="1321"/>
      <c r="E36" s="1321"/>
      <c r="F36" s="1321"/>
      <c r="G36" s="1321"/>
      <c r="H36" s="1321"/>
      <c r="I36" s="1321"/>
      <c r="J36" s="1321"/>
      <c r="K36" s="1322"/>
    </row>
    <row r="37" spans="1:12" s="38" customFormat="1" ht="27" customHeight="1">
      <c r="A37" s="49"/>
      <c r="B37" s="1320"/>
      <c r="C37" s="1321"/>
      <c r="D37" s="1321"/>
      <c r="E37" s="1321"/>
      <c r="F37" s="1321"/>
      <c r="G37" s="1321"/>
      <c r="H37" s="1321"/>
      <c r="I37" s="1321"/>
      <c r="J37" s="1321"/>
      <c r="K37" s="1322"/>
    </row>
    <row r="38" spans="1:12" ht="13.5" customHeight="1">
      <c r="B38" s="1323"/>
      <c r="C38" s="1324"/>
      <c r="D38" s="1324"/>
      <c r="E38" s="1324"/>
      <c r="F38" s="1324"/>
      <c r="G38" s="1324"/>
      <c r="H38" s="1324"/>
      <c r="I38" s="1324"/>
      <c r="J38" s="1324"/>
      <c r="K38" s="1325"/>
    </row>
    <row r="39" spans="1:12" ht="14.1" customHeight="1"/>
    <row r="40" spans="1:12">
      <c r="B40" s="49" t="s">
        <v>48</v>
      </c>
      <c r="C40" s="48" t="s">
        <v>47</v>
      </c>
      <c r="D40" s="48"/>
      <c r="E40" s="47"/>
      <c r="F40" s="47"/>
      <c r="G40" s="46"/>
      <c r="H40" s="46"/>
      <c r="I40" s="45"/>
      <c r="J40" s="44"/>
      <c r="K40" s="43"/>
    </row>
    <row r="41" spans="1:12">
      <c r="B41" s="37" t="s">
        <v>36</v>
      </c>
      <c r="C41" s="36" t="s">
        <v>46</v>
      </c>
      <c r="D41" s="42"/>
      <c r="E41" s="41"/>
      <c r="F41" s="41"/>
      <c r="G41" s="41"/>
      <c r="H41" s="41"/>
      <c r="I41" s="41"/>
      <c r="J41" s="40"/>
      <c r="K41" s="40"/>
    </row>
    <row r="42" spans="1:12">
      <c r="B42" s="33" t="s">
        <v>36</v>
      </c>
      <c r="C42" s="39" t="s">
        <v>45</v>
      </c>
      <c r="D42" s="35"/>
      <c r="E42" s="35"/>
      <c r="F42" s="35"/>
      <c r="G42" s="35"/>
      <c r="H42" s="35"/>
      <c r="I42" s="35"/>
      <c r="J42" s="35"/>
      <c r="K42" s="35"/>
    </row>
    <row r="43" spans="1:12" ht="12.6" customHeight="1">
      <c r="B43" s="33" t="s">
        <v>36</v>
      </c>
      <c r="C43" s="39" t="s">
        <v>44</v>
      </c>
      <c r="D43" s="35"/>
      <c r="E43" s="35"/>
      <c r="F43" s="35"/>
      <c r="G43" s="35"/>
      <c r="H43" s="35"/>
      <c r="I43" s="35"/>
      <c r="J43" s="38"/>
      <c r="K43" s="38"/>
    </row>
    <row r="44" spans="1:12" ht="40.5" customHeight="1">
      <c r="B44" s="33" t="s">
        <v>36</v>
      </c>
      <c r="C44" s="1333" t="s">
        <v>43</v>
      </c>
      <c r="D44" s="1330"/>
      <c r="E44" s="1330"/>
      <c r="F44" s="1330"/>
      <c r="G44" s="1330"/>
      <c r="H44" s="1330"/>
      <c r="I44" s="1330"/>
      <c r="J44" s="1330"/>
      <c r="K44" s="1330"/>
    </row>
    <row r="45" spans="1:12">
      <c r="B45" s="37" t="s">
        <v>42</v>
      </c>
      <c r="C45" s="35" t="s">
        <v>41</v>
      </c>
      <c r="D45" s="36"/>
      <c r="E45" s="36"/>
      <c r="F45" s="36"/>
      <c r="G45" s="36"/>
      <c r="H45" s="36"/>
      <c r="I45" s="36"/>
      <c r="J45" s="36"/>
      <c r="K45" s="36"/>
    </row>
    <row r="46" spans="1:12">
      <c r="B46" s="33" t="s">
        <v>36</v>
      </c>
      <c r="C46" s="1332" t="s">
        <v>40</v>
      </c>
      <c r="D46" s="1332"/>
      <c r="E46" s="1332"/>
      <c r="F46" s="1332"/>
      <c r="G46" s="1332"/>
      <c r="H46" s="1332"/>
      <c r="I46" s="1332"/>
      <c r="J46" s="1332"/>
      <c r="K46" s="1332"/>
    </row>
    <row r="47" spans="1:12">
      <c r="B47" s="33" t="s">
        <v>36</v>
      </c>
      <c r="C47" s="35" t="s">
        <v>39</v>
      </c>
      <c r="D47" s="34"/>
      <c r="E47" s="34"/>
      <c r="F47" s="34"/>
      <c r="G47" s="34"/>
      <c r="H47" s="34"/>
      <c r="I47" s="34"/>
      <c r="J47" s="34"/>
      <c r="K47" s="34"/>
    </row>
    <row r="48" spans="1:12">
      <c r="B48" s="33" t="s">
        <v>36</v>
      </c>
      <c r="C48" s="1331" t="s">
        <v>38</v>
      </c>
      <c r="D48" s="1331"/>
      <c r="E48" s="1331"/>
      <c r="F48" s="1331"/>
      <c r="G48" s="1331"/>
      <c r="H48" s="1331"/>
      <c r="I48" s="1331"/>
      <c r="J48" s="1331"/>
      <c r="K48" s="1331"/>
    </row>
    <row r="49" spans="2:11" ht="12.6" customHeight="1">
      <c r="B49" s="33" t="s">
        <v>36</v>
      </c>
      <c r="C49" s="1332" t="s">
        <v>37</v>
      </c>
      <c r="D49" s="1332"/>
      <c r="E49" s="1332"/>
      <c r="F49" s="1332"/>
      <c r="G49" s="1332"/>
      <c r="H49" s="1332"/>
      <c r="I49" s="1332"/>
      <c r="J49" s="1332"/>
      <c r="K49" s="1332"/>
    </row>
    <row r="50" spans="2:11" ht="24.95" customHeight="1">
      <c r="B50" s="33" t="s">
        <v>36</v>
      </c>
      <c r="C50" s="1330" t="s">
        <v>35</v>
      </c>
      <c r="D50" s="1330"/>
      <c r="E50" s="1330"/>
      <c r="F50" s="1330"/>
      <c r="G50" s="1330"/>
      <c r="H50" s="1330"/>
      <c r="I50" s="1330"/>
      <c r="J50" s="1330"/>
      <c r="K50" s="1330"/>
    </row>
    <row r="51" spans="2:11">
      <c r="C51" s="32"/>
      <c r="D51" s="32"/>
      <c r="E51" s="32"/>
      <c r="F51" s="32"/>
      <c r="G51" s="32"/>
      <c r="H51" s="32"/>
      <c r="I51" s="32"/>
      <c r="J51" s="32"/>
      <c r="K51" s="32"/>
    </row>
  </sheetData>
  <mergeCells count="43">
    <mergeCell ref="K16:K18"/>
    <mergeCell ref="K19:K21"/>
    <mergeCell ref="J15:K15"/>
    <mergeCell ref="J1:K1"/>
    <mergeCell ref="C4:I4"/>
    <mergeCell ref="G1:I1"/>
    <mergeCell ref="E6:I6"/>
    <mergeCell ref="E7:I7"/>
    <mergeCell ref="B1:F1"/>
    <mergeCell ref="D5:I5"/>
    <mergeCell ref="B4:B5"/>
    <mergeCell ref="C16:C18"/>
    <mergeCell ref="B16:B18"/>
    <mergeCell ref="J16:J18"/>
    <mergeCell ref="E8:I8"/>
    <mergeCell ref="E9:I9"/>
    <mergeCell ref="B19:B21"/>
    <mergeCell ref="C19:C21"/>
    <mergeCell ref="J19:J21"/>
    <mergeCell ref="C22:C24"/>
    <mergeCell ref="E22:I22"/>
    <mergeCell ref="E23:I23"/>
    <mergeCell ref="E24:I24"/>
    <mergeCell ref="E19:I19"/>
    <mergeCell ref="E20:I20"/>
    <mergeCell ref="E21:I21"/>
    <mergeCell ref="E16:I16"/>
    <mergeCell ref="E17:I17"/>
    <mergeCell ref="E18:I18"/>
    <mergeCell ref="E10:I10"/>
    <mergeCell ref="E11:I11"/>
    <mergeCell ref="D15:I15"/>
    <mergeCell ref="B12:I12"/>
    <mergeCell ref="B28:K38"/>
    <mergeCell ref="B22:B24"/>
    <mergeCell ref="J22:J24"/>
    <mergeCell ref="K22:K24"/>
    <mergeCell ref="C50:K50"/>
    <mergeCell ref="C48:K48"/>
    <mergeCell ref="C49:K49"/>
    <mergeCell ref="C44:K44"/>
    <mergeCell ref="C46:K46"/>
    <mergeCell ref="B25:I25"/>
  </mergeCells>
  <phoneticPr fontId="5"/>
  <printOptions horizontalCentered="1"/>
  <pageMargins left="0.78740157480314965" right="0.59055118110236227" top="0.78740157480314965" bottom="0.19685039370078741" header="0.39370078740157483" footer="0.39370078740157483"/>
  <pageSetup paperSize="9" scale="88" orientation="portrait" r:id="rId1"/>
  <headerFooter scaleWithDoc="0">
    <oddHeader>&amp;L&amp;"ＭＳ ゴシック,標準"&amp;10様式６-４-３</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zoomScaleSheetLayoutView="100" workbookViewId="0"/>
  </sheetViews>
  <sheetFormatPr defaultRowHeight="14.25"/>
  <cols>
    <col min="1" max="3" width="20.625" style="919" customWidth="1"/>
    <col min="4" max="4" width="25.625" style="919" customWidth="1"/>
    <col min="5" max="16384" width="9" style="919"/>
  </cols>
  <sheetData>
    <row r="1" spans="1:4" ht="17.25" customHeight="1"/>
    <row r="2" spans="1:4" ht="17.25" customHeight="1"/>
    <row r="3" spans="1:4">
      <c r="A3" s="2163" t="s">
        <v>815</v>
      </c>
      <c r="B3" s="2163"/>
      <c r="C3" s="2163"/>
      <c r="D3" s="2163"/>
    </row>
    <row r="4" spans="1:4" ht="15" thickBot="1">
      <c r="A4" s="2164"/>
      <c r="B4" s="2164"/>
      <c r="C4" s="2164"/>
      <c r="D4" s="2164"/>
    </row>
    <row r="5" spans="1:4" ht="15" thickBot="1">
      <c r="A5" s="930" t="s">
        <v>814</v>
      </c>
      <c r="B5" s="929" t="s">
        <v>813</v>
      </c>
      <c r="C5" s="928" t="s">
        <v>812</v>
      </c>
      <c r="D5" s="927" t="s">
        <v>811</v>
      </c>
    </row>
    <row r="6" spans="1:4" ht="15" thickTop="1">
      <c r="A6" s="925"/>
      <c r="B6" s="926"/>
      <c r="C6" s="926"/>
      <c r="D6" s="923"/>
    </row>
    <row r="7" spans="1:4">
      <c r="A7" s="925"/>
      <c r="B7" s="924"/>
      <c r="C7" s="924"/>
      <c r="D7" s="923"/>
    </row>
    <row r="8" spans="1:4">
      <c r="A8" s="925"/>
      <c r="B8" s="924"/>
      <c r="C8" s="924"/>
      <c r="D8" s="923"/>
    </row>
    <row r="9" spans="1:4">
      <c r="A9" s="925"/>
      <c r="B9" s="924"/>
      <c r="C9" s="924"/>
      <c r="D9" s="923"/>
    </row>
    <row r="10" spans="1:4">
      <c r="A10" s="925"/>
      <c r="B10" s="924"/>
      <c r="C10" s="924"/>
      <c r="D10" s="923"/>
    </row>
    <row r="11" spans="1:4">
      <c r="A11" s="925"/>
      <c r="B11" s="924"/>
      <c r="C11" s="924"/>
      <c r="D11" s="923"/>
    </row>
    <row r="12" spans="1:4">
      <c r="A12" s="925"/>
      <c r="B12" s="924"/>
      <c r="C12" s="924"/>
      <c r="D12" s="923"/>
    </row>
    <row r="13" spans="1:4">
      <c r="A13" s="925"/>
      <c r="B13" s="924"/>
      <c r="C13" s="924"/>
      <c r="D13" s="923"/>
    </row>
    <row r="14" spans="1:4">
      <c r="A14" s="925"/>
      <c r="B14" s="924"/>
      <c r="C14" s="924"/>
      <c r="D14" s="923"/>
    </row>
    <row r="15" spans="1:4">
      <c r="A15" s="925"/>
      <c r="B15" s="924"/>
      <c r="C15" s="924"/>
      <c r="D15" s="923"/>
    </row>
    <row r="16" spans="1:4">
      <c r="A16" s="925"/>
      <c r="B16" s="924"/>
      <c r="C16" s="924"/>
      <c r="D16" s="923"/>
    </row>
    <row r="17" spans="1:4">
      <c r="A17" s="925"/>
      <c r="B17" s="924"/>
      <c r="C17" s="924"/>
      <c r="D17" s="923"/>
    </row>
    <row r="18" spans="1:4">
      <c r="A18" s="925"/>
      <c r="B18" s="924"/>
      <c r="C18" s="924"/>
      <c r="D18" s="923"/>
    </row>
    <row r="19" spans="1:4">
      <c r="A19" s="925"/>
      <c r="B19" s="924"/>
      <c r="C19" s="924"/>
      <c r="D19" s="923"/>
    </row>
    <row r="20" spans="1:4">
      <c r="A20" s="925"/>
      <c r="B20" s="924"/>
      <c r="C20" s="924"/>
      <c r="D20" s="923"/>
    </row>
    <row r="21" spans="1:4">
      <c r="A21" s="925"/>
      <c r="B21" s="924"/>
      <c r="C21" s="924"/>
      <c r="D21" s="923"/>
    </row>
    <row r="22" spans="1:4">
      <c r="A22" s="925"/>
      <c r="B22" s="924"/>
      <c r="C22" s="924"/>
      <c r="D22" s="923"/>
    </row>
    <row r="23" spans="1:4">
      <c r="A23" s="925"/>
      <c r="B23" s="924"/>
      <c r="C23" s="924"/>
      <c r="D23" s="923"/>
    </row>
    <row r="24" spans="1:4">
      <c r="A24" s="925"/>
      <c r="B24" s="924"/>
      <c r="C24" s="924"/>
      <c r="D24" s="923"/>
    </row>
    <row r="25" spans="1:4">
      <c r="A25" s="925"/>
      <c r="B25" s="924"/>
      <c r="C25" s="924"/>
      <c r="D25" s="923"/>
    </row>
    <row r="26" spans="1:4">
      <c r="A26" s="925"/>
      <c r="B26" s="924"/>
      <c r="C26" s="924"/>
      <c r="D26" s="923"/>
    </row>
    <row r="27" spans="1:4">
      <c r="A27" s="925"/>
      <c r="B27" s="924"/>
      <c r="C27" s="924"/>
      <c r="D27" s="923"/>
    </row>
    <row r="28" spans="1:4">
      <c r="A28" s="925"/>
      <c r="B28" s="924"/>
      <c r="C28" s="924"/>
      <c r="D28" s="923"/>
    </row>
    <row r="29" spans="1:4">
      <c r="A29" s="925"/>
      <c r="B29" s="924"/>
      <c r="C29" s="924"/>
      <c r="D29" s="923"/>
    </row>
    <row r="30" spans="1:4">
      <c r="A30" s="925"/>
      <c r="B30" s="924"/>
      <c r="C30" s="924"/>
      <c r="D30" s="923"/>
    </row>
    <row r="31" spans="1:4">
      <c r="A31" s="925"/>
      <c r="B31" s="924"/>
      <c r="C31" s="924"/>
      <c r="D31" s="923"/>
    </row>
    <row r="32" spans="1:4">
      <c r="A32" s="925"/>
      <c r="B32" s="924"/>
      <c r="C32" s="924"/>
      <c r="D32" s="923"/>
    </row>
    <row r="33" spans="1:4">
      <c r="A33" s="925"/>
      <c r="B33" s="924"/>
      <c r="C33" s="924"/>
      <c r="D33" s="923"/>
    </row>
    <row r="34" spans="1:4">
      <c r="A34" s="925"/>
      <c r="B34" s="924"/>
      <c r="C34" s="924"/>
      <c r="D34" s="923"/>
    </row>
    <row r="35" spans="1:4">
      <c r="A35" s="925"/>
      <c r="B35" s="924"/>
      <c r="C35" s="924"/>
      <c r="D35" s="923"/>
    </row>
    <row r="36" spans="1:4">
      <c r="A36" s="925"/>
      <c r="B36" s="924"/>
      <c r="C36" s="924"/>
      <c r="D36" s="923"/>
    </row>
    <row r="37" spans="1:4">
      <c r="A37" s="925"/>
      <c r="B37" s="924"/>
      <c r="C37" s="924"/>
      <c r="D37" s="923"/>
    </row>
    <row r="38" spans="1:4">
      <c r="A38" s="925"/>
      <c r="B38" s="924"/>
      <c r="C38" s="924"/>
      <c r="D38" s="923"/>
    </row>
    <row r="39" spans="1:4">
      <c r="A39" s="925"/>
      <c r="B39" s="924"/>
      <c r="C39" s="924"/>
      <c r="D39" s="923"/>
    </row>
    <row r="40" spans="1:4">
      <c r="A40" s="925"/>
      <c r="B40" s="924"/>
      <c r="C40" s="924"/>
      <c r="D40" s="923"/>
    </row>
    <row r="41" spans="1:4">
      <c r="A41" s="925"/>
      <c r="B41" s="924"/>
      <c r="C41" s="924"/>
      <c r="D41" s="923"/>
    </row>
    <row r="42" spans="1:4">
      <c r="A42" s="925"/>
      <c r="B42" s="924"/>
      <c r="C42" s="924"/>
      <c r="D42" s="923"/>
    </row>
    <row r="43" spans="1:4">
      <c r="A43" s="925"/>
      <c r="B43" s="924"/>
      <c r="C43" s="924"/>
      <c r="D43" s="923"/>
    </row>
    <row r="44" spans="1:4">
      <c r="A44" s="925"/>
      <c r="B44" s="924"/>
      <c r="C44" s="924"/>
      <c r="D44" s="923"/>
    </row>
    <row r="45" spans="1:4">
      <c r="A45" s="925"/>
      <c r="B45" s="924"/>
      <c r="C45" s="924"/>
      <c r="D45" s="923"/>
    </row>
    <row r="46" spans="1:4">
      <c r="A46" s="925"/>
      <c r="B46" s="924"/>
      <c r="C46" s="924"/>
      <c r="D46" s="923"/>
    </row>
    <row r="47" spans="1:4">
      <c r="A47" s="925"/>
      <c r="B47" s="924"/>
      <c r="C47" s="924"/>
      <c r="D47" s="923"/>
    </row>
    <row r="48" spans="1:4">
      <c r="A48" s="925"/>
      <c r="B48" s="924"/>
      <c r="C48" s="924"/>
      <c r="D48" s="923"/>
    </row>
    <row r="49" spans="1:4">
      <c r="A49" s="925"/>
      <c r="B49" s="924"/>
      <c r="C49" s="924"/>
      <c r="D49" s="923"/>
    </row>
    <row r="50" spans="1:4">
      <c r="A50" s="925"/>
      <c r="B50" s="924"/>
      <c r="C50" s="924"/>
      <c r="D50" s="923"/>
    </row>
    <row r="51" spans="1:4">
      <c r="A51" s="925"/>
      <c r="B51" s="924"/>
      <c r="C51" s="924"/>
      <c r="D51" s="923"/>
    </row>
    <row r="52" spans="1:4">
      <c r="A52" s="925"/>
      <c r="B52" s="924"/>
      <c r="C52" s="924"/>
      <c r="D52" s="923"/>
    </row>
    <row r="53" spans="1:4">
      <c r="A53" s="925"/>
      <c r="B53" s="924"/>
      <c r="C53" s="924"/>
      <c r="D53" s="923"/>
    </row>
    <row r="54" spans="1:4">
      <c r="A54" s="925"/>
      <c r="B54" s="924"/>
      <c r="C54" s="924"/>
      <c r="D54" s="923"/>
    </row>
    <row r="55" spans="1:4">
      <c r="A55" s="925"/>
      <c r="B55" s="924"/>
      <c r="C55" s="924"/>
      <c r="D55" s="923"/>
    </row>
    <row r="56" spans="1:4" ht="15" thickBot="1">
      <c r="A56" s="922"/>
      <c r="B56" s="921"/>
      <c r="C56" s="921"/>
      <c r="D56" s="920"/>
    </row>
    <row r="57" spans="1:4">
      <c r="A57" s="919" t="s">
        <v>810</v>
      </c>
    </row>
  </sheetData>
  <mergeCells count="1">
    <mergeCell ref="A3:D4"/>
  </mergeCells>
  <phoneticPr fontId="5"/>
  <pageMargins left="0.70866141732283472" right="0.70866141732283472" top="0.74803149606299213" bottom="0.74803149606299213" header="0.31496062992125984" footer="0.31496062992125984"/>
  <pageSetup paperSize="9" scale="99" orientation="portrait" r:id="rId1"/>
  <headerFooter>
    <oddHeader>&amp;L様式９-２(５)　別紙①</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view="pageLayout" zoomScaleNormal="100" zoomScaleSheetLayoutView="100" workbookViewId="0"/>
  </sheetViews>
  <sheetFormatPr defaultRowHeight="13.5"/>
  <cols>
    <col min="1" max="1" width="93.5" style="910" customWidth="1"/>
    <col min="2" max="16384" width="9" style="910"/>
  </cols>
  <sheetData>
    <row r="1" spans="1:1" s="913" customFormat="1" ht="17.25" customHeight="1">
      <c r="A1" s="914"/>
    </row>
    <row r="2" spans="1:1" s="913" customFormat="1" ht="17.25" customHeight="1">
      <c r="A2" s="914"/>
    </row>
    <row r="3" spans="1:1" ht="17.25" customHeight="1">
      <c r="A3" s="912" t="s">
        <v>824</v>
      </c>
    </row>
    <row r="4" spans="1:1" ht="17.25" customHeight="1">
      <c r="A4" s="912" t="s">
        <v>823</v>
      </c>
    </row>
    <row r="5" spans="1:1" ht="17.25" customHeight="1">
      <c r="A5" s="918" t="s">
        <v>822</v>
      </c>
    </row>
    <row r="6" spans="1:1" ht="35.25" customHeight="1">
      <c r="A6" s="911" t="s">
        <v>821</v>
      </c>
    </row>
    <row r="7" spans="1:1" s="931" customFormat="1" ht="32.25" customHeight="1">
      <c r="A7" s="2165"/>
    </row>
    <row r="8" spans="1:1" s="931" customFormat="1" ht="32.25" customHeight="1">
      <c r="A8" s="2166"/>
    </row>
    <row r="9" spans="1:1" ht="32.25" customHeight="1">
      <c r="A9" s="2166"/>
    </row>
    <row r="10" spans="1:1" ht="32.25" customHeight="1">
      <c r="A10" s="2167"/>
    </row>
    <row r="11" spans="1:1" ht="13.5" customHeight="1">
      <c r="A11" s="917"/>
    </row>
    <row r="12" spans="1:1" ht="35.25" customHeight="1">
      <c r="A12" s="911" t="s">
        <v>820</v>
      </c>
    </row>
    <row r="13" spans="1:1" s="931" customFormat="1" ht="32.25" customHeight="1">
      <c r="A13" s="2165"/>
    </row>
    <row r="14" spans="1:1" s="931" customFormat="1" ht="32.25" customHeight="1">
      <c r="A14" s="2166"/>
    </row>
    <row r="15" spans="1:1" s="931" customFormat="1" ht="32.25" customHeight="1">
      <c r="A15" s="2166"/>
    </row>
    <row r="16" spans="1:1" ht="35.25" customHeight="1">
      <c r="A16" s="2167"/>
    </row>
    <row r="18" spans="1:1" ht="35.25" customHeight="1">
      <c r="A18" s="911" t="s">
        <v>819</v>
      </c>
    </row>
    <row r="19" spans="1:1" s="931" customFormat="1" ht="32.25" customHeight="1">
      <c r="A19" s="2165" t="s">
        <v>818</v>
      </c>
    </row>
    <row r="20" spans="1:1" s="931" customFormat="1" ht="32.25" customHeight="1">
      <c r="A20" s="2166"/>
    </row>
    <row r="21" spans="1:1" ht="32.25" customHeight="1">
      <c r="A21" s="2166"/>
    </row>
    <row r="22" spans="1:1" ht="32.25" customHeight="1">
      <c r="A22" s="2167"/>
    </row>
    <row r="23" spans="1:1" ht="13.5" customHeight="1">
      <c r="A23" s="932"/>
    </row>
    <row r="24" spans="1:1" ht="35.25" customHeight="1">
      <c r="A24" s="911" t="s">
        <v>817</v>
      </c>
    </row>
    <row r="25" spans="1:1" s="931" customFormat="1" ht="32.25" customHeight="1">
      <c r="A25" s="2168" t="s">
        <v>816</v>
      </c>
    </row>
    <row r="26" spans="1:1" s="931" customFormat="1" ht="32.25" customHeight="1">
      <c r="A26" s="2169"/>
    </row>
    <row r="27" spans="1:1" s="931" customFormat="1" ht="32.25" customHeight="1">
      <c r="A27" s="2169"/>
    </row>
    <row r="28" spans="1:1" ht="32.25" customHeight="1">
      <c r="A28" s="2169"/>
    </row>
    <row r="29" spans="1:1" ht="32.25" customHeight="1">
      <c r="A29" s="2170"/>
    </row>
  </sheetData>
  <mergeCells count="4">
    <mergeCell ref="A13:A16"/>
    <mergeCell ref="A19:A22"/>
    <mergeCell ref="A7:A10"/>
    <mergeCell ref="A25:A29"/>
  </mergeCells>
  <phoneticPr fontId="5"/>
  <pageMargins left="0.70866141732283461" right="0.70866141732283461" top="0.74803149606299213" bottom="0.74803149606299213" header="0.31496062992125984" footer="0.31496062992125984"/>
  <pageSetup paperSize="9" scale="93" orientation="portrait" r:id="rId1"/>
  <headerFooter alignWithMargins="0">
    <oddHeader>&amp;L様式９－２</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Layout" zoomScaleNormal="100" zoomScaleSheetLayoutView="100" workbookViewId="0"/>
  </sheetViews>
  <sheetFormatPr defaultRowHeight="13.5"/>
  <cols>
    <col min="1" max="1" width="5.25" style="1290" customWidth="1"/>
    <col min="2" max="2" width="12.25" style="1290" customWidth="1"/>
    <col min="3" max="3" width="17.875" style="1290" customWidth="1"/>
    <col min="4" max="4" width="6.625" style="1290" customWidth="1"/>
    <col min="5" max="5" width="9.375" style="1290" customWidth="1"/>
    <col min="6" max="9" width="2.875" style="1290" customWidth="1"/>
    <col min="10" max="12" width="1.75" style="1290" customWidth="1"/>
    <col min="13" max="19" width="2.625" style="1290" customWidth="1"/>
    <col min="20" max="21" width="2.25" style="1290" customWidth="1"/>
    <col min="22" max="22" width="2" style="1290" customWidth="1"/>
    <col min="23" max="256" width="9" style="1290"/>
    <col min="257" max="257" width="5.25" style="1290" customWidth="1"/>
    <col min="258" max="258" width="12.25" style="1290" customWidth="1"/>
    <col min="259" max="259" width="17.875" style="1290" customWidth="1"/>
    <col min="260" max="260" width="6.625" style="1290" customWidth="1"/>
    <col min="261" max="261" width="9.375" style="1290" customWidth="1"/>
    <col min="262" max="265" width="2.875" style="1290" customWidth="1"/>
    <col min="266" max="268" width="1.75" style="1290" customWidth="1"/>
    <col min="269" max="275" width="2.625" style="1290" customWidth="1"/>
    <col min="276" max="277" width="2.25" style="1290" customWidth="1"/>
    <col min="278" max="278" width="2" style="1290" customWidth="1"/>
    <col min="279" max="512" width="9" style="1290"/>
    <col min="513" max="513" width="5.25" style="1290" customWidth="1"/>
    <col min="514" max="514" width="12.25" style="1290" customWidth="1"/>
    <col min="515" max="515" width="17.875" style="1290" customWidth="1"/>
    <col min="516" max="516" width="6.625" style="1290" customWidth="1"/>
    <col min="517" max="517" width="9.375" style="1290" customWidth="1"/>
    <col min="518" max="521" width="2.875" style="1290" customWidth="1"/>
    <col min="522" max="524" width="1.75" style="1290" customWidth="1"/>
    <col min="525" max="531" width="2.625" style="1290" customWidth="1"/>
    <col min="532" max="533" width="2.25" style="1290" customWidth="1"/>
    <col min="534" max="534" width="2" style="1290" customWidth="1"/>
    <col min="535" max="768" width="9" style="1290"/>
    <col min="769" max="769" width="5.25" style="1290" customWidth="1"/>
    <col min="770" max="770" width="12.25" style="1290" customWidth="1"/>
    <col min="771" max="771" width="17.875" style="1290" customWidth="1"/>
    <col min="772" max="772" width="6.625" style="1290" customWidth="1"/>
    <col min="773" max="773" width="9.375" style="1290" customWidth="1"/>
    <col min="774" max="777" width="2.875" style="1290" customWidth="1"/>
    <col min="778" max="780" width="1.75" style="1290" customWidth="1"/>
    <col min="781" max="787" width="2.625" style="1290" customWidth="1"/>
    <col min="788" max="789" width="2.25" style="1290" customWidth="1"/>
    <col min="790" max="790" width="2" style="1290" customWidth="1"/>
    <col min="791" max="1024" width="9" style="1290"/>
    <col min="1025" max="1025" width="5.25" style="1290" customWidth="1"/>
    <col min="1026" max="1026" width="12.25" style="1290" customWidth="1"/>
    <col min="1027" max="1027" width="17.875" style="1290" customWidth="1"/>
    <col min="1028" max="1028" width="6.625" style="1290" customWidth="1"/>
    <col min="1029" max="1029" width="9.375" style="1290" customWidth="1"/>
    <col min="1030" max="1033" width="2.875" style="1290" customWidth="1"/>
    <col min="1034" max="1036" width="1.75" style="1290" customWidth="1"/>
    <col min="1037" max="1043" width="2.625" style="1290" customWidth="1"/>
    <col min="1044" max="1045" width="2.25" style="1290" customWidth="1"/>
    <col min="1046" max="1046" width="2" style="1290" customWidth="1"/>
    <col min="1047" max="1280" width="9" style="1290"/>
    <col min="1281" max="1281" width="5.25" style="1290" customWidth="1"/>
    <col min="1282" max="1282" width="12.25" style="1290" customWidth="1"/>
    <col min="1283" max="1283" width="17.875" style="1290" customWidth="1"/>
    <col min="1284" max="1284" width="6.625" style="1290" customWidth="1"/>
    <col min="1285" max="1285" width="9.375" style="1290" customWidth="1"/>
    <col min="1286" max="1289" width="2.875" style="1290" customWidth="1"/>
    <col min="1290" max="1292" width="1.75" style="1290" customWidth="1"/>
    <col min="1293" max="1299" width="2.625" style="1290" customWidth="1"/>
    <col min="1300" max="1301" width="2.25" style="1290" customWidth="1"/>
    <col min="1302" max="1302" width="2" style="1290" customWidth="1"/>
    <col min="1303" max="1536" width="9" style="1290"/>
    <col min="1537" max="1537" width="5.25" style="1290" customWidth="1"/>
    <col min="1538" max="1538" width="12.25" style="1290" customWidth="1"/>
    <col min="1539" max="1539" width="17.875" style="1290" customWidth="1"/>
    <col min="1540" max="1540" width="6.625" style="1290" customWidth="1"/>
    <col min="1541" max="1541" width="9.375" style="1290" customWidth="1"/>
    <col min="1542" max="1545" width="2.875" style="1290" customWidth="1"/>
    <col min="1546" max="1548" width="1.75" style="1290" customWidth="1"/>
    <col min="1549" max="1555" width="2.625" style="1290" customWidth="1"/>
    <col min="1556" max="1557" width="2.25" style="1290" customWidth="1"/>
    <col min="1558" max="1558" width="2" style="1290" customWidth="1"/>
    <col min="1559" max="1792" width="9" style="1290"/>
    <col min="1793" max="1793" width="5.25" style="1290" customWidth="1"/>
    <col min="1794" max="1794" width="12.25" style="1290" customWidth="1"/>
    <col min="1795" max="1795" width="17.875" style="1290" customWidth="1"/>
    <col min="1796" max="1796" width="6.625" style="1290" customWidth="1"/>
    <col min="1797" max="1797" width="9.375" style="1290" customWidth="1"/>
    <col min="1798" max="1801" width="2.875" style="1290" customWidth="1"/>
    <col min="1802" max="1804" width="1.75" style="1290" customWidth="1"/>
    <col min="1805" max="1811" width="2.625" style="1290" customWidth="1"/>
    <col min="1812" max="1813" width="2.25" style="1290" customWidth="1"/>
    <col min="1814" max="1814" width="2" style="1290" customWidth="1"/>
    <col min="1815" max="2048" width="9" style="1290"/>
    <col min="2049" max="2049" width="5.25" style="1290" customWidth="1"/>
    <col min="2050" max="2050" width="12.25" style="1290" customWidth="1"/>
    <col min="2051" max="2051" width="17.875" style="1290" customWidth="1"/>
    <col min="2052" max="2052" width="6.625" style="1290" customWidth="1"/>
    <col min="2053" max="2053" width="9.375" style="1290" customWidth="1"/>
    <col min="2054" max="2057" width="2.875" style="1290" customWidth="1"/>
    <col min="2058" max="2060" width="1.75" style="1290" customWidth="1"/>
    <col min="2061" max="2067" width="2.625" style="1290" customWidth="1"/>
    <col min="2068" max="2069" width="2.25" style="1290" customWidth="1"/>
    <col min="2070" max="2070" width="2" style="1290" customWidth="1"/>
    <col min="2071" max="2304" width="9" style="1290"/>
    <col min="2305" max="2305" width="5.25" style="1290" customWidth="1"/>
    <col min="2306" max="2306" width="12.25" style="1290" customWidth="1"/>
    <col min="2307" max="2307" width="17.875" style="1290" customWidth="1"/>
    <col min="2308" max="2308" width="6.625" style="1290" customWidth="1"/>
    <col min="2309" max="2309" width="9.375" style="1290" customWidth="1"/>
    <col min="2310" max="2313" width="2.875" style="1290" customWidth="1"/>
    <col min="2314" max="2316" width="1.75" style="1290" customWidth="1"/>
    <col min="2317" max="2323" width="2.625" style="1290" customWidth="1"/>
    <col min="2324" max="2325" width="2.25" style="1290" customWidth="1"/>
    <col min="2326" max="2326" width="2" style="1290" customWidth="1"/>
    <col min="2327" max="2560" width="9" style="1290"/>
    <col min="2561" max="2561" width="5.25" style="1290" customWidth="1"/>
    <col min="2562" max="2562" width="12.25" style="1290" customWidth="1"/>
    <col min="2563" max="2563" width="17.875" style="1290" customWidth="1"/>
    <col min="2564" max="2564" width="6.625" style="1290" customWidth="1"/>
    <col min="2565" max="2565" width="9.375" style="1290" customWidth="1"/>
    <col min="2566" max="2569" width="2.875" style="1290" customWidth="1"/>
    <col min="2570" max="2572" width="1.75" style="1290" customWidth="1"/>
    <col min="2573" max="2579" width="2.625" style="1290" customWidth="1"/>
    <col min="2580" max="2581" width="2.25" style="1290" customWidth="1"/>
    <col min="2582" max="2582" width="2" style="1290" customWidth="1"/>
    <col min="2583" max="2816" width="9" style="1290"/>
    <col min="2817" max="2817" width="5.25" style="1290" customWidth="1"/>
    <col min="2818" max="2818" width="12.25" style="1290" customWidth="1"/>
    <col min="2819" max="2819" width="17.875" style="1290" customWidth="1"/>
    <col min="2820" max="2820" width="6.625" style="1290" customWidth="1"/>
    <col min="2821" max="2821" width="9.375" style="1290" customWidth="1"/>
    <col min="2822" max="2825" width="2.875" style="1290" customWidth="1"/>
    <col min="2826" max="2828" width="1.75" style="1290" customWidth="1"/>
    <col min="2829" max="2835" width="2.625" style="1290" customWidth="1"/>
    <col min="2836" max="2837" width="2.25" style="1290" customWidth="1"/>
    <col min="2838" max="2838" width="2" style="1290" customWidth="1"/>
    <col min="2839" max="3072" width="9" style="1290"/>
    <col min="3073" max="3073" width="5.25" style="1290" customWidth="1"/>
    <col min="3074" max="3074" width="12.25" style="1290" customWidth="1"/>
    <col min="3075" max="3075" width="17.875" style="1290" customWidth="1"/>
    <col min="3076" max="3076" width="6.625" style="1290" customWidth="1"/>
    <col min="3077" max="3077" width="9.375" style="1290" customWidth="1"/>
    <col min="3078" max="3081" width="2.875" style="1290" customWidth="1"/>
    <col min="3082" max="3084" width="1.75" style="1290" customWidth="1"/>
    <col min="3085" max="3091" width="2.625" style="1290" customWidth="1"/>
    <col min="3092" max="3093" width="2.25" style="1290" customWidth="1"/>
    <col min="3094" max="3094" width="2" style="1290" customWidth="1"/>
    <col min="3095" max="3328" width="9" style="1290"/>
    <col min="3329" max="3329" width="5.25" style="1290" customWidth="1"/>
    <col min="3330" max="3330" width="12.25" style="1290" customWidth="1"/>
    <col min="3331" max="3331" width="17.875" style="1290" customWidth="1"/>
    <col min="3332" max="3332" width="6.625" style="1290" customWidth="1"/>
    <col min="3333" max="3333" width="9.375" style="1290" customWidth="1"/>
    <col min="3334" max="3337" width="2.875" style="1290" customWidth="1"/>
    <col min="3338" max="3340" width="1.75" style="1290" customWidth="1"/>
    <col min="3341" max="3347" width="2.625" style="1290" customWidth="1"/>
    <col min="3348" max="3349" width="2.25" style="1290" customWidth="1"/>
    <col min="3350" max="3350" width="2" style="1290" customWidth="1"/>
    <col min="3351" max="3584" width="9" style="1290"/>
    <col min="3585" max="3585" width="5.25" style="1290" customWidth="1"/>
    <col min="3586" max="3586" width="12.25" style="1290" customWidth="1"/>
    <col min="3587" max="3587" width="17.875" style="1290" customWidth="1"/>
    <col min="3588" max="3588" width="6.625" style="1290" customWidth="1"/>
    <col min="3589" max="3589" width="9.375" style="1290" customWidth="1"/>
    <col min="3590" max="3593" width="2.875" style="1290" customWidth="1"/>
    <col min="3594" max="3596" width="1.75" style="1290" customWidth="1"/>
    <col min="3597" max="3603" width="2.625" style="1290" customWidth="1"/>
    <col min="3604" max="3605" width="2.25" style="1290" customWidth="1"/>
    <col min="3606" max="3606" width="2" style="1290" customWidth="1"/>
    <col min="3607" max="3840" width="9" style="1290"/>
    <col min="3841" max="3841" width="5.25" style="1290" customWidth="1"/>
    <col min="3842" max="3842" width="12.25" style="1290" customWidth="1"/>
    <col min="3843" max="3843" width="17.875" style="1290" customWidth="1"/>
    <col min="3844" max="3844" width="6.625" style="1290" customWidth="1"/>
    <col min="3845" max="3845" width="9.375" style="1290" customWidth="1"/>
    <col min="3846" max="3849" width="2.875" style="1290" customWidth="1"/>
    <col min="3850" max="3852" width="1.75" style="1290" customWidth="1"/>
    <col min="3853" max="3859" width="2.625" style="1290" customWidth="1"/>
    <col min="3860" max="3861" width="2.25" style="1290" customWidth="1"/>
    <col min="3862" max="3862" width="2" style="1290" customWidth="1"/>
    <col min="3863" max="4096" width="9" style="1290"/>
    <col min="4097" max="4097" width="5.25" style="1290" customWidth="1"/>
    <col min="4098" max="4098" width="12.25" style="1290" customWidth="1"/>
    <col min="4099" max="4099" width="17.875" style="1290" customWidth="1"/>
    <col min="4100" max="4100" width="6.625" style="1290" customWidth="1"/>
    <col min="4101" max="4101" width="9.375" style="1290" customWidth="1"/>
    <col min="4102" max="4105" width="2.875" style="1290" customWidth="1"/>
    <col min="4106" max="4108" width="1.75" style="1290" customWidth="1"/>
    <col min="4109" max="4115" width="2.625" style="1290" customWidth="1"/>
    <col min="4116" max="4117" width="2.25" style="1290" customWidth="1"/>
    <col min="4118" max="4118" width="2" style="1290" customWidth="1"/>
    <col min="4119" max="4352" width="9" style="1290"/>
    <col min="4353" max="4353" width="5.25" style="1290" customWidth="1"/>
    <col min="4354" max="4354" width="12.25" style="1290" customWidth="1"/>
    <col min="4355" max="4355" width="17.875" style="1290" customWidth="1"/>
    <col min="4356" max="4356" width="6.625" style="1290" customWidth="1"/>
    <col min="4357" max="4357" width="9.375" style="1290" customWidth="1"/>
    <col min="4358" max="4361" width="2.875" style="1290" customWidth="1"/>
    <col min="4362" max="4364" width="1.75" style="1290" customWidth="1"/>
    <col min="4365" max="4371" width="2.625" style="1290" customWidth="1"/>
    <col min="4372" max="4373" width="2.25" style="1290" customWidth="1"/>
    <col min="4374" max="4374" width="2" style="1290" customWidth="1"/>
    <col min="4375" max="4608" width="9" style="1290"/>
    <col min="4609" max="4609" width="5.25" style="1290" customWidth="1"/>
    <col min="4610" max="4610" width="12.25" style="1290" customWidth="1"/>
    <col min="4611" max="4611" width="17.875" style="1290" customWidth="1"/>
    <col min="4612" max="4612" width="6.625" style="1290" customWidth="1"/>
    <col min="4613" max="4613" width="9.375" style="1290" customWidth="1"/>
    <col min="4614" max="4617" width="2.875" style="1290" customWidth="1"/>
    <col min="4618" max="4620" width="1.75" style="1290" customWidth="1"/>
    <col min="4621" max="4627" width="2.625" style="1290" customWidth="1"/>
    <col min="4628" max="4629" width="2.25" style="1290" customWidth="1"/>
    <col min="4630" max="4630" width="2" style="1290" customWidth="1"/>
    <col min="4631" max="4864" width="9" style="1290"/>
    <col min="4865" max="4865" width="5.25" style="1290" customWidth="1"/>
    <col min="4866" max="4866" width="12.25" style="1290" customWidth="1"/>
    <col min="4867" max="4867" width="17.875" style="1290" customWidth="1"/>
    <col min="4868" max="4868" width="6.625" style="1290" customWidth="1"/>
    <col min="4869" max="4869" width="9.375" style="1290" customWidth="1"/>
    <col min="4870" max="4873" width="2.875" style="1290" customWidth="1"/>
    <col min="4874" max="4876" width="1.75" style="1290" customWidth="1"/>
    <col min="4877" max="4883" width="2.625" style="1290" customWidth="1"/>
    <col min="4884" max="4885" width="2.25" style="1290" customWidth="1"/>
    <col min="4886" max="4886" width="2" style="1290" customWidth="1"/>
    <col min="4887" max="5120" width="9" style="1290"/>
    <col min="5121" max="5121" width="5.25" style="1290" customWidth="1"/>
    <col min="5122" max="5122" width="12.25" style="1290" customWidth="1"/>
    <col min="5123" max="5123" width="17.875" style="1290" customWidth="1"/>
    <col min="5124" max="5124" width="6.625" style="1290" customWidth="1"/>
    <col min="5125" max="5125" width="9.375" style="1290" customWidth="1"/>
    <col min="5126" max="5129" width="2.875" style="1290" customWidth="1"/>
    <col min="5130" max="5132" width="1.75" style="1290" customWidth="1"/>
    <col min="5133" max="5139" width="2.625" style="1290" customWidth="1"/>
    <col min="5140" max="5141" width="2.25" style="1290" customWidth="1"/>
    <col min="5142" max="5142" width="2" style="1290" customWidth="1"/>
    <col min="5143" max="5376" width="9" style="1290"/>
    <col min="5377" max="5377" width="5.25" style="1290" customWidth="1"/>
    <col min="5378" max="5378" width="12.25" style="1290" customWidth="1"/>
    <col min="5379" max="5379" width="17.875" style="1290" customWidth="1"/>
    <col min="5380" max="5380" width="6.625" style="1290" customWidth="1"/>
    <col min="5381" max="5381" width="9.375" style="1290" customWidth="1"/>
    <col min="5382" max="5385" width="2.875" style="1290" customWidth="1"/>
    <col min="5386" max="5388" width="1.75" style="1290" customWidth="1"/>
    <col min="5389" max="5395" width="2.625" style="1290" customWidth="1"/>
    <col min="5396" max="5397" width="2.25" style="1290" customWidth="1"/>
    <col min="5398" max="5398" width="2" style="1290" customWidth="1"/>
    <col min="5399" max="5632" width="9" style="1290"/>
    <col min="5633" max="5633" width="5.25" style="1290" customWidth="1"/>
    <col min="5634" max="5634" width="12.25" style="1290" customWidth="1"/>
    <col min="5635" max="5635" width="17.875" style="1290" customWidth="1"/>
    <col min="5636" max="5636" width="6.625" style="1290" customWidth="1"/>
    <col min="5637" max="5637" width="9.375" style="1290" customWidth="1"/>
    <col min="5638" max="5641" width="2.875" style="1290" customWidth="1"/>
    <col min="5642" max="5644" width="1.75" style="1290" customWidth="1"/>
    <col min="5645" max="5651" width="2.625" style="1290" customWidth="1"/>
    <col min="5652" max="5653" width="2.25" style="1290" customWidth="1"/>
    <col min="5654" max="5654" width="2" style="1290" customWidth="1"/>
    <col min="5655" max="5888" width="9" style="1290"/>
    <col min="5889" max="5889" width="5.25" style="1290" customWidth="1"/>
    <col min="5890" max="5890" width="12.25" style="1290" customWidth="1"/>
    <col min="5891" max="5891" width="17.875" style="1290" customWidth="1"/>
    <col min="5892" max="5892" width="6.625" style="1290" customWidth="1"/>
    <col min="5893" max="5893" width="9.375" style="1290" customWidth="1"/>
    <col min="5894" max="5897" width="2.875" style="1290" customWidth="1"/>
    <col min="5898" max="5900" width="1.75" style="1290" customWidth="1"/>
    <col min="5901" max="5907" width="2.625" style="1290" customWidth="1"/>
    <col min="5908" max="5909" width="2.25" style="1290" customWidth="1"/>
    <col min="5910" max="5910" width="2" style="1290" customWidth="1"/>
    <col min="5911" max="6144" width="9" style="1290"/>
    <col min="6145" max="6145" width="5.25" style="1290" customWidth="1"/>
    <col min="6146" max="6146" width="12.25" style="1290" customWidth="1"/>
    <col min="6147" max="6147" width="17.875" style="1290" customWidth="1"/>
    <col min="6148" max="6148" width="6.625" style="1290" customWidth="1"/>
    <col min="6149" max="6149" width="9.375" style="1290" customWidth="1"/>
    <col min="6150" max="6153" width="2.875" style="1290" customWidth="1"/>
    <col min="6154" max="6156" width="1.75" style="1290" customWidth="1"/>
    <col min="6157" max="6163" width="2.625" style="1290" customWidth="1"/>
    <col min="6164" max="6165" width="2.25" style="1290" customWidth="1"/>
    <col min="6166" max="6166" width="2" style="1290" customWidth="1"/>
    <col min="6167" max="6400" width="9" style="1290"/>
    <col min="6401" max="6401" width="5.25" style="1290" customWidth="1"/>
    <col min="6402" max="6402" width="12.25" style="1290" customWidth="1"/>
    <col min="6403" max="6403" width="17.875" style="1290" customWidth="1"/>
    <col min="6404" max="6404" width="6.625" style="1290" customWidth="1"/>
    <col min="6405" max="6405" width="9.375" style="1290" customWidth="1"/>
    <col min="6406" max="6409" width="2.875" style="1290" customWidth="1"/>
    <col min="6410" max="6412" width="1.75" style="1290" customWidth="1"/>
    <col min="6413" max="6419" width="2.625" style="1290" customWidth="1"/>
    <col min="6420" max="6421" width="2.25" style="1290" customWidth="1"/>
    <col min="6422" max="6422" width="2" style="1290" customWidth="1"/>
    <col min="6423" max="6656" width="9" style="1290"/>
    <col min="6657" max="6657" width="5.25" style="1290" customWidth="1"/>
    <col min="6658" max="6658" width="12.25" style="1290" customWidth="1"/>
    <col min="6659" max="6659" width="17.875" style="1290" customWidth="1"/>
    <col min="6660" max="6660" width="6.625" style="1290" customWidth="1"/>
    <col min="6661" max="6661" width="9.375" style="1290" customWidth="1"/>
    <col min="6662" max="6665" width="2.875" style="1290" customWidth="1"/>
    <col min="6666" max="6668" width="1.75" style="1290" customWidth="1"/>
    <col min="6669" max="6675" width="2.625" style="1290" customWidth="1"/>
    <col min="6676" max="6677" width="2.25" style="1290" customWidth="1"/>
    <col min="6678" max="6678" width="2" style="1290" customWidth="1"/>
    <col min="6679" max="6912" width="9" style="1290"/>
    <col min="6913" max="6913" width="5.25" style="1290" customWidth="1"/>
    <col min="6914" max="6914" width="12.25" style="1290" customWidth="1"/>
    <col min="6915" max="6915" width="17.875" style="1290" customWidth="1"/>
    <col min="6916" max="6916" width="6.625" style="1290" customWidth="1"/>
    <col min="6917" max="6917" width="9.375" style="1290" customWidth="1"/>
    <col min="6918" max="6921" width="2.875" style="1290" customWidth="1"/>
    <col min="6922" max="6924" width="1.75" style="1290" customWidth="1"/>
    <col min="6925" max="6931" width="2.625" style="1290" customWidth="1"/>
    <col min="6932" max="6933" width="2.25" style="1290" customWidth="1"/>
    <col min="6934" max="6934" width="2" style="1290" customWidth="1"/>
    <col min="6935" max="7168" width="9" style="1290"/>
    <col min="7169" max="7169" width="5.25" style="1290" customWidth="1"/>
    <col min="7170" max="7170" width="12.25" style="1290" customWidth="1"/>
    <col min="7171" max="7171" width="17.875" style="1290" customWidth="1"/>
    <col min="7172" max="7172" width="6.625" style="1290" customWidth="1"/>
    <col min="7173" max="7173" width="9.375" style="1290" customWidth="1"/>
    <col min="7174" max="7177" width="2.875" style="1290" customWidth="1"/>
    <col min="7178" max="7180" width="1.75" style="1290" customWidth="1"/>
    <col min="7181" max="7187" width="2.625" style="1290" customWidth="1"/>
    <col min="7188" max="7189" width="2.25" style="1290" customWidth="1"/>
    <col min="7190" max="7190" width="2" style="1290" customWidth="1"/>
    <col min="7191" max="7424" width="9" style="1290"/>
    <col min="7425" max="7425" width="5.25" style="1290" customWidth="1"/>
    <col min="7426" max="7426" width="12.25" style="1290" customWidth="1"/>
    <col min="7427" max="7427" width="17.875" style="1290" customWidth="1"/>
    <col min="7428" max="7428" width="6.625" style="1290" customWidth="1"/>
    <col min="7429" max="7429" width="9.375" style="1290" customWidth="1"/>
    <col min="7430" max="7433" width="2.875" style="1290" customWidth="1"/>
    <col min="7434" max="7436" width="1.75" style="1290" customWidth="1"/>
    <col min="7437" max="7443" width="2.625" style="1290" customWidth="1"/>
    <col min="7444" max="7445" width="2.25" style="1290" customWidth="1"/>
    <col min="7446" max="7446" width="2" style="1290" customWidth="1"/>
    <col min="7447" max="7680" width="9" style="1290"/>
    <col min="7681" max="7681" width="5.25" style="1290" customWidth="1"/>
    <col min="7682" max="7682" width="12.25" style="1290" customWidth="1"/>
    <col min="7683" max="7683" width="17.875" style="1290" customWidth="1"/>
    <col min="7684" max="7684" width="6.625" style="1290" customWidth="1"/>
    <col min="7685" max="7685" width="9.375" style="1290" customWidth="1"/>
    <col min="7686" max="7689" width="2.875" style="1290" customWidth="1"/>
    <col min="7690" max="7692" width="1.75" style="1290" customWidth="1"/>
    <col min="7693" max="7699" width="2.625" style="1290" customWidth="1"/>
    <col min="7700" max="7701" width="2.25" style="1290" customWidth="1"/>
    <col min="7702" max="7702" width="2" style="1290" customWidth="1"/>
    <col min="7703" max="7936" width="9" style="1290"/>
    <col min="7937" max="7937" width="5.25" style="1290" customWidth="1"/>
    <col min="7938" max="7938" width="12.25" style="1290" customWidth="1"/>
    <col min="7939" max="7939" width="17.875" style="1290" customWidth="1"/>
    <col min="7940" max="7940" width="6.625" style="1290" customWidth="1"/>
    <col min="7941" max="7941" width="9.375" style="1290" customWidth="1"/>
    <col min="7942" max="7945" width="2.875" style="1290" customWidth="1"/>
    <col min="7946" max="7948" width="1.75" style="1290" customWidth="1"/>
    <col min="7949" max="7955" width="2.625" style="1290" customWidth="1"/>
    <col min="7956" max="7957" width="2.25" style="1290" customWidth="1"/>
    <col min="7958" max="7958" width="2" style="1290" customWidth="1"/>
    <col min="7959" max="8192" width="9" style="1290"/>
    <col min="8193" max="8193" width="5.25" style="1290" customWidth="1"/>
    <col min="8194" max="8194" width="12.25" style="1290" customWidth="1"/>
    <col min="8195" max="8195" width="17.875" style="1290" customWidth="1"/>
    <col min="8196" max="8196" width="6.625" style="1290" customWidth="1"/>
    <col min="8197" max="8197" width="9.375" style="1290" customWidth="1"/>
    <col min="8198" max="8201" width="2.875" style="1290" customWidth="1"/>
    <col min="8202" max="8204" width="1.75" style="1290" customWidth="1"/>
    <col min="8205" max="8211" width="2.625" style="1290" customWidth="1"/>
    <col min="8212" max="8213" width="2.25" style="1290" customWidth="1"/>
    <col min="8214" max="8214" width="2" style="1290" customWidth="1"/>
    <col min="8215" max="8448" width="9" style="1290"/>
    <col min="8449" max="8449" width="5.25" style="1290" customWidth="1"/>
    <col min="8450" max="8450" width="12.25" style="1290" customWidth="1"/>
    <col min="8451" max="8451" width="17.875" style="1290" customWidth="1"/>
    <col min="8452" max="8452" width="6.625" style="1290" customWidth="1"/>
    <col min="8453" max="8453" width="9.375" style="1290" customWidth="1"/>
    <col min="8454" max="8457" width="2.875" style="1290" customWidth="1"/>
    <col min="8458" max="8460" width="1.75" style="1290" customWidth="1"/>
    <col min="8461" max="8467" width="2.625" style="1290" customWidth="1"/>
    <col min="8468" max="8469" width="2.25" style="1290" customWidth="1"/>
    <col min="8470" max="8470" width="2" style="1290" customWidth="1"/>
    <col min="8471" max="8704" width="9" style="1290"/>
    <col min="8705" max="8705" width="5.25" style="1290" customWidth="1"/>
    <col min="8706" max="8706" width="12.25" style="1290" customWidth="1"/>
    <col min="8707" max="8707" width="17.875" style="1290" customWidth="1"/>
    <col min="8708" max="8708" width="6.625" style="1290" customWidth="1"/>
    <col min="8709" max="8709" width="9.375" style="1290" customWidth="1"/>
    <col min="8710" max="8713" width="2.875" style="1290" customWidth="1"/>
    <col min="8714" max="8716" width="1.75" style="1290" customWidth="1"/>
    <col min="8717" max="8723" width="2.625" style="1290" customWidth="1"/>
    <col min="8724" max="8725" width="2.25" style="1290" customWidth="1"/>
    <col min="8726" max="8726" width="2" style="1290" customWidth="1"/>
    <col min="8727" max="8960" width="9" style="1290"/>
    <col min="8961" max="8961" width="5.25" style="1290" customWidth="1"/>
    <col min="8962" max="8962" width="12.25" style="1290" customWidth="1"/>
    <col min="8963" max="8963" width="17.875" style="1290" customWidth="1"/>
    <col min="8964" max="8964" width="6.625" style="1290" customWidth="1"/>
    <col min="8965" max="8965" width="9.375" style="1290" customWidth="1"/>
    <col min="8966" max="8969" width="2.875" style="1290" customWidth="1"/>
    <col min="8970" max="8972" width="1.75" style="1290" customWidth="1"/>
    <col min="8973" max="8979" width="2.625" style="1290" customWidth="1"/>
    <col min="8980" max="8981" width="2.25" style="1290" customWidth="1"/>
    <col min="8982" max="8982" width="2" style="1290" customWidth="1"/>
    <col min="8983" max="9216" width="9" style="1290"/>
    <col min="9217" max="9217" width="5.25" style="1290" customWidth="1"/>
    <col min="9218" max="9218" width="12.25" style="1290" customWidth="1"/>
    <col min="9219" max="9219" width="17.875" style="1290" customWidth="1"/>
    <col min="9220" max="9220" width="6.625" style="1290" customWidth="1"/>
    <col min="9221" max="9221" width="9.375" style="1290" customWidth="1"/>
    <col min="9222" max="9225" width="2.875" style="1290" customWidth="1"/>
    <col min="9226" max="9228" width="1.75" style="1290" customWidth="1"/>
    <col min="9229" max="9235" width="2.625" style="1290" customWidth="1"/>
    <col min="9236" max="9237" width="2.25" style="1290" customWidth="1"/>
    <col min="9238" max="9238" width="2" style="1290" customWidth="1"/>
    <col min="9239" max="9472" width="9" style="1290"/>
    <col min="9473" max="9473" width="5.25" style="1290" customWidth="1"/>
    <col min="9474" max="9474" width="12.25" style="1290" customWidth="1"/>
    <col min="9475" max="9475" width="17.875" style="1290" customWidth="1"/>
    <col min="9476" max="9476" width="6.625" style="1290" customWidth="1"/>
    <col min="9477" max="9477" width="9.375" style="1290" customWidth="1"/>
    <col min="9478" max="9481" width="2.875" style="1290" customWidth="1"/>
    <col min="9482" max="9484" width="1.75" style="1290" customWidth="1"/>
    <col min="9485" max="9491" width="2.625" style="1290" customWidth="1"/>
    <col min="9492" max="9493" width="2.25" style="1290" customWidth="1"/>
    <col min="9494" max="9494" width="2" style="1290" customWidth="1"/>
    <col min="9495" max="9728" width="9" style="1290"/>
    <col min="9729" max="9729" width="5.25" style="1290" customWidth="1"/>
    <col min="9730" max="9730" width="12.25" style="1290" customWidth="1"/>
    <col min="9731" max="9731" width="17.875" style="1290" customWidth="1"/>
    <col min="9732" max="9732" width="6.625" style="1290" customWidth="1"/>
    <col min="9733" max="9733" width="9.375" style="1290" customWidth="1"/>
    <col min="9734" max="9737" width="2.875" style="1290" customWidth="1"/>
    <col min="9738" max="9740" width="1.75" style="1290" customWidth="1"/>
    <col min="9741" max="9747" width="2.625" style="1290" customWidth="1"/>
    <col min="9748" max="9749" width="2.25" style="1290" customWidth="1"/>
    <col min="9750" max="9750" width="2" style="1290" customWidth="1"/>
    <col min="9751" max="9984" width="9" style="1290"/>
    <col min="9985" max="9985" width="5.25" style="1290" customWidth="1"/>
    <col min="9986" max="9986" width="12.25" style="1290" customWidth="1"/>
    <col min="9987" max="9987" width="17.875" style="1290" customWidth="1"/>
    <col min="9988" max="9988" width="6.625" style="1290" customWidth="1"/>
    <col min="9989" max="9989" width="9.375" style="1290" customWidth="1"/>
    <col min="9990" max="9993" width="2.875" style="1290" customWidth="1"/>
    <col min="9994" max="9996" width="1.75" style="1290" customWidth="1"/>
    <col min="9997" max="10003" width="2.625" style="1290" customWidth="1"/>
    <col min="10004" max="10005" width="2.25" style="1290" customWidth="1"/>
    <col min="10006" max="10006" width="2" style="1290" customWidth="1"/>
    <col min="10007" max="10240" width="9" style="1290"/>
    <col min="10241" max="10241" width="5.25" style="1290" customWidth="1"/>
    <col min="10242" max="10242" width="12.25" style="1290" customWidth="1"/>
    <col min="10243" max="10243" width="17.875" style="1290" customWidth="1"/>
    <col min="10244" max="10244" width="6.625" style="1290" customWidth="1"/>
    <col min="10245" max="10245" width="9.375" style="1290" customWidth="1"/>
    <col min="10246" max="10249" width="2.875" style="1290" customWidth="1"/>
    <col min="10250" max="10252" width="1.75" style="1290" customWidth="1"/>
    <col min="10253" max="10259" width="2.625" style="1290" customWidth="1"/>
    <col min="10260" max="10261" width="2.25" style="1290" customWidth="1"/>
    <col min="10262" max="10262" width="2" style="1290" customWidth="1"/>
    <col min="10263" max="10496" width="9" style="1290"/>
    <col min="10497" max="10497" width="5.25" style="1290" customWidth="1"/>
    <col min="10498" max="10498" width="12.25" style="1290" customWidth="1"/>
    <col min="10499" max="10499" width="17.875" style="1290" customWidth="1"/>
    <col min="10500" max="10500" width="6.625" style="1290" customWidth="1"/>
    <col min="10501" max="10501" width="9.375" style="1290" customWidth="1"/>
    <col min="10502" max="10505" width="2.875" style="1290" customWidth="1"/>
    <col min="10506" max="10508" width="1.75" style="1290" customWidth="1"/>
    <col min="10509" max="10515" width="2.625" style="1290" customWidth="1"/>
    <col min="10516" max="10517" width="2.25" style="1290" customWidth="1"/>
    <col min="10518" max="10518" width="2" style="1290" customWidth="1"/>
    <col min="10519" max="10752" width="9" style="1290"/>
    <col min="10753" max="10753" width="5.25" style="1290" customWidth="1"/>
    <col min="10754" max="10754" width="12.25" style="1290" customWidth="1"/>
    <col min="10755" max="10755" width="17.875" style="1290" customWidth="1"/>
    <col min="10756" max="10756" width="6.625" style="1290" customWidth="1"/>
    <col min="10757" max="10757" width="9.375" style="1290" customWidth="1"/>
    <col min="10758" max="10761" width="2.875" style="1290" customWidth="1"/>
    <col min="10762" max="10764" width="1.75" style="1290" customWidth="1"/>
    <col min="10765" max="10771" width="2.625" style="1290" customWidth="1"/>
    <col min="10772" max="10773" width="2.25" style="1290" customWidth="1"/>
    <col min="10774" max="10774" width="2" style="1290" customWidth="1"/>
    <col min="10775" max="11008" width="9" style="1290"/>
    <col min="11009" max="11009" width="5.25" style="1290" customWidth="1"/>
    <col min="11010" max="11010" width="12.25" style="1290" customWidth="1"/>
    <col min="11011" max="11011" width="17.875" style="1290" customWidth="1"/>
    <col min="11012" max="11012" width="6.625" style="1290" customWidth="1"/>
    <col min="11013" max="11013" width="9.375" style="1290" customWidth="1"/>
    <col min="11014" max="11017" width="2.875" style="1290" customWidth="1"/>
    <col min="11018" max="11020" width="1.75" style="1290" customWidth="1"/>
    <col min="11021" max="11027" width="2.625" style="1290" customWidth="1"/>
    <col min="11028" max="11029" width="2.25" style="1290" customWidth="1"/>
    <col min="11030" max="11030" width="2" style="1290" customWidth="1"/>
    <col min="11031" max="11264" width="9" style="1290"/>
    <col min="11265" max="11265" width="5.25" style="1290" customWidth="1"/>
    <col min="11266" max="11266" width="12.25" style="1290" customWidth="1"/>
    <col min="11267" max="11267" width="17.875" style="1290" customWidth="1"/>
    <col min="11268" max="11268" width="6.625" style="1290" customWidth="1"/>
    <col min="11269" max="11269" width="9.375" style="1290" customWidth="1"/>
    <col min="11270" max="11273" width="2.875" style="1290" customWidth="1"/>
    <col min="11274" max="11276" width="1.75" style="1290" customWidth="1"/>
    <col min="11277" max="11283" width="2.625" style="1290" customWidth="1"/>
    <col min="11284" max="11285" width="2.25" style="1290" customWidth="1"/>
    <col min="11286" max="11286" width="2" style="1290" customWidth="1"/>
    <col min="11287" max="11520" width="9" style="1290"/>
    <col min="11521" max="11521" width="5.25" style="1290" customWidth="1"/>
    <col min="11522" max="11522" width="12.25" style="1290" customWidth="1"/>
    <col min="11523" max="11523" width="17.875" style="1290" customWidth="1"/>
    <col min="11524" max="11524" width="6.625" style="1290" customWidth="1"/>
    <col min="11525" max="11525" width="9.375" style="1290" customWidth="1"/>
    <col min="11526" max="11529" width="2.875" style="1290" customWidth="1"/>
    <col min="11530" max="11532" width="1.75" style="1290" customWidth="1"/>
    <col min="11533" max="11539" width="2.625" style="1290" customWidth="1"/>
    <col min="11540" max="11541" width="2.25" style="1290" customWidth="1"/>
    <col min="11542" max="11542" width="2" style="1290" customWidth="1"/>
    <col min="11543" max="11776" width="9" style="1290"/>
    <col min="11777" max="11777" width="5.25" style="1290" customWidth="1"/>
    <col min="11778" max="11778" width="12.25" style="1290" customWidth="1"/>
    <col min="11779" max="11779" width="17.875" style="1290" customWidth="1"/>
    <col min="11780" max="11780" width="6.625" style="1290" customWidth="1"/>
    <col min="11781" max="11781" width="9.375" style="1290" customWidth="1"/>
    <col min="11782" max="11785" width="2.875" style="1290" customWidth="1"/>
    <col min="11786" max="11788" width="1.75" style="1290" customWidth="1"/>
    <col min="11789" max="11795" width="2.625" style="1290" customWidth="1"/>
    <col min="11796" max="11797" width="2.25" style="1290" customWidth="1"/>
    <col min="11798" max="11798" width="2" style="1290" customWidth="1"/>
    <col min="11799" max="12032" width="9" style="1290"/>
    <col min="12033" max="12033" width="5.25" style="1290" customWidth="1"/>
    <col min="12034" max="12034" width="12.25" style="1290" customWidth="1"/>
    <col min="12035" max="12035" width="17.875" style="1290" customWidth="1"/>
    <col min="12036" max="12036" width="6.625" style="1290" customWidth="1"/>
    <col min="12037" max="12037" width="9.375" style="1290" customWidth="1"/>
    <col min="12038" max="12041" width="2.875" style="1290" customWidth="1"/>
    <col min="12042" max="12044" width="1.75" style="1290" customWidth="1"/>
    <col min="12045" max="12051" width="2.625" style="1290" customWidth="1"/>
    <col min="12052" max="12053" width="2.25" style="1290" customWidth="1"/>
    <col min="12054" max="12054" width="2" style="1290" customWidth="1"/>
    <col min="12055" max="12288" width="9" style="1290"/>
    <col min="12289" max="12289" width="5.25" style="1290" customWidth="1"/>
    <col min="12290" max="12290" width="12.25" style="1290" customWidth="1"/>
    <col min="12291" max="12291" width="17.875" style="1290" customWidth="1"/>
    <col min="12292" max="12292" width="6.625" style="1290" customWidth="1"/>
    <col min="12293" max="12293" width="9.375" style="1290" customWidth="1"/>
    <col min="12294" max="12297" width="2.875" style="1290" customWidth="1"/>
    <col min="12298" max="12300" width="1.75" style="1290" customWidth="1"/>
    <col min="12301" max="12307" width="2.625" style="1290" customWidth="1"/>
    <col min="12308" max="12309" width="2.25" style="1290" customWidth="1"/>
    <col min="12310" max="12310" width="2" style="1290" customWidth="1"/>
    <col min="12311" max="12544" width="9" style="1290"/>
    <col min="12545" max="12545" width="5.25" style="1290" customWidth="1"/>
    <col min="12546" max="12546" width="12.25" style="1290" customWidth="1"/>
    <col min="12547" max="12547" width="17.875" style="1290" customWidth="1"/>
    <col min="12548" max="12548" width="6.625" style="1290" customWidth="1"/>
    <col min="12549" max="12549" width="9.375" style="1290" customWidth="1"/>
    <col min="12550" max="12553" width="2.875" style="1290" customWidth="1"/>
    <col min="12554" max="12556" width="1.75" style="1290" customWidth="1"/>
    <col min="12557" max="12563" width="2.625" style="1290" customWidth="1"/>
    <col min="12564" max="12565" width="2.25" style="1290" customWidth="1"/>
    <col min="12566" max="12566" width="2" style="1290" customWidth="1"/>
    <col min="12567" max="12800" width="9" style="1290"/>
    <col min="12801" max="12801" width="5.25" style="1290" customWidth="1"/>
    <col min="12802" max="12802" width="12.25" style="1290" customWidth="1"/>
    <col min="12803" max="12803" width="17.875" style="1290" customWidth="1"/>
    <col min="12804" max="12804" width="6.625" style="1290" customWidth="1"/>
    <col min="12805" max="12805" width="9.375" style="1290" customWidth="1"/>
    <col min="12806" max="12809" width="2.875" style="1290" customWidth="1"/>
    <col min="12810" max="12812" width="1.75" style="1290" customWidth="1"/>
    <col min="12813" max="12819" width="2.625" style="1290" customWidth="1"/>
    <col min="12820" max="12821" width="2.25" style="1290" customWidth="1"/>
    <col min="12822" max="12822" width="2" style="1290" customWidth="1"/>
    <col min="12823" max="13056" width="9" style="1290"/>
    <col min="13057" max="13057" width="5.25" style="1290" customWidth="1"/>
    <col min="13058" max="13058" width="12.25" style="1290" customWidth="1"/>
    <col min="13059" max="13059" width="17.875" style="1290" customWidth="1"/>
    <col min="13060" max="13060" width="6.625" style="1290" customWidth="1"/>
    <col min="13061" max="13061" width="9.375" style="1290" customWidth="1"/>
    <col min="13062" max="13065" width="2.875" style="1290" customWidth="1"/>
    <col min="13066" max="13068" width="1.75" style="1290" customWidth="1"/>
    <col min="13069" max="13075" width="2.625" style="1290" customWidth="1"/>
    <col min="13076" max="13077" width="2.25" style="1290" customWidth="1"/>
    <col min="13078" max="13078" width="2" style="1290" customWidth="1"/>
    <col min="13079" max="13312" width="9" style="1290"/>
    <col min="13313" max="13313" width="5.25" style="1290" customWidth="1"/>
    <col min="13314" max="13314" width="12.25" style="1290" customWidth="1"/>
    <col min="13315" max="13315" width="17.875" style="1290" customWidth="1"/>
    <col min="13316" max="13316" width="6.625" style="1290" customWidth="1"/>
    <col min="13317" max="13317" width="9.375" style="1290" customWidth="1"/>
    <col min="13318" max="13321" width="2.875" style="1290" customWidth="1"/>
    <col min="13322" max="13324" width="1.75" style="1290" customWidth="1"/>
    <col min="13325" max="13331" width="2.625" style="1290" customWidth="1"/>
    <col min="13332" max="13333" width="2.25" style="1290" customWidth="1"/>
    <col min="13334" max="13334" width="2" style="1290" customWidth="1"/>
    <col min="13335" max="13568" width="9" style="1290"/>
    <col min="13569" max="13569" width="5.25" style="1290" customWidth="1"/>
    <col min="13570" max="13570" width="12.25" style="1290" customWidth="1"/>
    <col min="13571" max="13571" width="17.875" style="1290" customWidth="1"/>
    <col min="13572" max="13572" width="6.625" style="1290" customWidth="1"/>
    <col min="13573" max="13573" width="9.375" style="1290" customWidth="1"/>
    <col min="13574" max="13577" width="2.875" style="1290" customWidth="1"/>
    <col min="13578" max="13580" width="1.75" style="1290" customWidth="1"/>
    <col min="13581" max="13587" width="2.625" style="1290" customWidth="1"/>
    <col min="13588" max="13589" width="2.25" style="1290" customWidth="1"/>
    <col min="13590" max="13590" width="2" style="1290" customWidth="1"/>
    <col min="13591" max="13824" width="9" style="1290"/>
    <col min="13825" max="13825" width="5.25" style="1290" customWidth="1"/>
    <col min="13826" max="13826" width="12.25" style="1290" customWidth="1"/>
    <col min="13827" max="13827" width="17.875" style="1290" customWidth="1"/>
    <col min="13828" max="13828" width="6.625" style="1290" customWidth="1"/>
    <col min="13829" max="13829" width="9.375" style="1290" customWidth="1"/>
    <col min="13830" max="13833" width="2.875" style="1290" customWidth="1"/>
    <col min="13834" max="13836" width="1.75" style="1290" customWidth="1"/>
    <col min="13837" max="13843" width="2.625" style="1290" customWidth="1"/>
    <col min="13844" max="13845" width="2.25" style="1290" customWidth="1"/>
    <col min="13846" max="13846" width="2" style="1290" customWidth="1"/>
    <col min="13847" max="14080" width="9" style="1290"/>
    <col min="14081" max="14081" width="5.25" style="1290" customWidth="1"/>
    <col min="14082" max="14082" width="12.25" style="1290" customWidth="1"/>
    <col min="14083" max="14083" width="17.875" style="1290" customWidth="1"/>
    <col min="14084" max="14084" width="6.625" style="1290" customWidth="1"/>
    <col min="14085" max="14085" width="9.375" style="1290" customWidth="1"/>
    <col min="14086" max="14089" width="2.875" style="1290" customWidth="1"/>
    <col min="14090" max="14092" width="1.75" style="1290" customWidth="1"/>
    <col min="14093" max="14099" width="2.625" style="1290" customWidth="1"/>
    <col min="14100" max="14101" width="2.25" style="1290" customWidth="1"/>
    <col min="14102" max="14102" width="2" style="1290" customWidth="1"/>
    <col min="14103" max="14336" width="9" style="1290"/>
    <col min="14337" max="14337" width="5.25" style="1290" customWidth="1"/>
    <col min="14338" max="14338" width="12.25" style="1290" customWidth="1"/>
    <col min="14339" max="14339" width="17.875" style="1290" customWidth="1"/>
    <col min="14340" max="14340" width="6.625" style="1290" customWidth="1"/>
    <col min="14341" max="14341" width="9.375" style="1290" customWidth="1"/>
    <col min="14342" max="14345" width="2.875" style="1290" customWidth="1"/>
    <col min="14346" max="14348" width="1.75" style="1290" customWidth="1"/>
    <col min="14349" max="14355" width="2.625" style="1290" customWidth="1"/>
    <col min="14356" max="14357" width="2.25" style="1290" customWidth="1"/>
    <col min="14358" max="14358" width="2" style="1290" customWidth="1"/>
    <col min="14359" max="14592" width="9" style="1290"/>
    <col min="14593" max="14593" width="5.25" style="1290" customWidth="1"/>
    <col min="14594" max="14594" width="12.25" style="1290" customWidth="1"/>
    <col min="14595" max="14595" width="17.875" style="1290" customWidth="1"/>
    <col min="14596" max="14596" width="6.625" style="1290" customWidth="1"/>
    <col min="14597" max="14597" width="9.375" style="1290" customWidth="1"/>
    <col min="14598" max="14601" width="2.875" style="1290" customWidth="1"/>
    <col min="14602" max="14604" width="1.75" style="1290" customWidth="1"/>
    <col min="14605" max="14611" width="2.625" style="1290" customWidth="1"/>
    <col min="14612" max="14613" width="2.25" style="1290" customWidth="1"/>
    <col min="14614" max="14614" width="2" style="1290" customWidth="1"/>
    <col min="14615" max="14848" width="9" style="1290"/>
    <col min="14849" max="14849" width="5.25" style="1290" customWidth="1"/>
    <col min="14850" max="14850" width="12.25" style="1290" customWidth="1"/>
    <col min="14851" max="14851" width="17.875" style="1290" customWidth="1"/>
    <col min="14852" max="14852" width="6.625" style="1290" customWidth="1"/>
    <col min="14853" max="14853" width="9.375" style="1290" customWidth="1"/>
    <col min="14854" max="14857" width="2.875" style="1290" customWidth="1"/>
    <col min="14858" max="14860" width="1.75" style="1290" customWidth="1"/>
    <col min="14861" max="14867" width="2.625" style="1290" customWidth="1"/>
    <col min="14868" max="14869" width="2.25" style="1290" customWidth="1"/>
    <col min="14870" max="14870" width="2" style="1290" customWidth="1"/>
    <col min="14871" max="15104" width="9" style="1290"/>
    <col min="15105" max="15105" width="5.25" style="1290" customWidth="1"/>
    <col min="15106" max="15106" width="12.25" style="1290" customWidth="1"/>
    <col min="15107" max="15107" width="17.875" style="1290" customWidth="1"/>
    <col min="15108" max="15108" width="6.625" style="1290" customWidth="1"/>
    <col min="15109" max="15109" width="9.375" style="1290" customWidth="1"/>
    <col min="15110" max="15113" width="2.875" style="1290" customWidth="1"/>
    <col min="15114" max="15116" width="1.75" style="1290" customWidth="1"/>
    <col min="15117" max="15123" width="2.625" style="1290" customWidth="1"/>
    <col min="15124" max="15125" width="2.25" style="1290" customWidth="1"/>
    <col min="15126" max="15126" width="2" style="1290" customWidth="1"/>
    <col min="15127" max="15360" width="9" style="1290"/>
    <col min="15361" max="15361" width="5.25" style="1290" customWidth="1"/>
    <col min="15362" max="15362" width="12.25" style="1290" customWidth="1"/>
    <col min="15363" max="15363" width="17.875" style="1290" customWidth="1"/>
    <col min="15364" max="15364" width="6.625" style="1290" customWidth="1"/>
    <col min="15365" max="15365" width="9.375" style="1290" customWidth="1"/>
    <col min="15366" max="15369" width="2.875" style="1290" customWidth="1"/>
    <col min="15370" max="15372" width="1.75" style="1290" customWidth="1"/>
    <col min="15373" max="15379" width="2.625" style="1290" customWidth="1"/>
    <col min="15380" max="15381" width="2.25" style="1290" customWidth="1"/>
    <col min="15382" max="15382" width="2" style="1290" customWidth="1"/>
    <col min="15383" max="15616" width="9" style="1290"/>
    <col min="15617" max="15617" width="5.25" style="1290" customWidth="1"/>
    <col min="15618" max="15618" width="12.25" style="1290" customWidth="1"/>
    <col min="15619" max="15619" width="17.875" style="1290" customWidth="1"/>
    <col min="15620" max="15620" width="6.625" style="1290" customWidth="1"/>
    <col min="15621" max="15621" width="9.375" style="1290" customWidth="1"/>
    <col min="15622" max="15625" width="2.875" style="1290" customWidth="1"/>
    <col min="15626" max="15628" width="1.75" style="1290" customWidth="1"/>
    <col min="15629" max="15635" width="2.625" style="1290" customWidth="1"/>
    <col min="15636" max="15637" width="2.25" style="1290" customWidth="1"/>
    <col min="15638" max="15638" width="2" style="1290" customWidth="1"/>
    <col min="15639" max="15872" width="9" style="1290"/>
    <col min="15873" max="15873" width="5.25" style="1290" customWidth="1"/>
    <col min="15874" max="15874" width="12.25" style="1290" customWidth="1"/>
    <col min="15875" max="15875" width="17.875" style="1290" customWidth="1"/>
    <col min="15876" max="15876" width="6.625" style="1290" customWidth="1"/>
    <col min="15877" max="15877" width="9.375" style="1290" customWidth="1"/>
    <col min="15878" max="15881" width="2.875" style="1290" customWidth="1"/>
    <col min="15882" max="15884" width="1.75" style="1290" customWidth="1"/>
    <col min="15885" max="15891" width="2.625" style="1290" customWidth="1"/>
    <col min="15892" max="15893" width="2.25" style="1290" customWidth="1"/>
    <col min="15894" max="15894" width="2" style="1290" customWidth="1"/>
    <col min="15895" max="16128" width="9" style="1290"/>
    <col min="16129" max="16129" width="5.25" style="1290" customWidth="1"/>
    <col min="16130" max="16130" width="12.25" style="1290" customWidth="1"/>
    <col min="16131" max="16131" width="17.875" style="1290" customWidth="1"/>
    <col min="16132" max="16132" width="6.625" style="1290" customWidth="1"/>
    <col min="16133" max="16133" width="9.375" style="1290" customWidth="1"/>
    <col min="16134" max="16137" width="2.875" style="1290" customWidth="1"/>
    <col min="16138" max="16140" width="1.75" style="1290" customWidth="1"/>
    <col min="16141" max="16147" width="2.625" style="1290" customWidth="1"/>
    <col min="16148" max="16149" width="2.25" style="1290" customWidth="1"/>
    <col min="16150" max="16150" width="2" style="1290" customWidth="1"/>
    <col min="16151" max="16384" width="9" style="1290"/>
  </cols>
  <sheetData>
    <row r="1" spans="1:22" ht="17.25" customHeight="1"/>
    <row r="2" spans="1:22" ht="17.25" customHeight="1"/>
    <row r="3" spans="1:22" ht="17.25">
      <c r="A3" s="1291" t="s">
        <v>844</v>
      </c>
      <c r="C3" s="1292"/>
      <c r="D3" s="1292"/>
      <c r="E3" s="1292"/>
    </row>
    <row r="4" spans="1:22" ht="6" customHeight="1">
      <c r="A4" s="1293"/>
    </row>
    <row r="5" spans="1:22">
      <c r="A5" s="1290" t="s">
        <v>843</v>
      </c>
    </row>
    <row r="6" spans="1:22" ht="5.25" customHeight="1"/>
    <row r="7" spans="1:22" ht="15.95" customHeight="1">
      <c r="A7" s="1294" t="s">
        <v>655</v>
      </c>
      <c r="B7" s="1294" t="s">
        <v>842</v>
      </c>
      <c r="C7" s="1294" t="s">
        <v>841</v>
      </c>
      <c r="D7" s="1295" t="s">
        <v>840</v>
      </c>
      <c r="E7" s="1295" t="s">
        <v>839</v>
      </c>
      <c r="F7" s="2171" t="s">
        <v>838</v>
      </c>
      <c r="G7" s="2172"/>
      <c r="H7" s="2172"/>
      <c r="I7" s="2172"/>
      <c r="J7" s="2171" t="s">
        <v>837</v>
      </c>
      <c r="K7" s="2172"/>
      <c r="L7" s="2172"/>
      <c r="M7" s="2171" t="s">
        <v>836</v>
      </c>
      <c r="N7" s="2172"/>
      <c r="O7" s="2172"/>
      <c r="P7" s="2173"/>
      <c r="Q7" s="2173"/>
      <c r="R7" s="2173"/>
      <c r="S7" s="2173"/>
      <c r="T7" s="2171" t="s">
        <v>835</v>
      </c>
      <c r="U7" s="2172"/>
      <c r="V7" s="2172"/>
    </row>
    <row r="8" spans="1:22" ht="24" customHeight="1">
      <c r="A8" s="2174" t="s">
        <v>1029</v>
      </c>
      <c r="B8" s="2175" t="s">
        <v>1030</v>
      </c>
      <c r="C8" s="1296" t="s">
        <v>396</v>
      </c>
      <c r="D8" s="1294">
        <v>1</v>
      </c>
      <c r="E8" s="1294"/>
      <c r="F8" s="2174"/>
      <c r="G8" s="2173"/>
      <c r="H8" s="2173"/>
      <c r="I8" s="2173"/>
      <c r="J8" s="2172"/>
      <c r="K8" s="2172"/>
      <c r="L8" s="2172"/>
      <c r="M8" s="2174"/>
      <c r="N8" s="2173"/>
      <c r="O8" s="2173"/>
      <c r="P8" s="2173"/>
      <c r="Q8" s="2173"/>
      <c r="R8" s="2173"/>
      <c r="S8" s="2173"/>
      <c r="T8" s="2172"/>
      <c r="U8" s="2172"/>
      <c r="V8" s="2172"/>
    </row>
    <row r="9" spans="1:22" ht="24" customHeight="1">
      <c r="A9" s="2174"/>
      <c r="B9" s="2175"/>
      <c r="C9" s="1296" t="s">
        <v>368</v>
      </c>
      <c r="D9" s="1297"/>
      <c r="E9" s="1297"/>
      <c r="F9" s="2174"/>
      <c r="G9" s="2173"/>
      <c r="H9" s="2173"/>
      <c r="I9" s="2173"/>
      <c r="J9" s="2172"/>
      <c r="K9" s="2172"/>
      <c r="L9" s="2172"/>
      <c r="M9" s="2174"/>
      <c r="N9" s="2173"/>
      <c r="O9" s="2173"/>
      <c r="P9" s="2173"/>
      <c r="Q9" s="2173"/>
      <c r="R9" s="2173"/>
      <c r="S9" s="2173"/>
      <c r="T9" s="2172"/>
      <c r="U9" s="2172"/>
      <c r="V9" s="2172"/>
    </row>
    <row r="10" spans="1:22" ht="24" customHeight="1">
      <c r="A10" s="2174"/>
      <c r="B10" s="2175"/>
      <c r="C10" s="1296" t="s">
        <v>825</v>
      </c>
      <c r="D10" s="1297"/>
      <c r="E10" s="1297"/>
      <c r="F10" s="2174"/>
      <c r="G10" s="2173"/>
      <c r="H10" s="2173"/>
      <c r="I10" s="2173"/>
      <c r="J10" s="2172"/>
      <c r="K10" s="2172"/>
      <c r="L10" s="2172"/>
      <c r="M10" s="2174"/>
      <c r="N10" s="2173"/>
      <c r="O10" s="2173"/>
      <c r="P10" s="2173"/>
      <c r="Q10" s="2173"/>
      <c r="R10" s="2173"/>
      <c r="S10" s="2173"/>
      <c r="T10" s="2172"/>
      <c r="U10" s="2172"/>
      <c r="V10" s="2172"/>
    </row>
    <row r="11" spans="1:22" ht="24" customHeight="1">
      <c r="A11" s="2174"/>
      <c r="B11" s="1298" t="s">
        <v>395</v>
      </c>
      <c r="C11" s="1296" t="s">
        <v>394</v>
      </c>
      <c r="D11" s="1297"/>
      <c r="E11" s="1297"/>
      <c r="F11" s="2174"/>
      <c r="G11" s="2173"/>
      <c r="H11" s="2173"/>
      <c r="I11" s="2173"/>
      <c r="J11" s="2172"/>
      <c r="K11" s="2172"/>
      <c r="L11" s="2172"/>
      <c r="M11" s="2174"/>
      <c r="N11" s="2173"/>
      <c r="O11" s="2173"/>
      <c r="P11" s="2173"/>
      <c r="Q11" s="2173"/>
      <c r="R11" s="2173"/>
      <c r="S11" s="2173"/>
      <c r="T11" s="2172"/>
      <c r="U11" s="2172"/>
      <c r="V11" s="2172"/>
    </row>
    <row r="12" spans="1:22" ht="24" customHeight="1">
      <c r="A12" s="2174"/>
      <c r="B12" s="1299" t="s">
        <v>393</v>
      </c>
      <c r="C12" s="1296" t="s">
        <v>834</v>
      </c>
      <c r="D12" s="1297"/>
      <c r="E12" s="1297"/>
      <c r="F12" s="2174"/>
      <c r="G12" s="2173"/>
      <c r="H12" s="2173"/>
      <c r="I12" s="2173"/>
      <c r="J12" s="2172"/>
      <c r="K12" s="2172"/>
      <c r="L12" s="2172"/>
      <c r="M12" s="2174"/>
      <c r="N12" s="2173"/>
      <c r="O12" s="2173"/>
      <c r="P12" s="2173"/>
      <c r="Q12" s="2173"/>
      <c r="R12" s="2173"/>
      <c r="S12" s="2173"/>
      <c r="T12" s="2172"/>
      <c r="U12" s="2172"/>
      <c r="V12" s="2172"/>
    </row>
    <row r="13" spans="1:22" ht="24" customHeight="1">
      <c r="A13" s="2174"/>
      <c r="B13" s="1299" t="s">
        <v>390</v>
      </c>
      <c r="C13" s="1296" t="s">
        <v>825</v>
      </c>
      <c r="D13" s="1297"/>
      <c r="E13" s="1297"/>
      <c r="F13" s="2174"/>
      <c r="G13" s="2173"/>
      <c r="H13" s="2173"/>
      <c r="I13" s="2173"/>
      <c r="J13" s="2172"/>
      <c r="K13" s="2172"/>
      <c r="L13" s="2172"/>
      <c r="M13" s="2174"/>
      <c r="N13" s="2173"/>
      <c r="O13" s="2173"/>
      <c r="P13" s="2173"/>
      <c r="Q13" s="2173"/>
      <c r="R13" s="2173"/>
      <c r="S13" s="2173"/>
      <c r="T13" s="2172"/>
      <c r="U13" s="2172"/>
      <c r="V13" s="2172"/>
    </row>
    <row r="14" spans="1:22" ht="24" customHeight="1">
      <c r="A14" s="2174"/>
      <c r="B14" s="1300" t="s">
        <v>484</v>
      </c>
      <c r="C14" s="1296" t="s">
        <v>825</v>
      </c>
      <c r="D14" s="1297"/>
      <c r="E14" s="1297"/>
      <c r="F14" s="2174"/>
      <c r="G14" s="2173"/>
      <c r="H14" s="2173"/>
      <c r="I14" s="2173"/>
      <c r="J14" s="2172"/>
      <c r="K14" s="2172"/>
      <c r="L14" s="2172"/>
      <c r="M14" s="2174"/>
      <c r="N14" s="2173"/>
      <c r="O14" s="2173"/>
      <c r="P14" s="2173"/>
      <c r="Q14" s="2173"/>
      <c r="R14" s="2173"/>
      <c r="S14" s="2173"/>
      <c r="T14" s="2172"/>
      <c r="U14" s="2172"/>
      <c r="V14" s="2172"/>
    </row>
    <row r="15" spans="1:22" ht="24" customHeight="1">
      <c r="A15" s="2174" t="s">
        <v>1031</v>
      </c>
      <c r="B15" s="1298" t="s">
        <v>1032</v>
      </c>
      <c r="C15" s="1301" t="s">
        <v>833</v>
      </c>
      <c r="D15" s="1297"/>
      <c r="E15" s="1297"/>
      <c r="F15" s="2174"/>
      <c r="G15" s="2173"/>
      <c r="H15" s="2173"/>
      <c r="I15" s="2173"/>
      <c r="J15" s="2172"/>
      <c r="K15" s="2172"/>
      <c r="L15" s="2172"/>
      <c r="M15" s="2174"/>
      <c r="N15" s="2173"/>
      <c r="O15" s="2173"/>
      <c r="P15" s="2173"/>
      <c r="Q15" s="2173"/>
      <c r="R15" s="2173"/>
      <c r="S15" s="2173"/>
      <c r="T15" s="2172"/>
      <c r="U15" s="2172"/>
      <c r="V15" s="2172"/>
    </row>
    <row r="16" spans="1:22" ht="24" customHeight="1">
      <c r="A16" s="2174"/>
      <c r="B16" s="1299" t="s">
        <v>832</v>
      </c>
      <c r="C16" s="1301" t="s">
        <v>831</v>
      </c>
      <c r="D16" s="1297"/>
      <c r="E16" s="1297"/>
      <c r="F16" s="2174"/>
      <c r="G16" s="2173"/>
      <c r="H16" s="2173"/>
      <c r="I16" s="2173"/>
      <c r="J16" s="2172"/>
      <c r="K16" s="2172"/>
      <c r="L16" s="2172"/>
      <c r="M16" s="2174"/>
      <c r="N16" s="2173"/>
      <c r="O16" s="2173"/>
      <c r="P16" s="2173"/>
      <c r="Q16" s="2173"/>
      <c r="R16" s="2173"/>
      <c r="S16" s="2173"/>
      <c r="T16" s="2172"/>
      <c r="U16" s="2172"/>
      <c r="V16" s="2172"/>
    </row>
    <row r="17" spans="1:22" ht="34.5" customHeight="1">
      <c r="A17" s="2174"/>
      <c r="B17" s="1299" t="s">
        <v>384</v>
      </c>
      <c r="C17" s="1302" t="s">
        <v>830</v>
      </c>
      <c r="D17" s="1297"/>
      <c r="E17" s="1297"/>
      <c r="F17" s="2174"/>
      <c r="G17" s="2173"/>
      <c r="H17" s="2173"/>
      <c r="I17" s="2173"/>
      <c r="J17" s="2172"/>
      <c r="K17" s="2172"/>
      <c r="L17" s="2172"/>
      <c r="M17" s="2174"/>
      <c r="N17" s="2173"/>
      <c r="O17" s="2173"/>
      <c r="P17" s="2173"/>
      <c r="Q17" s="2173"/>
      <c r="R17" s="2173"/>
      <c r="S17" s="2173"/>
      <c r="T17" s="2172"/>
      <c r="U17" s="2172"/>
      <c r="V17" s="2172"/>
    </row>
    <row r="18" spans="1:22" ht="24" customHeight="1">
      <c r="A18" s="2174"/>
      <c r="B18" s="2176" t="s">
        <v>309</v>
      </c>
      <c r="C18" s="1303" t="s">
        <v>376</v>
      </c>
      <c r="D18" s="1297"/>
      <c r="E18" s="1297"/>
      <c r="F18" s="2174"/>
      <c r="G18" s="2173"/>
      <c r="H18" s="2173"/>
      <c r="I18" s="2173"/>
      <c r="J18" s="2172"/>
      <c r="K18" s="2172"/>
      <c r="L18" s="2172"/>
      <c r="M18" s="2174"/>
      <c r="N18" s="2173"/>
      <c r="O18" s="2173"/>
      <c r="P18" s="2173"/>
      <c r="Q18" s="2173"/>
      <c r="R18" s="2173"/>
      <c r="S18" s="2173"/>
      <c r="T18" s="2172"/>
      <c r="U18" s="2172"/>
      <c r="V18" s="2172"/>
    </row>
    <row r="19" spans="1:22" ht="24" customHeight="1">
      <c r="A19" s="2174"/>
      <c r="B19" s="2177"/>
      <c r="C19" s="1303" t="s">
        <v>374</v>
      </c>
      <c r="D19" s="1297"/>
      <c r="E19" s="1297"/>
      <c r="F19" s="2174"/>
      <c r="G19" s="2173"/>
      <c r="H19" s="2173"/>
      <c r="I19" s="2173"/>
      <c r="J19" s="2172"/>
      <c r="K19" s="2172"/>
      <c r="L19" s="2172"/>
      <c r="M19" s="2174"/>
      <c r="N19" s="2173"/>
      <c r="O19" s="2173"/>
      <c r="P19" s="2173"/>
      <c r="Q19" s="2173"/>
      <c r="R19" s="2173"/>
      <c r="S19" s="2173"/>
      <c r="T19" s="2172"/>
      <c r="U19" s="2172"/>
      <c r="V19" s="2172"/>
    </row>
    <row r="20" spans="1:22" ht="24" customHeight="1">
      <c r="A20" s="2174"/>
      <c r="B20" s="2178"/>
      <c r="C20" s="1303" t="s">
        <v>379</v>
      </c>
      <c r="D20" s="1297"/>
      <c r="E20" s="1297"/>
      <c r="F20" s="2174"/>
      <c r="G20" s="2173"/>
      <c r="H20" s="2173"/>
      <c r="I20" s="2173"/>
      <c r="J20" s="2172"/>
      <c r="K20" s="2172"/>
      <c r="L20" s="2172"/>
      <c r="M20" s="2174"/>
      <c r="N20" s="2173"/>
      <c r="O20" s="2173"/>
      <c r="P20" s="2173"/>
      <c r="Q20" s="2173"/>
      <c r="R20" s="2173"/>
      <c r="S20" s="2173"/>
      <c r="T20" s="2172"/>
      <c r="U20" s="2172"/>
      <c r="V20" s="2172"/>
    </row>
    <row r="21" spans="1:22" ht="24" customHeight="1">
      <c r="A21" s="2174"/>
      <c r="B21" s="2176" t="s">
        <v>829</v>
      </c>
      <c r="C21" s="1303" t="s">
        <v>828</v>
      </c>
      <c r="D21" s="1297"/>
      <c r="E21" s="1297"/>
      <c r="F21" s="2174"/>
      <c r="G21" s="2173"/>
      <c r="H21" s="2173"/>
      <c r="I21" s="2173"/>
      <c r="J21" s="2172"/>
      <c r="K21" s="2172"/>
      <c r="L21" s="2172"/>
      <c r="M21" s="2174"/>
      <c r="N21" s="2173"/>
      <c r="O21" s="2173"/>
      <c r="P21" s="2173"/>
      <c r="Q21" s="2173"/>
      <c r="R21" s="2173"/>
      <c r="S21" s="2173"/>
      <c r="T21" s="2172"/>
      <c r="U21" s="2172"/>
      <c r="V21" s="2172"/>
    </row>
    <row r="22" spans="1:22" ht="24" customHeight="1">
      <c r="A22" s="2174"/>
      <c r="B22" s="2177"/>
      <c r="C22" s="1303" t="s">
        <v>827</v>
      </c>
      <c r="D22" s="1297"/>
      <c r="E22" s="1297"/>
      <c r="F22" s="2174"/>
      <c r="G22" s="2173"/>
      <c r="H22" s="2173"/>
      <c r="I22" s="2173"/>
      <c r="J22" s="2172"/>
      <c r="K22" s="2172"/>
      <c r="L22" s="2172"/>
      <c r="M22" s="2174"/>
      <c r="N22" s="2173"/>
      <c r="O22" s="2173"/>
      <c r="P22" s="2173"/>
      <c r="Q22" s="2173"/>
      <c r="R22" s="2173"/>
      <c r="S22" s="2173"/>
      <c r="T22" s="2172"/>
      <c r="U22" s="2172"/>
      <c r="V22" s="2172"/>
    </row>
    <row r="23" spans="1:22" ht="24" customHeight="1">
      <c r="A23" s="2174"/>
      <c r="B23" s="2178"/>
      <c r="C23" s="1303" t="s">
        <v>378</v>
      </c>
      <c r="D23" s="1297"/>
      <c r="E23" s="1297"/>
      <c r="F23" s="2174"/>
      <c r="G23" s="2173"/>
      <c r="H23" s="2173"/>
      <c r="I23" s="2173"/>
      <c r="J23" s="2172"/>
      <c r="K23" s="2172"/>
      <c r="L23" s="2172"/>
      <c r="M23" s="2174"/>
      <c r="N23" s="2173"/>
      <c r="O23" s="2173"/>
      <c r="P23" s="2173"/>
      <c r="Q23" s="2173"/>
      <c r="R23" s="2173"/>
      <c r="S23" s="2173"/>
      <c r="T23" s="2172"/>
      <c r="U23" s="2172"/>
      <c r="V23" s="2172"/>
    </row>
    <row r="24" spans="1:22" ht="24" customHeight="1">
      <c r="A24" s="2174"/>
      <c r="B24" s="2176" t="s">
        <v>377</v>
      </c>
      <c r="C24" s="1303" t="s">
        <v>376</v>
      </c>
      <c r="D24" s="1297"/>
      <c r="E24" s="1297"/>
      <c r="F24" s="2174"/>
      <c r="G24" s="2173"/>
      <c r="H24" s="2173"/>
      <c r="I24" s="2173"/>
      <c r="J24" s="2172"/>
      <c r="K24" s="2172"/>
      <c r="L24" s="2172"/>
      <c r="M24" s="2174"/>
      <c r="N24" s="2173"/>
      <c r="O24" s="2173"/>
      <c r="P24" s="2173"/>
      <c r="Q24" s="2173"/>
      <c r="R24" s="2173"/>
      <c r="S24" s="2173"/>
      <c r="T24" s="2172"/>
      <c r="U24" s="2172"/>
      <c r="V24" s="2172"/>
    </row>
    <row r="25" spans="1:22" ht="24" customHeight="1">
      <c r="A25" s="2174"/>
      <c r="B25" s="2177"/>
      <c r="C25" s="1303" t="s">
        <v>374</v>
      </c>
      <c r="D25" s="1297"/>
      <c r="E25" s="1297"/>
      <c r="F25" s="2174"/>
      <c r="G25" s="2173"/>
      <c r="H25" s="2173"/>
      <c r="I25" s="2173"/>
      <c r="J25" s="2172"/>
      <c r="K25" s="2172"/>
      <c r="L25" s="2172"/>
      <c r="M25" s="2174"/>
      <c r="N25" s="2173"/>
      <c r="O25" s="2173"/>
      <c r="P25" s="2173"/>
      <c r="Q25" s="2173"/>
      <c r="R25" s="2173"/>
      <c r="S25" s="2173"/>
      <c r="T25" s="2172"/>
      <c r="U25" s="2172"/>
      <c r="V25" s="2172"/>
    </row>
    <row r="26" spans="1:22" ht="24" customHeight="1">
      <c r="A26" s="2174"/>
      <c r="B26" s="2178"/>
      <c r="C26" s="1303" t="s">
        <v>826</v>
      </c>
      <c r="D26" s="1297"/>
      <c r="E26" s="1297"/>
      <c r="F26" s="2174"/>
      <c r="G26" s="2173"/>
      <c r="H26" s="2173"/>
      <c r="I26" s="2173"/>
      <c r="J26" s="2172"/>
      <c r="K26" s="2172"/>
      <c r="L26" s="2172"/>
      <c r="M26" s="2174"/>
      <c r="N26" s="2173"/>
      <c r="O26" s="2173"/>
      <c r="P26" s="2173"/>
      <c r="Q26" s="2173"/>
      <c r="R26" s="2173"/>
      <c r="S26" s="2173"/>
      <c r="T26" s="2172"/>
      <c r="U26" s="2172"/>
      <c r="V26" s="2172"/>
    </row>
    <row r="27" spans="1:22" ht="24" customHeight="1">
      <c r="A27" s="2174" t="s">
        <v>1033</v>
      </c>
      <c r="B27" s="2179" t="s">
        <v>369</v>
      </c>
      <c r="C27" s="1296" t="s">
        <v>368</v>
      </c>
      <c r="D27" s="1297"/>
      <c r="E27" s="1297"/>
      <c r="F27" s="2174"/>
      <c r="G27" s="2173"/>
      <c r="H27" s="2173"/>
      <c r="I27" s="2173"/>
      <c r="J27" s="2172"/>
      <c r="K27" s="2172"/>
      <c r="L27" s="2172"/>
      <c r="M27" s="2174"/>
      <c r="N27" s="2173"/>
      <c r="O27" s="2173"/>
      <c r="P27" s="2173"/>
      <c r="Q27" s="2173"/>
      <c r="R27" s="2173"/>
      <c r="S27" s="2173"/>
      <c r="T27" s="2172"/>
      <c r="U27" s="2172"/>
      <c r="V27" s="2172"/>
    </row>
    <row r="28" spans="1:22" ht="24" customHeight="1">
      <c r="A28" s="2174"/>
      <c r="B28" s="2180"/>
      <c r="C28" s="1296" t="s">
        <v>825</v>
      </c>
      <c r="D28" s="1297"/>
      <c r="E28" s="1297"/>
      <c r="F28" s="2174"/>
      <c r="G28" s="2173"/>
      <c r="H28" s="2173"/>
      <c r="I28" s="2173"/>
      <c r="J28" s="2172"/>
      <c r="K28" s="2172"/>
      <c r="L28" s="2172"/>
      <c r="M28" s="2174"/>
      <c r="N28" s="2173"/>
      <c r="O28" s="2173"/>
      <c r="P28" s="2173"/>
      <c r="Q28" s="2173"/>
      <c r="R28" s="2173"/>
      <c r="S28" s="2173"/>
      <c r="T28" s="2172"/>
      <c r="U28" s="2172"/>
      <c r="V28" s="2172"/>
    </row>
    <row r="29" spans="1:22">
      <c r="B29" s="1304"/>
      <c r="C29" s="1305"/>
      <c r="D29" s="1305"/>
      <c r="E29" s="1305"/>
      <c r="F29" s="1305"/>
      <c r="G29" s="1305"/>
      <c r="H29" s="1305"/>
      <c r="I29" s="1305"/>
      <c r="J29" s="1305"/>
      <c r="K29" s="1305"/>
      <c r="L29" s="1305"/>
      <c r="T29" s="1305"/>
      <c r="U29" s="1305"/>
      <c r="V29" s="1305"/>
    </row>
    <row r="30" spans="1:22">
      <c r="A30" s="1306" t="s">
        <v>1034</v>
      </c>
      <c r="B30" s="1305"/>
      <c r="C30" s="1305"/>
      <c r="D30" s="1305"/>
      <c r="E30" s="1305"/>
      <c r="F30" s="1305"/>
      <c r="G30" s="1305"/>
      <c r="H30" s="1305"/>
      <c r="I30" s="1305"/>
      <c r="J30" s="1305"/>
      <c r="K30" s="1305"/>
      <c r="L30" s="1305"/>
      <c r="T30" s="1305"/>
      <c r="U30" s="1305"/>
      <c r="V30" s="1305"/>
    </row>
    <row r="31" spans="1:22">
      <c r="B31" s="1305"/>
      <c r="C31" s="1305"/>
      <c r="D31" s="1305"/>
      <c r="E31" s="1305"/>
      <c r="F31" s="1305"/>
      <c r="G31" s="1305"/>
      <c r="H31" s="1305"/>
      <c r="I31" s="1305"/>
      <c r="J31" s="1305"/>
      <c r="K31" s="1305"/>
      <c r="L31" s="1305"/>
      <c r="T31" s="1305"/>
      <c r="U31" s="1305"/>
      <c r="V31" s="1305"/>
    </row>
    <row r="32" spans="1:22">
      <c r="C32" s="1305"/>
      <c r="D32" s="1305"/>
      <c r="E32" s="1305"/>
      <c r="F32" s="1305"/>
      <c r="G32" s="1305"/>
      <c r="H32" s="1305"/>
      <c r="I32" s="1305"/>
      <c r="J32" s="1305"/>
      <c r="K32" s="1305"/>
      <c r="L32" s="1305"/>
      <c r="T32" s="1305"/>
      <c r="U32" s="1305"/>
      <c r="V32" s="1305"/>
    </row>
  </sheetData>
  <mergeCells count="96">
    <mergeCell ref="A27:A28"/>
    <mergeCell ref="B27:B28"/>
    <mergeCell ref="F27:I27"/>
    <mergeCell ref="J27:L27"/>
    <mergeCell ref="M27:S27"/>
    <mergeCell ref="T27:V27"/>
    <mergeCell ref="F28:I28"/>
    <mergeCell ref="J28:L28"/>
    <mergeCell ref="M28:S28"/>
    <mergeCell ref="T28:V28"/>
    <mergeCell ref="B21:B23"/>
    <mergeCell ref="F21:I21"/>
    <mergeCell ref="J21:L21"/>
    <mergeCell ref="M21:S21"/>
    <mergeCell ref="T21:V21"/>
    <mergeCell ref="F22:I22"/>
    <mergeCell ref="B24:B26"/>
    <mergeCell ref="F24:I24"/>
    <mergeCell ref="J24:L24"/>
    <mergeCell ref="M24:S24"/>
    <mergeCell ref="T24:V24"/>
    <mergeCell ref="F25:I25"/>
    <mergeCell ref="J25:L25"/>
    <mergeCell ref="M25:S25"/>
    <mergeCell ref="T25:V25"/>
    <mergeCell ref="F26:I26"/>
    <mergeCell ref="J26:L26"/>
    <mergeCell ref="M26:S26"/>
    <mergeCell ref="T26:V26"/>
    <mergeCell ref="J22:L22"/>
    <mergeCell ref="M22:S22"/>
    <mergeCell ref="T22:V22"/>
    <mergeCell ref="F23:I23"/>
    <mergeCell ref="M19:S19"/>
    <mergeCell ref="T19:V19"/>
    <mergeCell ref="F20:I20"/>
    <mergeCell ref="J20:L20"/>
    <mergeCell ref="M20:S20"/>
    <mergeCell ref="T20:V20"/>
    <mergeCell ref="J23:L23"/>
    <mergeCell ref="M23:S23"/>
    <mergeCell ref="T23:V23"/>
    <mergeCell ref="T17:V17"/>
    <mergeCell ref="B18:B20"/>
    <mergeCell ref="F18:I18"/>
    <mergeCell ref="J18:L18"/>
    <mergeCell ref="M18:S18"/>
    <mergeCell ref="T18:V18"/>
    <mergeCell ref="F19:I19"/>
    <mergeCell ref="J19:L19"/>
    <mergeCell ref="F14:I14"/>
    <mergeCell ref="J14:L14"/>
    <mergeCell ref="M14:S14"/>
    <mergeCell ref="T14:V14"/>
    <mergeCell ref="A15:A26"/>
    <mergeCell ref="F15:I15"/>
    <mergeCell ref="J15:L15"/>
    <mergeCell ref="M15:S15"/>
    <mergeCell ref="T15:V15"/>
    <mergeCell ref="F16:I16"/>
    <mergeCell ref="J16:L16"/>
    <mergeCell ref="M16:S16"/>
    <mergeCell ref="T16:V16"/>
    <mergeCell ref="F17:I17"/>
    <mergeCell ref="J17:L17"/>
    <mergeCell ref="M17:S17"/>
    <mergeCell ref="F12:I12"/>
    <mergeCell ref="J12:L12"/>
    <mergeCell ref="M12:S12"/>
    <mergeCell ref="T12:V12"/>
    <mergeCell ref="F13:I13"/>
    <mergeCell ref="J13:L13"/>
    <mergeCell ref="M13:S13"/>
    <mergeCell ref="T13:V13"/>
    <mergeCell ref="M10:S10"/>
    <mergeCell ref="T10:V10"/>
    <mergeCell ref="F11:I11"/>
    <mergeCell ref="J11:L11"/>
    <mergeCell ref="M11:S11"/>
    <mergeCell ref="T11:V11"/>
    <mergeCell ref="F7:I7"/>
    <mergeCell ref="J7:L7"/>
    <mergeCell ref="M7:S7"/>
    <mergeCell ref="T7:V7"/>
    <mergeCell ref="A8:A14"/>
    <mergeCell ref="B8:B10"/>
    <mergeCell ref="F8:I8"/>
    <mergeCell ref="J8:L8"/>
    <mergeCell ref="M8:S8"/>
    <mergeCell ref="T8:V8"/>
    <mergeCell ref="F9:I9"/>
    <mergeCell ref="J9:L9"/>
    <mergeCell ref="M9:S9"/>
    <mergeCell ref="T9:V9"/>
    <mergeCell ref="F10:I10"/>
    <mergeCell ref="J10:L10"/>
  </mergeCells>
  <phoneticPr fontId="5"/>
  <pageMargins left="0.70866141732283472" right="0.70866141732283472" top="0.74803149606299213" bottom="0.74803149606299213" header="0.31496062992125984" footer="0.31496062992125984"/>
  <pageSetup paperSize="9" scale="95" orientation="portrait" r:id="rId1"/>
  <headerFooter>
    <oddHeader>&amp;L様式９-２(６)　別紙①</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view="pageLayout" zoomScaleNormal="100" zoomScaleSheetLayoutView="100" workbookViewId="0"/>
  </sheetViews>
  <sheetFormatPr defaultColWidth="7.625" defaultRowHeight="13.5"/>
  <cols>
    <col min="1" max="1" width="5.25" style="933" customWidth="1"/>
    <col min="2" max="2" width="14.25" style="933" customWidth="1"/>
    <col min="3" max="3" width="14.75" style="933" customWidth="1"/>
    <col min="4" max="4" width="7.375" style="933" customWidth="1"/>
    <col min="5" max="5" width="7.625" style="933" customWidth="1"/>
    <col min="6" max="20" width="3.25" style="933" customWidth="1"/>
    <col min="21" max="256" width="7.625" style="933"/>
    <col min="257" max="257" width="5.25" style="933" customWidth="1"/>
    <col min="258" max="258" width="14.25" style="933" customWidth="1"/>
    <col min="259" max="259" width="14.75" style="933" customWidth="1"/>
    <col min="260" max="260" width="7.375" style="933" customWidth="1"/>
    <col min="261" max="261" width="7.625" style="933" customWidth="1"/>
    <col min="262" max="276" width="3.25" style="933" customWidth="1"/>
    <col min="277" max="512" width="7.625" style="933"/>
    <col min="513" max="513" width="5.25" style="933" customWidth="1"/>
    <col min="514" max="514" width="14.25" style="933" customWidth="1"/>
    <col min="515" max="515" width="14.75" style="933" customWidth="1"/>
    <col min="516" max="516" width="7.375" style="933" customWidth="1"/>
    <col min="517" max="517" width="7.625" style="933" customWidth="1"/>
    <col min="518" max="532" width="3.25" style="933" customWidth="1"/>
    <col min="533" max="768" width="7.625" style="933"/>
    <col min="769" max="769" width="5.25" style="933" customWidth="1"/>
    <col min="770" max="770" width="14.25" style="933" customWidth="1"/>
    <col min="771" max="771" width="14.75" style="933" customWidth="1"/>
    <col min="772" max="772" width="7.375" style="933" customWidth="1"/>
    <col min="773" max="773" width="7.625" style="933" customWidth="1"/>
    <col min="774" max="788" width="3.25" style="933" customWidth="1"/>
    <col min="789" max="1024" width="7.625" style="933"/>
    <col min="1025" max="1025" width="5.25" style="933" customWidth="1"/>
    <col min="1026" max="1026" width="14.25" style="933" customWidth="1"/>
    <col min="1027" max="1027" width="14.75" style="933" customWidth="1"/>
    <col min="1028" max="1028" width="7.375" style="933" customWidth="1"/>
    <col min="1029" max="1029" width="7.625" style="933" customWidth="1"/>
    <col min="1030" max="1044" width="3.25" style="933" customWidth="1"/>
    <col min="1045" max="1280" width="7.625" style="933"/>
    <col min="1281" max="1281" width="5.25" style="933" customWidth="1"/>
    <col min="1282" max="1282" width="14.25" style="933" customWidth="1"/>
    <col min="1283" max="1283" width="14.75" style="933" customWidth="1"/>
    <col min="1284" max="1284" width="7.375" style="933" customWidth="1"/>
    <col min="1285" max="1285" width="7.625" style="933" customWidth="1"/>
    <col min="1286" max="1300" width="3.25" style="933" customWidth="1"/>
    <col min="1301" max="1536" width="7.625" style="933"/>
    <col min="1537" max="1537" width="5.25" style="933" customWidth="1"/>
    <col min="1538" max="1538" width="14.25" style="933" customWidth="1"/>
    <col min="1539" max="1539" width="14.75" style="933" customWidth="1"/>
    <col min="1540" max="1540" width="7.375" style="933" customWidth="1"/>
    <col min="1541" max="1541" width="7.625" style="933" customWidth="1"/>
    <col min="1542" max="1556" width="3.25" style="933" customWidth="1"/>
    <col min="1557" max="1792" width="7.625" style="933"/>
    <col min="1793" max="1793" width="5.25" style="933" customWidth="1"/>
    <col min="1794" max="1794" width="14.25" style="933" customWidth="1"/>
    <col min="1795" max="1795" width="14.75" style="933" customWidth="1"/>
    <col min="1796" max="1796" width="7.375" style="933" customWidth="1"/>
    <col min="1797" max="1797" width="7.625" style="933" customWidth="1"/>
    <col min="1798" max="1812" width="3.25" style="933" customWidth="1"/>
    <col min="1813" max="2048" width="7.625" style="933"/>
    <col min="2049" max="2049" width="5.25" style="933" customWidth="1"/>
    <col min="2050" max="2050" width="14.25" style="933" customWidth="1"/>
    <col min="2051" max="2051" width="14.75" style="933" customWidth="1"/>
    <col min="2052" max="2052" width="7.375" style="933" customWidth="1"/>
    <col min="2053" max="2053" width="7.625" style="933" customWidth="1"/>
    <col min="2054" max="2068" width="3.25" style="933" customWidth="1"/>
    <col min="2069" max="2304" width="7.625" style="933"/>
    <col min="2305" max="2305" width="5.25" style="933" customWidth="1"/>
    <col min="2306" max="2306" width="14.25" style="933" customWidth="1"/>
    <col min="2307" max="2307" width="14.75" style="933" customWidth="1"/>
    <col min="2308" max="2308" width="7.375" style="933" customWidth="1"/>
    <col min="2309" max="2309" width="7.625" style="933" customWidth="1"/>
    <col min="2310" max="2324" width="3.25" style="933" customWidth="1"/>
    <col min="2325" max="2560" width="7.625" style="933"/>
    <col min="2561" max="2561" width="5.25" style="933" customWidth="1"/>
    <col min="2562" max="2562" width="14.25" style="933" customWidth="1"/>
    <col min="2563" max="2563" width="14.75" style="933" customWidth="1"/>
    <col min="2564" max="2564" width="7.375" style="933" customWidth="1"/>
    <col min="2565" max="2565" width="7.625" style="933" customWidth="1"/>
    <col min="2566" max="2580" width="3.25" style="933" customWidth="1"/>
    <col min="2581" max="2816" width="7.625" style="933"/>
    <col min="2817" max="2817" width="5.25" style="933" customWidth="1"/>
    <col min="2818" max="2818" width="14.25" style="933" customWidth="1"/>
    <col min="2819" max="2819" width="14.75" style="933" customWidth="1"/>
    <col min="2820" max="2820" width="7.375" style="933" customWidth="1"/>
    <col min="2821" max="2821" width="7.625" style="933" customWidth="1"/>
    <col min="2822" max="2836" width="3.25" style="933" customWidth="1"/>
    <col min="2837" max="3072" width="7.625" style="933"/>
    <col min="3073" max="3073" width="5.25" style="933" customWidth="1"/>
    <col min="3074" max="3074" width="14.25" style="933" customWidth="1"/>
    <col min="3075" max="3075" width="14.75" style="933" customWidth="1"/>
    <col min="3076" max="3076" width="7.375" style="933" customWidth="1"/>
    <col min="3077" max="3077" width="7.625" style="933" customWidth="1"/>
    <col min="3078" max="3092" width="3.25" style="933" customWidth="1"/>
    <col min="3093" max="3328" width="7.625" style="933"/>
    <col min="3329" max="3329" width="5.25" style="933" customWidth="1"/>
    <col min="3330" max="3330" width="14.25" style="933" customWidth="1"/>
    <col min="3331" max="3331" width="14.75" style="933" customWidth="1"/>
    <col min="3332" max="3332" width="7.375" style="933" customWidth="1"/>
    <col min="3333" max="3333" width="7.625" style="933" customWidth="1"/>
    <col min="3334" max="3348" width="3.25" style="933" customWidth="1"/>
    <col min="3349" max="3584" width="7.625" style="933"/>
    <col min="3585" max="3585" width="5.25" style="933" customWidth="1"/>
    <col min="3586" max="3586" width="14.25" style="933" customWidth="1"/>
    <col min="3587" max="3587" width="14.75" style="933" customWidth="1"/>
    <col min="3588" max="3588" width="7.375" style="933" customWidth="1"/>
    <col min="3589" max="3589" width="7.625" style="933" customWidth="1"/>
    <col min="3590" max="3604" width="3.25" style="933" customWidth="1"/>
    <col min="3605" max="3840" width="7.625" style="933"/>
    <col min="3841" max="3841" width="5.25" style="933" customWidth="1"/>
    <col min="3842" max="3842" width="14.25" style="933" customWidth="1"/>
    <col min="3843" max="3843" width="14.75" style="933" customWidth="1"/>
    <col min="3844" max="3844" width="7.375" style="933" customWidth="1"/>
    <col min="3845" max="3845" width="7.625" style="933" customWidth="1"/>
    <col min="3846" max="3860" width="3.25" style="933" customWidth="1"/>
    <col min="3861" max="4096" width="7.625" style="933"/>
    <col min="4097" max="4097" width="5.25" style="933" customWidth="1"/>
    <col min="4098" max="4098" width="14.25" style="933" customWidth="1"/>
    <col min="4099" max="4099" width="14.75" style="933" customWidth="1"/>
    <col min="4100" max="4100" width="7.375" style="933" customWidth="1"/>
    <col min="4101" max="4101" width="7.625" style="933" customWidth="1"/>
    <col min="4102" max="4116" width="3.25" style="933" customWidth="1"/>
    <col min="4117" max="4352" width="7.625" style="933"/>
    <col min="4353" max="4353" width="5.25" style="933" customWidth="1"/>
    <col min="4354" max="4354" width="14.25" style="933" customWidth="1"/>
    <col min="4355" max="4355" width="14.75" style="933" customWidth="1"/>
    <col min="4356" max="4356" width="7.375" style="933" customWidth="1"/>
    <col min="4357" max="4357" width="7.625" style="933" customWidth="1"/>
    <col min="4358" max="4372" width="3.25" style="933" customWidth="1"/>
    <col min="4373" max="4608" width="7.625" style="933"/>
    <col min="4609" max="4609" width="5.25" style="933" customWidth="1"/>
    <col min="4610" max="4610" width="14.25" style="933" customWidth="1"/>
    <col min="4611" max="4611" width="14.75" style="933" customWidth="1"/>
    <col min="4612" max="4612" width="7.375" style="933" customWidth="1"/>
    <col min="4613" max="4613" width="7.625" style="933" customWidth="1"/>
    <col min="4614" max="4628" width="3.25" style="933" customWidth="1"/>
    <col min="4629" max="4864" width="7.625" style="933"/>
    <col min="4865" max="4865" width="5.25" style="933" customWidth="1"/>
    <col min="4866" max="4866" width="14.25" style="933" customWidth="1"/>
    <col min="4867" max="4867" width="14.75" style="933" customWidth="1"/>
    <col min="4868" max="4868" width="7.375" style="933" customWidth="1"/>
    <col min="4869" max="4869" width="7.625" style="933" customWidth="1"/>
    <col min="4870" max="4884" width="3.25" style="933" customWidth="1"/>
    <col min="4885" max="5120" width="7.625" style="933"/>
    <col min="5121" max="5121" width="5.25" style="933" customWidth="1"/>
    <col min="5122" max="5122" width="14.25" style="933" customWidth="1"/>
    <col min="5123" max="5123" width="14.75" style="933" customWidth="1"/>
    <col min="5124" max="5124" width="7.375" style="933" customWidth="1"/>
    <col min="5125" max="5125" width="7.625" style="933" customWidth="1"/>
    <col min="5126" max="5140" width="3.25" style="933" customWidth="1"/>
    <col min="5141" max="5376" width="7.625" style="933"/>
    <col min="5377" max="5377" width="5.25" style="933" customWidth="1"/>
    <col min="5378" max="5378" width="14.25" style="933" customWidth="1"/>
    <col min="5379" max="5379" width="14.75" style="933" customWidth="1"/>
    <col min="5380" max="5380" width="7.375" style="933" customWidth="1"/>
    <col min="5381" max="5381" width="7.625" style="933" customWidth="1"/>
    <col min="5382" max="5396" width="3.25" style="933" customWidth="1"/>
    <col min="5397" max="5632" width="7.625" style="933"/>
    <col min="5633" max="5633" width="5.25" style="933" customWidth="1"/>
    <col min="5634" max="5634" width="14.25" style="933" customWidth="1"/>
    <col min="5635" max="5635" width="14.75" style="933" customWidth="1"/>
    <col min="5636" max="5636" width="7.375" style="933" customWidth="1"/>
    <col min="5637" max="5637" width="7.625" style="933" customWidth="1"/>
    <col min="5638" max="5652" width="3.25" style="933" customWidth="1"/>
    <col min="5653" max="5888" width="7.625" style="933"/>
    <col min="5889" max="5889" width="5.25" style="933" customWidth="1"/>
    <col min="5890" max="5890" width="14.25" style="933" customWidth="1"/>
    <col min="5891" max="5891" width="14.75" style="933" customWidth="1"/>
    <col min="5892" max="5892" width="7.375" style="933" customWidth="1"/>
    <col min="5893" max="5893" width="7.625" style="933" customWidth="1"/>
    <col min="5894" max="5908" width="3.25" style="933" customWidth="1"/>
    <col min="5909" max="6144" width="7.625" style="933"/>
    <col min="6145" max="6145" width="5.25" style="933" customWidth="1"/>
    <col min="6146" max="6146" width="14.25" style="933" customWidth="1"/>
    <col min="6147" max="6147" width="14.75" style="933" customWidth="1"/>
    <col min="6148" max="6148" width="7.375" style="933" customWidth="1"/>
    <col min="6149" max="6149" width="7.625" style="933" customWidth="1"/>
    <col min="6150" max="6164" width="3.25" style="933" customWidth="1"/>
    <col min="6165" max="6400" width="7.625" style="933"/>
    <col min="6401" max="6401" width="5.25" style="933" customWidth="1"/>
    <col min="6402" max="6402" width="14.25" style="933" customWidth="1"/>
    <col min="6403" max="6403" width="14.75" style="933" customWidth="1"/>
    <col min="6404" max="6404" width="7.375" style="933" customWidth="1"/>
    <col min="6405" max="6405" width="7.625" style="933" customWidth="1"/>
    <col min="6406" max="6420" width="3.25" style="933" customWidth="1"/>
    <col min="6421" max="6656" width="7.625" style="933"/>
    <col min="6657" max="6657" width="5.25" style="933" customWidth="1"/>
    <col min="6658" max="6658" width="14.25" style="933" customWidth="1"/>
    <col min="6659" max="6659" width="14.75" style="933" customWidth="1"/>
    <col min="6660" max="6660" width="7.375" style="933" customWidth="1"/>
    <col min="6661" max="6661" width="7.625" style="933" customWidth="1"/>
    <col min="6662" max="6676" width="3.25" style="933" customWidth="1"/>
    <col min="6677" max="6912" width="7.625" style="933"/>
    <col min="6913" max="6913" width="5.25" style="933" customWidth="1"/>
    <col min="6914" max="6914" width="14.25" style="933" customWidth="1"/>
    <col min="6915" max="6915" width="14.75" style="933" customWidth="1"/>
    <col min="6916" max="6916" width="7.375" style="933" customWidth="1"/>
    <col min="6917" max="6917" width="7.625" style="933" customWidth="1"/>
    <col min="6918" max="6932" width="3.25" style="933" customWidth="1"/>
    <col min="6933" max="7168" width="7.625" style="933"/>
    <col min="7169" max="7169" width="5.25" style="933" customWidth="1"/>
    <col min="7170" max="7170" width="14.25" style="933" customWidth="1"/>
    <col min="7171" max="7171" width="14.75" style="933" customWidth="1"/>
    <col min="7172" max="7172" width="7.375" style="933" customWidth="1"/>
    <col min="7173" max="7173" width="7.625" style="933" customWidth="1"/>
    <col min="7174" max="7188" width="3.25" style="933" customWidth="1"/>
    <col min="7189" max="7424" width="7.625" style="933"/>
    <col min="7425" max="7425" width="5.25" style="933" customWidth="1"/>
    <col min="7426" max="7426" width="14.25" style="933" customWidth="1"/>
    <col min="7427" max="7427" width="14.75" style="933" customWidth="1"/>
    <col min="7428" max="7428" width="7.375" style="933" customWidth="1"/>
    <col min="7429" max="7429" width="7.625" style="933" customWidth="1"/>
    <col min="7430" max="7444" width="3.25" style="933" customWidth="1"/>
    <col min="7445" max="7680" width="7.625" style="933"/>
    <col min="7681" max="7681" width="5.25" style="933" customWidth="1"/>
    <col min="7682" max="7682" width="14.25" style="933" customWidth="1"/>
    <col min="7683" max="7683" width="14.75" style="933" customWidth="1"/>
    <col min="7684" max="7684" width="7.375" style="933" customWidth="1"/>
    <col min="7685" max="7685" width="7.625" style="933" customWidth="1"/>
    <col min="7686" max="7700" width="3.25" style="933" customWidth="1"/>
    <col min="7701" max="7936" width="7.625" style="933"/>
    <col min="7937" max="7937" width="5.25" style="933" customWidth="1"/>
    <col min="7938" max="7938" width="14.25" style="933" customWidth="1"/>
    <col min="7939" max="7939" width="14.75" style="933" customWidth="1"/>
    <col min="7940" max="7940" width="7.375" style="933" customWidth="1"/>
    <col min="7941" max="7941" width="7.625" style="933" customWidth="1"/>
    <col min="7942" max="7956" width="3.25" style="933" customWidth="1"/>
    <col min="7957" max="8192" width="7.625" style="933"/>
    <col min="8193" max="8193" width="5.25" style="933" customWidth="1"/>
    <col min="8194" max="8194" width="14.25" style="933" customWidth="1"/>
    <col min="8195" max="8195" width="14.75" style="933" customWidth="1"/>
    <col min="8196" max="8196" width="7.375" style="933" customWidth="1"/>
    <col min="8197" max="8197" width="7.625" style="933" customWidth="1"/>
    <col min="8198" max="8212" width="3.25" style="933" customWidth="1"/>
    <col min="8213" max="8448" width="7.625" style="933"/>
    <col min="8449" max="8449" width="5.25" style="933" customWidth="1"/>
    <col min="8450" max="8450" width="14.25" style="933" customWidth="1"/>
    <col min="8451" max="8451" width="14.75" style="933" customWidth="1"/>
    <col min="8452" max="8452" width="7.375" style="933" customWidth="1"/>
    <col min="8453" max="8453" width="7.625" style="933" customWidth="1"/>
    <col min="8454" max="8468" width="3.25" style="933" customWidth="1"/>
    <col min="8469" max="8704" width="7.625" style="933"/>
    <col min="8705" max="8705" width="5.25" style="933" customWidth="1"/>
    <col min="8706" max="8706" width="14.25" style="933" customWidth="1"/>
    <col min="8707" max="8707" width="14.75" style="933" customWidth="1"/>
    <col min="8708" max="8708" width="7.375" style="933" customWidth="1"/>
    <col min="8709" max="8709" width="7.625" style="933" customWidth="1"/>
    <col min="8710" max="8724" width="3.25" style="933" customWidth="1"/>
    <col min="8725" max="8960" width="7.625" style="933"/>
    <col min="8961" max="8961" width="5.25" style="933" customWidth="1"/>
    <col min="8962" max="8962" width="14.25" style="933" customWidth="1"/>
    <col min="8963" max="8963" width="14.75" style="933" customWidth="1"/>
    <col min="8964" max="8964" width="7.375" style="933" customWidth="1"/>
    <col min="8965" max="8965" width="7.625" style="933" customWidth="1"/>
    <col min="8966" max="8980" width="3.25" style="933" customWidth="1"/>
    <col min="8981" max="9216" width="7.625" style="933"/>
    <col min="9217" max="9217" width="5.25" style="933" customWidth="1"/>
    <col min="9218" max="9218" width="14.25" style="933" customWidth="1"/>
    <col min="9219" max="9219" width="14.75" style="933" customWidth="1"/>
    <col min="9220" max="9220" width="7.375" style="933" customWidth="1"/>
    <col min="9221" max="9221" width="7.625" style="933" customWidth="1"/>
    <col min="9222" max="9236" width="3.25" style="933" customWidth="1"/>
    <col min="9237" max="9472" width="7.625" style="933"/>
    <col min="9473" max="9473" width="5.25" style="933" customWidth="1"/>
    <col min="9474" max="9474" width="14.25" style="933" customWidth="1"/>
    <col min="9475" max="9475" width="14.75" style="933" customWidth="1"/>
    <col min="9476" max="9476" width="7.375" style="933" customWidth="1"/>
    <col min="9477" max="9477" width="7.625" style="933" customWidth="1"/>
    <col min="9478" max="9492" width="3.25" style="933" customWidth="1"/>
    <col min="9493" max="9728" width="7.625" style="933"/>
    <col min="9729" max="9729" width="5.25" style="933" customWidth="1"/>
    <col min="9730" max="9730" width="14.25" style="933" customWidth="1"/>
    <col min="9731" max="9731" width="14.75" style="933" customWidth="1"/>
    <col min="9732" max="9732" width="7.375" style="933" customWidth="1"/>
    <col min="9733" max="9733" width="7.625" style="933" customWidth="1"/>
    <col min="9734" max="9748" width="3.25" style="933" customWidth="1"/>
    <col min="9749" max="9984" width="7.625" style="933"/>
    <col min="9985" max="9985" width="5.25" style="933" customWidth="1"/>
    <col min="9986" max="9986" width="14.25" style="933" customWidth="1"/>
    <col min="9987" max="9987" width="14.75" style="933" customWidth="1"/>
    <col min="9988" max="9988" width="7.375" style="933" customWidth="1"/>
    <col min="9989" max="9989" width="7.625" style="933" customWidth="1"/>
    <col min="9990" max="10004" width="3.25" style="933" customWidth="1"/>
    <col min="10005" max="10240" width="7.625" style="933"/>
    <col min="10241" max="10241" width="5.25" style="933" customWidth="1"/>
    <col min="10242" max="10242" width="14.25" style="933" customWidth="1"/>
    <col min="10243" max="10243" width="14.75" style="933" customWidth="1"/>
    <col min="10244" max="10244" width="7.375" style="933" customWidth="1"/>
    <col min="10245" max="10245" width="7.625" style="933" customWidth="1"/>
    <col min="10246" max="10260" width="3.25" style="933" customWidth="1"/>
    <col min="10261" max="10496" width="7.625" style="933"/>
    <col min="10497" max="10497" width="5.25" style="933" customWidth="1"/>
    <col min="10498" max="10498" width="14.25" style="933" customWidth="1"/>
    <col min="10499" max="10499" width="14.75" style="933" customWidth="1"/>
    <col min="10500" max="10500" width="7.375" style="933" customWidth="1"/>
    <col min="10501" max="10501" width="7.625" style="933" customWidth="1"/>
    <col min="10502" max="10516" width="3.25" style="933" customWidth="1"/>
    <col min="10517" max="10752" width="7.625" style="933"/>
    <col min="10753" max="10753" width="5.25" style="933" customWidth="1"/>
    <col min="10754" max="10754" width="14.25" style="933" customWidth="1"/>
    <col min="10755" max="10755" width="14.75" style="933" customWidth="1"/>
    <col min="10756" max="10756" width="7.375" style="933" customWidth="1"/>
    <col min="10757" max="10757" width="7.625" style="933" customWidth="1"/>
    <col min="10758" max="10772" width="3.25" style="933" customWidth="1"/>
    <col min="10773" max="11008" width="7.625" style="933"/>
    <col min="11009" max="11009" width="5.25" style="933" customWidth="1"/>
    <col min="11010" max="11010" width="14.25" style="933" customWidth="1"/>
    <col min="11011" max="11011" width="14.75" style="933" customWidth="1"/>
    <col min="11012" max="11012" width="7.375" style="933" customWidth="1"/>
    <col min="11013" max="11013" width="7.625" style="933" customWidth="1"/>
    <col min="11014" max="11028" width="3.25" style="933" customWidth="1"/>
    <col min="11029" max="11264" width="7.625" style="933"/>
    <col min="11265" max="11265" width="5.25" style="933" customWidth="1"/>
    <col min="11266" max="11266" width="14.25" style="933" customWidth="1"/>
    <col min="11267" max="11267" width="14.75" style="933" customWidth="1"/>
    <col min="11268" max="11268" width="7.375" style="933" customWidth="1"/>
    <col min="11269" max="11269" width="7.625" style="933" customWidth="1"/>
    <col min="11270" max="11284" width="3.25" style="933" customWidth="1"/>
    <col min="11285" max="11520" width="7.625" style="933"/>
    <col min="11521" max="11521" width="5.25" style="933" customWidth="1"/>
    <col min="11522" max="11522" width="14.25" style="933" customWidth="1"/>
    <col min="11523" max="11523" width="14.75" style="933" customWidth="1"/>
    <col min="11524" max="11524" width="7.375" style="933" customWidth="1"/>
    <col min="11525" max="11525" width="7.625" style="933" customWidth="1"/>
    <col min="11526" max="11540" width="3.25" style="933" customWidth="1"/>
    <col min="11541" max="11776" width="7.625" style="933"/>
    <col min="11777" max="11777" width="5.25" style="933" customWidth="1"/>
    <col min="11778" max="11778" width="14.25" style="933" customWidth="1"/>
    <col min="11779" max="11779" width="14.75" style="933" customWidth="1"/>
    <col min="11780" max="11780" width="7.375" style="933" customWidth="1"/>
    <col min="11781" max="11781" width="7.625" style="933" customWidth="1"/>
    <col min="11782" max="11796" width="3.25" style="933" customWidth="1"/>
    <col min="11797" max="12032" width="7.625" style="933"/>
    <col min="12033" max="12033" width="5.25" style="933" customWidth="1"/>
    <col min="12034" max="12034" width="14.25" style="933" customWidth="1"/>
    <col min="12035" max="12035" width="14.75" style="933" customWidth="1"/>
    <col min="12036" max="12036" width="7.375" style="933" customWidth="1"/>
    <col min="12037" max="12037" width="7.625" style="933" customWidth="1"/>
    <col min="12038" max="12052" width="3.25" style="933" customWidth="1"/>
    <col min="12053" max="12288" width="7.625" style="933"/>
    <col min="12289" max="12289" width="5.25" style="933" customWidth="1"/>
    <col min="12290" max="12290" width="14.25" style="933" customWidth="1"/>
    <col min="12291" max="12291" width="14.75" style="933" customWidth="1"/>
    <col min="12292" max="12292" width="7.375" style="933" customWidth="1"/>
    <col min="12293" max="12293" width="7.625" style="933" customWidth="1"/>
    <col min="12294" max="12308" width="3.25" style="933" customWidth="1"/>
    <col min="12309" max="12544" width="7.625" style="933"/>
    <col min="12545" max="12545" width="5.25" style="933" customWidth="1"/>
    <col min="12546" max="12546" width="14.25" style="933" customWidth="1"/>
    <col min="12547" max="12547" width="14.75" style="933" customWidth="1"/>
    <col min="12548" max="12548" width="7.375" style="933" customWidth="1"/>
    <col min="12549" max="12549" width="7.625" style="933" customWidth="1"/>
    <col min="12550" max="12564" width="3.25" style="933" customWidth="1"/>
    <col min="12565" max="12800" width="7.625" style="933"/>
    <col min="12801" max="12801" width="5.25" style="933" customWidth="1"/>
    <col min="12802" max="12802" width="14.25" style="933" customWidth="1"/>
    <col min="12803" max="12803" width="14.75" style="933" customWidth="1"/>
    <col min="12804" max="12804" width="7.375" style="933" customWidth="1"/>
    <col min="12805" max="12805" width="7.625" style="933" customWidth="1"/>
    <col min="12806" max="12820" width="3.25" style="933" customWidth="1"/>
    <col min="12821" max="13056" width="7.625" style="933"/>
    <col min="13057" max="13057" width="5.25" style="933" customWidth="1"/>
    <col min="13058" max="13058" width="14.25" style="933" customWidth="1"/>
    <col min="13059" max="13059" width="14.75" style="933" customWidth="1"/>
    <col min="13060" max="13060" width="7.375" style="933" customWidth="1"/>
    <col min="13061" max="13061" width="7.625" style="933" customWidth="1"/>
    <col min="13062" max="13076" width="3.25" style="933" customWidth="1"/>
    <col min="13077" max="13312" width="7.625" style="933"/>
    <col min="13313" max="13313" width="5.25" style="933" customWidth="1"/>
    <col min="13314" max="13314" width="14.25" style="933" customWidth="1"/>
    <col min="13315" max="13315" width="14.75" style="933" customWidth="1"/>
    <col min="13316" max="13316" width="7.375" style="933" customWidth="1"/>
    <col min="13317" max="13317" width="7.625" style="933" customWidth="1"/>
    <col min="13318" max="13332" width="3.25" style="933" customWidth="1"/>
    <col min="13333" max="13568" width="7.625" style="933"/>
    <col min="13569" max="13569" width="5.25" style="933" customWidth="1"/>
    <col min="13570" max="13570" width="14.25" style="933" customWidth="1"/>
    <col min="13571" max="13571" width="14.75" style="933" customWidth="1"/>
    <col min="13572" max="13572" width="7.375" style="933" customWidth="1"/>
    <col min="13573" max="13573" width="7.625" style="933" customWidth="1"/>
    <col min="13574" max="13588" width="3.25" style="933" customWidth="1"/>
    <col min="13589" max="13824" width="7.625" style="933"/>
    <col min="13825" max="13825" width="5.25" style="933" customWidth="1"/>
    <col min="13826" max="13826" width="14.25" style="933" customWidth="1"/>
    <col min="13827" max="13827" width="14.75" style="933" customWidth="1"/>
    <col min="13828" max="13828" width="7.375" style="933" customWidth="1"/>
    <col min="13829" max="13829" width="7.625" style="933" customWidth="1"/>
    <col min="13830" max="13844" width="3.25" style="933" customWidth="1"/>
    <col min="13845" max="14080" width="7.625" style="933"/>
    <col min="14081" max="14081" width="5.25" style="933" customWidth="1"/>
    <col min="14082" max="14082" width="14.25" style="933" customWidth="1"/>
    <col min="14083" max="14083" width="14.75" style="933" customWidth="1"/>
    <col min="14084" max="14084" width="7.375" style="933" customWidth="1"/>
    <col min="14085" max="14085" width="7.625" style="933" customWidth="1"/>
    <col min="14086" max="14100" width="3.25" style="933" customWidth="1"/>
    <col min="14101" max="14336" width="7.625" style="933"/>
    <col min="14337" max="14337" width="5.25" style="933" customWidth="1"/>
    <col min="14338" max="14338" width="14.25" style="933" customWidth="1"/>
    <col min="14339" max="14339" width="14.75" style="933" customWidth="1"/>
    <col min="14340" max="14340" width="7.375" style="933" customWidth="1"/>
    <col min="14341" max="14341" width="7.625" style="933" customWidth="1"/>
    <col min="14342" max="14356" width="3.25" style="933" customWidth="1"/>
    <col min="14357" max="14592" width="7.625" style="933"/>
    <col min="14593" max="14593" width="5.25" style="933" customWidth="1"/>
    <col min="14594" max="14594" width="14.25" style="933" customWidth="1"/>
    <col min="14595" max="14595" width="14.75" style="933" customWidth="1"/>
    <col min="14596" max="14596" width="7.375" style="933" customWidth="1"/>
    <col min="14597" max="14597" width="7.625" style="933" customWidth="1"/>
    <col min="14598" max="14612" width="3.25" style="933" customWidth="1"/>
    <col min="14613" max="14848" width="7.625" style="933"/>
    <col min="14849" max="14849" width="5.25" style="933" customWidth="1"/>
    <col min="14850" max="14850" width="14.25" style="933" customWidth="1"/>
    <col min="14851" max="14851" width="14.75" style="933" customWidth="1"/>
    <col min="14852" max="14852" width="7.375" style="933" customWidth="1"/>
    <col min="14853" max="14853" width="7.625" style="933" customWidth="1"/>
    <col min="14854" max="14868" width="3.25" style="933" customWidth="1"/>
    <col min="14869" max="15104" width="7.625" style="933"/>
    <col min="15105" max="15105" width="5.25" style="933" customWidth="1"/>
    <col min="15106" max="15106" width="14.25" style="933" customWidth="1"/>
    <col min="15107" max="15107" width="14.75" style="933" customWidth="1"/>
    <col min="15108" max="15108" width="7.375" style="933" customWidth="1"/>
    <col min="15109" max="15109" width="7.625" style="933" customWidth="1"/>
    <col min="15110" max="15124" width="3.25" style="933" customWidth="1"/>
    <col min="15125" max="15360" width="7.625" style="933"/>
    <col min="15361" max="15361" width="5.25" style="933" customWidth="1"/>
    <col min="15362" max="15362" width="14.25" style="933" customWidth="1"/>
    <col min="15363" max="15363" width="14.75" style="933" customWidth="1"/>
    <col min="15364" max="15364" width="7.375" style="933" customWidth="1"/>
    <col min="15365" max="15365" width="7.625" style="933" customWidth="1"/>
    <col min="15366" max="15380" width="3.25" style="933" customWidth="1"/>
    <col min="15381" max="15616" width="7.625" style="933"/>
    <col min="15617" max="15617" width="5.25" style="933" customWidth="1"/>
    <col min="15618" max="15618" width="14.25" style="933" customWidth="1"/>
    <col min="15619" max="15619" width="14.75" style="933" customWidth="1"/>
    <col min="15620" max="15620" width="7.375" style="933" customWidth="1"/>
    <col min="15621" max="15621" width="7.625" style="933" customWidth="1"/>
    <col min="15622" max="15636" width="3.25" style="933" customWidth="1"/>
    <col min="15637" max="15872" width="7.625" style="933"/>
    <col min="15873" max="15873" width="5.25" style="933" customWidth="1"/>
    <col min="15874" max="15874" width="14.25" style="933" customWidth="1"/>
    <col min="15875" max="15875" width="14.75" style="933" customWidth="1"/>
    <col min="15876" max="15876" width="7.375" style="933" customWidth="1"/>
    <col min="15877" max="15877" width="7.625" style="933" customWidth="1"/>
    <col min="15878" max="15892" width="3.25" style="933" customWidth="1"/>
    <col min="15893" max="16128" width="7.625" style="933"/>
    <col min="16129" max="16129" width="5.25" style="933" customWidth="1"/>
    <col min="16130" max="16130" width="14.25" style="933" customWidth="1"/>
    <col min="16131" max="16131" width="14.75" style="933" customWidth="1"/>
    <col min="16132" max="16132" width="7.375" style="933" customWidth="1"/>
    <col min="16133" max="16133" width="7.625" style="933" customWidth="1"/>
    <col min="16134" max="16148" width="3.25" style="933" customWidth="1"/>
    <col min="16149" max="16384" width="7.625" style="933"/>
  </cols>
  <sheetData>
    <row r="1" spans="1:19" ht="17.25">
      <c r="B1" s="941"/>
    </row>
    <row r="2" spans="1:19" ht="17.25" customHeight="1">
      <c r="B2" s="941"/>
    </row>
    <row r="3" spans="1:19" ht="15" customHeight="1">
      <c r="A3" s="1122" t="s">
        <v>857</v>
      </c>
      <c r="C3" s="941"/>
      <c r="D3" s="941"/>
    </row>
    <row r="4" spans="1:19" ht="5.25" customHeight="1">
      <c r="C4" s="941"/>
      <c r="D4" s="941"/>
      <c r="E4" s="941"/>
      <c r="H4" s="934"/>
      <c r="I4" s="934"/>
      <c r="J4" s="934"/>
      <c r="K4" s="934"/>
      <c r="L4" s="934"/>
    </row>
    <row r="5" spans="1:19" ht="15.95" customHeight="1">
      <c r="A5" s="1119" t="s">
        <v>655</v>
      </c>
      <c r="B5" s="1121" t="s">
        <v>842</v>
      </c>
      <c r="C5" s="957" t="s">
        <v>841</v>
      </c>
      <c r="D5" s="1117" t="s">
        <v>401</v>
      </c>
      <c r="E5" s="956" t="s">
        <v>856</v>
      </c>
      <c r="F5" s="2181" t="s">
        <v>855</v>
      </c>
      <c r="G5" s="2181"/>
      <c r="H5" s="2181" t="s">
        <v>854</v>
      </c>
      <c r="I5" s="2181"/>
      <c r="J5" s="2181" t="s">
        <v>853</v>
      </c>
      <c r="K5" s="2181"/>
      <c r="L5" s="2181" t="s">
        <v>852</v>
      </c>
      <c r="M5" s="2181"/>
      <c r="N5" s="2181" t="s">
        <v>851</v>
      </c>
      <c r="O5" s="2181"/>
      <c r="P5" s="2182" t="s">
        <v>850</v>
      </c>
      <c r="Q5" s="2181"/>
      <c r="R5" s="2188" t="s">
        <v>849</v>
      </c>
      <c r="S5" s="2181"/>
    </row>
    <row r="6" spans="1:19" ht="24" customHeight="1">
      <c r="A6" s="2183" t="s">
        <v>1035</v>
      </c>
      <c r="B6" s="2189" t="s">
        <v>1030</v>
      </c>
      <c r="C6" s="935" t="s">
        <v>396</v>
      </c>
      <c r="D6" s="2190">
        <v>4</v>
      </c>
      <c r="E6" s="954"/>
      <c r="F6" s="953"/>
      <c r="G6" s="950"/>
      <c r="H6" s="953"/>
      <c r="I6" s="950"/>
      <c r="J6" s="953"/>
      <c r="K6" s="950"/>
      <c r="L6" s="953"/>
      <c r="M6" s="950"/>
      <c r="N6" s="953"/>
      <c r="O6" s="950"/>
      <c r="P6" s="952"/>
      <c r="Q6" s="950"/>
      <c r="R6" s="951"/>
      <c r="S6" s="950"/>
    </row>
    <row r="7" spans="1:19" ht="24" customHeight="1">
      <c r="A7" s="2183"/>
      <c r="B7" s="2189"/>
      <c r="C7" s="935" t="s">
        <v>368</v>
      </c>
      <c r="D7" s="2191"/>
      <c r="E7" s="954"/>
      <c r="F7" s="953"/>
      <c r="G7" s="950"/>
      <c r="H7" s="953"/>
      <c r="I7" s="950"/>
      <c r="J7" s="953"/>
      <c r="K7" s="950"/>
      <c r="L7" s="953"/>
      <c r="M7" s="950"/>
      <c r="N7" s="953"/>
      <c r="O7" s="950"/>
      <c r="P7" s="952"/>
      <c r="Q7" s="950"/>
      <c r="R7" s="951"/>
      <c r="S7" s="950"/>
    </row>
    <row r="8" spans="1:19" ht="24" customHeight="1">
      <c r="A8" s="2183"/>
      <c r="B8" s="2189"/>
      <c r="C8" s="935" t="s">
        <v>825</v>
      </c>
      <c r="D8" s="2192"/>
      <c r="E8" s="954"/>
      <c r="F8" s="953"/>
      <c r="G8" s="950"/>
      <c r="H8" s="953"/>
      <c r="I8" s="950"/>
      <c r="J8" s="953"/>
      <c r="K8" s="950"/>
      <c r="L8" s="953"/>
      <c r="M8" s="950"/>
      <c r="N8" s="953"/>
      <c r="O8" s="950"/>
      <c r="P8" s="952"/>
      <c r="Q8" s="950"/>
      <c r="R8" s="951"/>
      <c r="S8" s="950"/>
    </row>
    <row r="9" spans="1:19" ht="24" customHeight="1">
      <c r="A9" s="2183"/>
      <c r="B9" s="939" t="s">
        <v>395</v>
      </c>
      <c r="C9" s="935" t="s">
        <v>848</v>
      </c>
      <c r="D9" s="1120">
        <v>1</v>
      </c>
      <c r="E9" s="954"/>
      <c r="F9" s="953"/>
      <c r="G9" s="950"/>
      <c r="H9" s="953"/>
      <c r="I9" s="950"/>
      <c r="J9" s="953"/>
      <c r="K9" s="950"/>
      <c r="L9" s="953"/>
      <c r="M9" s="950"/>
      <c r="N9" s="953"/>
      <c r="O9" s="950"/>
      <c r="P9" s="952"/>
      <c r="Q9" s="950"/>
      <c r="R9" s="951"/>
      <c r="S9" s="950"/>
    </row>
    <row r="10" spans="1:19" ht="24" customHeight="1">
      <c r="A10" s="2183"/>
      <c r="B10" s="937" t="s">
        <v>393</v>
      </c>
      <c r="C10" s="935" t="s">
        <v>834</v>
      </c>
      <c r="D10" s="949">
        <v>1</v>
      </c>
      <c r="E10" s="954"/>
      <c r="F10" s="953"/>
      <c r="G10" s="950"/>
      <c r="H10" s="953"/>
      <c r="I10" s="950"/>
      <c r="J10" s="953"/>
      <c r="K10" s="950"/>
      <c r="L10" s="953"/>
      <c r="M10" s="950"/>
      <c r="N10" s="953"/>
      <c r="O10" s="950"/>
      <c r="P10" s="952"/>
      <c r="Q10" s="950"/>
      <c r="R10" s="951"/>
      <c r="S10" s="950"/>
    </row>
    <row r="11" spans="1:19" ht="24" customHeight="1">
      <c r="A11" s="2183"/>
      <c r="B11" s="955" t="s">
        <v>390</v>
      </c>
      <c r="C11" s="935" t="s">
        <v>825</v>
      </c>
      <c r="D11" s="949">
        <v>1</v>
      </c>
      <c r="E11" s="954"/>
      <c r="F11" s="953"/>
      <c r="G11" s="950"/>
      <c r="H11" s="953"/>
      <c r="I11" s="950"/>
      <c r="J11" s="953"/>
      <c r="K11" s="950"/>
      <c r="L11" s="953"/>
      <c r="M11" s="950"/>
      <c r="N11" s="953"/>
      <c r="O11" s="950"/>
      <c r="P11" s="952"/>
      <c r="Q11" s="950"/>
      <c r="R11" s="951"/>
      <c r="S11" s="950"/>
    </row>
    <row r="12" spans="1:19" ht="24" customHeight="1">
      <c r="A12" s="2183"/>
      <c r="B12" s="1118" t="s">
        <v>484</v>
      </c>
      <c r="C12" s="935" t="s">
        <v>825</v>
      </c>
      <c r="D12" s="949">
        <v>1</v>
      </c>
      <c r="E12" s="954"/>
      <c r="F12" s="953"/>
      <c r="G12" s="950"/>
      <c r="H12" s="953"/>
      <c r="I12" s="950"/>
      <c r="J12" s="953"/>
      <c r="K12" s="950"/>
      <c r="L12" s="953"/>
      <c r="M12" s="950"/>
      <c r="N12" s="953"/>
      <c r="O12" s="950"/>
      <c r="P12" s="952"/>
      <c r="Q12" s="950"/>
      <c r="R12" s="951"/>
      <c r="S12" s="950"/>
    </row>
    <row r="13" spans="1:19" ht="24" customHeight="1">
      <c r="A13" s="2183" t="s">
        <v>1036</v>
      </c>
      <c r="B13" s="939" t="s">
        <v>1032</v>
      </c>
      <c r="C13" s="938" t="s">
        <v>833</v>
      </c>
      <c r="D13" s="949">
        <v>3</v>
      </c>
      <c r="E13" s="954"/>
      <c r="F13" s="953"/>
      <c r="G13" s="950"/>
      <c r="H13" s="953"/>
      <c r="I13" s="950"/>
      <c r="J13" s="953"/>
      <c r="K13" s="950"/>
      <c r="L13" s="953"/>
      <c r="M13" s="950"/>
      <c r="N13" s="953"/>
      <c r="O13" s="950"/>
      <c r="P13" s="952"/>
      <c r="Q13" s="950"/>
      <c r="R13" s="951"/>
      <c r="S13" s="950"/>
    </row>
    <row r="14" spans="1:19" ht="24" customHeight="1">
      <c r="A14" s="2183"/>
      <c r="B14" s="937" t="s">
        <v>832</v>
      </c>
      <c r="C14" s="938" t="s">
        <v>831</v>
      </c>
      <c r="D14" s="949">
        <v>2</v>
      </c>
      <c r="E14" s="954"/>
      <c r="F14" s="953"/>
      <c r="G14" s="950"/>
      <c r="H14" s="953"/>
      <c r="I14" s="950"/>
      <c r="J14" s="953"/>
      <c r="K14" s="950"/>
      <c r="L14" s="953"/>
      <c r="M14" s="950"/>
      <c r="N14" s="953"/>
      <c r="O14" s="950"/>
      <c r="P14" s="952"/>
      <c r="Q14" s="950"/>
      <c r="R14" s="951"/>
      <c r="S14" s="950"/>
    </row>
    <row r="15" spans="1:19" ht="24" customHeight="1">
      <c r="A15" s="2183"/>
      <c r="B15" s="937" t="s">
        <v>384</v>
      </c>
      <c r="C15" s="935" t="s">
        <v>830</v>
      </c>
      <c r="D15" s="949">
        <v>1</v>
      </c>
      <c r="E15" s="954"/>
      <c r="F15" s="953"/>
      <c r="G15" s="950"/>
      <c r="H15" s="953"/>
      <c r="I15" s="950"/>
      <c r="J15" s="953"/>
      <c r="K15" s="950"/>
      <c r="L15" s="953"/>
      <c r="M15" s="950"/>
      <c r="N15" s="953"/>
      <c r="O15" s="950"/>
      <c r="P15" s="952"/>
      <c r="Q15" s="950"/>
      <c r="R15" s="951"/>
      <c r="S15" s="950"/>
    </row>
    <row r="16" spans="1:19" ht="24" customHeight="1">
      <c r="A16" s="2183"/>
      <c r="B16" s="2193" t="s">
        <v>309</v>
      </c>
      <c r="C16" s="936" t="s">
        <v>376</v>
      </c>
      <c r="D16" s="2190">
        <v>4</v>
      </c>
      <c r="E16" s="954"/>
      <c r="F16" s="953"/>
      <c r="G16" s="950"/>
      <c r="H16" s="953"/>
      <c r="I16" s="950"/>
      <c r="J16" s="953"/>
      <c r="K16" s="950"/>
      <c r="L16" s="953"/>
      <c r="M16" s="950"/>
      <c r="N16" s="953"/>
      <c r="O16" s="950"/>
      <c r="P16" s="952"/>
      <c r="Q16" s="950"/>
      <c r="R16" s="951"/>
      <c r="S16" s="950"/>
    </row>
    <row r="17" spans="1:19" ht="24" customHeight="1">
      <c r="A17" s="2183"/>
      <c r="B17" s="2194"/>
      <c r="C17" s="936" t="s">
        <v>374</v>
      </c>
      <c r="D17" s="2191"/>
      <c r="E17" s="954"/>
      <c r="F17" s="953"/>
      <c r="G17" s="950"/>
      <c r="H17" s="953"/>
      <c r="I17" s="950"/>
      <c r="J17" s="953"/>
      <c r="K17" s="950"/>
      <c r="L17" s="953"/>
      <c r="M17" s="950"/>
      <c r="N17" s="953"/>
      <c r="O17" s="950"/>
      <c r="P17" s="952"/>
      <c r="Q17" s="950"/>
      <c r="R17" s="951"/>
      <c r="S17" s="950"/>
    </row>
    <row r="18" spans="1:19" ht="24" customHeight="1">
      <c r="A18" s="2183"/>
      <c r="B18" s="2195"/>
      <c r="C18" s="936" t="s">
        <v>379</v>
      </c>
      <c r="D18" s="2192"/>
      <c r="E18" s="954"/>
      <c r="F18" s="953"/>
      <c r="G18" s="950"/>
      <c r="H18" s="953"/>
      <c r="I18" s="950"/>
      <c r="J18" s="953"/>
      <c r="K18" s="950"/>
      <c r="L18" s="953"/>
      <c r="M18" s="950"/>
      <c r="N18" s="953"/>
      <c r="O18" s="950"/>
      <c r="P18" s="952"/>
      <c r="Q18" s="950"/>
      <c r="R18" s="951"/>
      <c r="S18" s="950"/>
    </row>
    <row r="19" spans="1:19" ht="24" customHeight="1">
      <c r="A19" s="2183"/>
      <c r="B19" s="2193" t="s">
        <v>829</v>
      </c>
      <c r="C19" s="936" t="s">
        <v>828</v>
      </c>
      <c r="D19" s="949">
        <v>1</v>
      </c>
      <c r="E19" s="954"/>
      <c r="F19" s="953"/>
      <c r="G19" s="950"/>
      <c r="H19" s="953"/>
      <c r="I19" s="950"/>
      <c r="J19" s="953"/>
      <c r="K19" s="950"/>
      <c r="L19" s="953"/>
      <c r="M19" s="950"/>
      <c r="N19" s="953"/>
      <c r="O19" s="950"/>
      <c r="P19" s="952"/>
      <c r="Q19" s="950"/>
      <c r="R19" s="951"/>
      <c r="S19" s="950"/>
    </row>
    <row r="20" spans="1:19" ht="24" customHeight="1">
      <c r="A20" s="2183"/>
      <c r="B20" s="2194"/>
      <c r="C20" s="936" t="s">
        <v>827</v>
      </c>
      <c r="D20" s="949">
        <v>7</v>
      </c>
      <c r="E20" s="954"/>
      <c r="F20" s="953"/>
      <c r="G20" s="950"/>
      <c r="H20" s="953"/>
      <c r="I20" s="950"/>
      <c r="J20" s="953"/>
      <c r="K20" s="950"/>
      <c r="L20" s="953"/>
      <c r="M20" s="950"/>
      <c r="N20" s="953"/>
      <c r="O20" s="950"/>
      <c r="P20" s="952"/>
      <c r="Q20" s="950"/>
      <c r="R20" s="951"/>
      <c r="S20" s="950"/>
    </row>
    <row r="21" spans="1:19" ht="24" customHeight="1">
      <c r="A21" s="2183"/>
      <c r="B21" s="2195"/>
      <c r="C21" s="936" t="s">
        <v>378</v>
      </c>
      <c r="D21" s="949">
        <v>1</v>
      </c>
      <c r="E21" s="948"/>
      <c r="F21" s="1123"/>
      <c r="G21" s="1124"/>
      <c r="H21" s="1123"/>
      <c r="I21" s="1124"/>
      <c r="J21" s="1123"/>
      <c r="K21" s="1124"/>
      <c r="L21" s="1123"/>
      <c r="M21" s="1124"/>
      <c r="N21" s="1123"/>
      <c r="O21" s="1124"/>
      <c r="P21" s="1123"/>
      <c r="Q21" s="1124"/>
      <c r="R21" s="1123"/>
      <c r="S21" s="1124"/>
    </row>
    <row r="22" spans="1:19" ht="24" customHeight="1">
      <c r="A22" s="2183"/>
      <c r="B22" s="2193" t="s">
        <v>377</v>
      </c>
      <c r="C22" s="936" t="s">
        <v>376</v>
      </c>
      <c r="D22" s="2190">
        <v>2</v>
      </c>
      <c r="E22" s="948"/>
      <c r="F22" s="947"/>
      <c r="G22" s="946"/>
      <c r="H22" s="947"/>
      <c r="I22" s="946"/>
      <c r="J22" s="947"/>
      <c r="K22" s="946"/>
      <c r="L22" s="947"/>
      <c r="M22" s="946"/>
      <c r="N22" s="947"/>
      <c r="O22" s="946"/>
      <c r="P22" s="947"/>
      <c r="Q22" s="946"/>
      <c r="R22" s="947"/>
      <c r="S22" s="946"/>
    </row>
    <row r="23" spans="1:19" ht="24" customHeight="1">
      <c r="A23" s="2183"/>
      <c r="B23" s="2194"/>
      <c r="C23" s="936" t="s">
        <v>374</v>
      </c>
      <c r="D23" s="2191"/>
      <c r="E23" s="948"/>
      <c r="F23" s="947"/>
      <c r="G23" s="946"/>
      <c r="H23" s="947"/>
      <c r="I23" s="946"/>
      <c r="J23" s="947"/>
      <c r="K23" s="946"/>
      <c r="L23" s="947"/>
      <c r="M23" s="946"/>
      <c r="N23" s="947"/>
      <c r="O23" s="946"/>
      <c r="P23" s="947"/>
      <c r="Q23" s="946"/>
      <c r="R23" s="947"/>
      <c r="S23" s="946"/>
    </row>
    <row r="24" spans="1:19" ht="24" customHeight="1">
      <c r="A24" s="2183"/>
      <c r="B24" s="2195"/>
      <c r="C24" s="936" t="s">
        <v>826</v>
      </c>
      <c r="D24" s="2192"/>
      <c r="E24" s="948"/>
      <c r="F24" s="947"/>
      <c r="G24" s="946"/>
      <c r="H24" s="947"/>
      <c r="I24" s="946"/>
      <c r="J24" s="947"/>
      <c r="K24" s="946"/>
      <c r="L24" s="947"/>
      <c r="M24" s="946"/>
      <c r="N24" s="947"/>
      <c r="O24" s="946"/>
      <c r="P24" s="947"/>
      <c r="Q24" s="946"/>
      <c r="R24" s="947"/>
      <c r="S24" s="946"/>
    </row>
    <row r="25" spans="1:19" ht="24" customHeight="1">
      <c r="A25" s="2183" t="s">
        <v>1037</v>
      </c>
      <c r="B25" s="2184" t="s">
        <v>369</v>
      </c>
      <c r="C25" s="935" t="s">
        <v>368</v>
      </c>
      <c r="D25" s="2186">
        <v>3</v>
      </c>
      <c r="E25" s="948"/>
      <c r="F25" s="947"/>
      <c r="G25" s="946"/>
      <c r="H25" s="947"/>
      <c r="I25" s="946"/>
      <c r="J25" s="947"/>
      <c r="K25" s="946"/>
      <c r="L25" s="947"/>
      <c r="M25" s="946"/>
      <c r="N25" s="947"/>
      <c r="O25" s="946"/>
      <c r="P25" s="947"/>
      <c r="Q25" s="946"/>
      <c r="R25" s="947"/>
      <c r="S25" s="946"/>
    </row>
    <row r="26" spans="1:19" ht="24" customHeight="1">
      <c r="A26" s="2183"/>
      <c r="B26" s="2185"/>
      <c r="C26" s="935" t="s">
        <v>825</v>
      </c>
      <c r="D26" s="2187"/>
      <c r="E26" s="948"/>
      <c r="F26" s="947"/>
      <c r="G26" s="946"/>
      <c r="H26" s="947"/>
      <c r="I26" s="946"/>
      <c r="J26" s="947"/>
      <c r="K26" s="946"/>
      <c r="L26" s="947"/>
      <c r="M26" s="946"/>
      <c r="N26" s="947"/>
      <c r="O26" s="946"/>
      <c r="P26" s="947"/>
      <c r="Q26" s="946"/>
      <c r="R26" s="947"/>
      <c r="S26" s="946"/>
    </row>
    <row r="27" spans="1:19">
      <c r="C27" s="933" t="s">
        <v>1038</v>
      </c>
      <c r="D27" s="945"/>
      <c r="E27" s="945"/>
      <c r="F27" s="945"/>
      <c r="G27" s="945"/>
      <c r="H27" s="945"/>
    </row>
    <row r="28" spans="1:19">
      <c r="C28" s="943" t="s">
        <v>363</v>
      </c>
      <c r="F28" s="933" t="s">
        <v>847</v>
      </c>
      <c r="G28" s="942"/>
      <c r="I28" s="944"/>
      <c r="J28" s="933" t="s">
        <v>846</v>
      </c>
    </row>
    <row r="29" spans="1:19">
      <c r="C29" s="943" t="s">
        <v>1034</v>
      </c>
      <c r="G29" s="942"/>
    </row>
    <row r="30" spans="1:19">
      <c r="C30" s="943"/>
      <c r="G30" s="942"/>
    </row>
    <row r="31" spans="1:19">
      <c r="A31" s="933" t="s">
        <v>845</v>
      </c>
    </row>
    <row r="32" spans="1:19">
      <c r="A32" s="2181"/>
      <c r="B32" s="2181"/>
      <c r="C32" s="2181"/>
      <c r="D32" s="2181"/>
      <c r="E32" s="2181"/>
      <c r="F32" s="2181"/>
      <c r="G32" s="2181"/>
      <c r="H32" s="2181"/>
      <c r="I32" s="2181"/>
      <c r="J32" s="2181"/>
      <c r="K32" s="2181"/>
      <c r="L32" s="2181"/>
      <c r="M32" s="2181"/>
      <c r="N32" s="2181"/>
      <c r="O32" s="2181"/>
      <c r="P32" s="2181"/>
      <c r="Q32" s="2181"/>
      <c r="R32" s="2181"/>
      <c r="S32" s="2181"/>
    </row>
    <row r="33" spans="1:19">
      <c r="A33" s="2181"/>
      <c r="B33" s="2181"/>
      <c r="C33" s="2181"/>
      <c r="D33" s="2181"/>
      <c r="E33" s="2181"/>
      <c r="F33" s="2181"/>
      <c r="G33" s="2181"/>
      <c r="H33" s="2181"/>
      <c r="I33" s="2181"/>
      <c r="J33" s="2181"/>
      <c r="K33" s="2181"/>
      <c r="L33" s="2181"/>
      <c r="M33" s="2181"/>
      <c r="N33" s="2181"/>
      <c r="O33" s="2181"/>
      <c r="P33" s="2181"/>
      <c r="Q33" s="2181"/>
      <c r="R33" s="2181"/>
      <c r="S33" s="2181"/>
    </row>
    <row r="34" spans="1:19">
      <c r="A34" s="2181"/>
      <c r="B34" s="2181"/>
      <c r="C34" s="2181"/>
      <c r="D34" s="2181"/>
      <c r="E34" s="2181"/>
      <c r="F34" s="2181"/>
      <c r="G34" s="2181"/>
      <c r="H34" s="2181"/>
      <c r="I34" s="2181"/>
      <c r="J34" s="2181"/>
      <c r="K34" s="2181"/>
      <c r="L34" s="2181"/>
      <c r="M34" s="2181"/>
      <c r="N34" s="2181"/>
      <c r="O34" s="2181"/>
      <c r="P34" s="2181"/>
      <c r="Q34" s="2181"/>
      <c r="R34" s="2181"/>
      <c r="S34" s="2181"/>
    </row>
    <row r="35" spans="1:19">
      <c r="A35" s="2181"/>
      <c r="B35" s="2181"/>
      <c r="C35" s="2181"/>
      <c r="D35" s="2181"/>
      <c r="E35" s="2181"/>
      <c r="F35" s="2181"/>
      <c r="G35" s="2181"/>
      <c r="H35" s="2181"/>
      <c r="I35" s="2181"/>
      <c r="J35" s="2181"/>
      <c r="K35" s="2181"/>
      <c r="L35" s="2181"/>
      <c r="M35" s="2181"/>
      <c r="N35" s="2181"/>
      <c r="O35" s="2181"/>
      <c r="P35" s="2181"/>
      <c r="Q35" s="2181"/>
      <c r="R35" s="2181"/>
      <c r="S35" s="2181"/>
    </row>
    <row r="36" spans="1:19">
      <c r="A36" s="2181"/>
      <c r="B36" s="2181"/>
      <c r="C36" s="2181"/>
      <c r="D36" s="2181"/>
      <c r="E36" s="2181"/>
      <c r="F36" s="2181"/>
      <c r="G36" s="2181"/>
      <c r="H36" s="2181"/>
      <c r="I36" s="2181"/>
      <c r="J36" s="2181"/>
      <c r="K36" s="2181"/>
      <c r="L36" s="2181"/>
      <c r="M36" s="2181"/>
      <c r="N36" s="2181"/>
      <c r="O36" s="2181"/>
      <c r="P36" s="2181"/>
      <c r="Q36" s="2181"/>
      <c r="R36" s="2181"/>
      <c r="S36" s="2181"/>
    </row>
    <row r="37" spans="1:19">
      <c r="A37" s="2181"/>
      <c r="B37" s="2181"/>
      <c r="C37" s="2181"/>
      <c r="D37" s="2181"/>
      <c r="E37" s="2181"/>
      <c r="F37" s="2181"/>
      <c r="G37" s="2181"/>
      <c r="H37" s="2181"/>
      <c r="I37" s="2181"/>
      <c r="J37" s="2181"/>
      <c r="K37" s="2181"/>
      <c r="L37" s="2181"/>
      <c r="M37" s="2181"/>
      <c r="N37" s="2181"/>
      <c r="O37" s="2181"/>
      <c r="P37" s="2181"/>
      <c r="Q37" s="2181"/>
      <c r="R37" s="2181"/>
      <c r="S37" s="2181"/>
    </row>
    <row r="38" spans="1:19">
      <c r="A38" s="2181"/>
      <c r="B38" s="2181"/>
      <c r="C38" s="2181"/>
      <c r="D38" s="2181"/>
      <c r="E38" s="2181"/>
      <c r="F38" s="2181"/>
      <c r="G38" s="2181"/>
      <c r="H38" s="2181"/>
      <c r="I38" s="2181"/>
      <c r="J38" s="2181"/>
      <c r="K38" s="2181"/>
      <c r="L38" s="2181"/>
      <c r="M38" s="2181"/>
      <c r="N38" s="2181"/>
      <c r="O38" s="2181"/>
      <c r="P38" s="2181"/>
      <c r="Q38" s="2181"/>
      <c r="R38" s="2181"/>
      <c r="S38" s="2181"/>
    </row>
    <row r="39" spans="1:19">
      <c r="A39" s="2181"/>
      <c r="B39" s="2181"/>
      <c r="C39" s="2181"/>
      <c r="D39" s="2181"/>
      <c r="E39" s="2181"/>
      <c r="F39" s="2181"/>
      <c r="G39" s="2181"/>
      <c r="H39" s="2181"/>
      <c r="I39" s="2181"/>
      <c r="J39" s="2181"/>
      <c r="K39" s="2181"/>
      <c r="L39" s="2181"/>
      <c r="M39" s="2181"/>
      <c r="N39" s="2181"/>
      <c r="O39" s="2181"/>
      <c r="P39" s="2181"/>
      <c r="Q39" s="2181"/>
      <c r="R39" s="2181"/>
      <c r="S39" s="2181"/>
    </row>
    <row r="40" spans="1:19">
      <c r="A40" s="2181"/>
      <c r="B40" s="2181"/>
      <c r="C40" s="2181"/>
      <c r="D40" s="2181"/>
      <c r="E40" s="2181"/>
      <c r="F40" s="2181"/>
      <c r="G40" s="2181"/>
      <c r="H40" s="2181"/>
      <c r="I40" s="2181"/>
      <c r="J40" s="2181"/>
      <c r="K40" s="2181"/>
      <c r="L40" s="2181"/>
      <c r="M40" s="2181"/>
      <c r="N40" s="2181"/>
      <c r="O40" s="2181"/>
      <c r="P40" s="2181"/>
      <c r="Q40" s="2181"/>
      <c r="R40" s="2181"/>
      <c r="S40" s="2181"/>
    </row>
    <row r="41" spans="1:19">
      <c r="A41" s="2181"/>
      <c r="B41" s="2181"/>
      <c r="C41" s="2181"/>
      <c r="D41" s="2181"/>
      <c r="E41" s="2181"/>
      <c r="F41" s="2181"/>
      <c r="G41" s="2181"/>
      <c r="H41" s="2181"/>
      <c r="I41" s="2181"/>
      <c r="J41" s="2181"/>
      <c r="K41" s="2181"/>
      <c r="L41" s="2181"/>
      <c r="M41" s="2181"/>
      <c r="N41" s="2181"/>
      <c r="O41" s="2181"/>
      <c r="P41" s="2181"/>
      <c r="Q41" s="2181"/>
      <c r="R41" s="2181"/>
      <c r="S41" s="2181"/>
    </row>
    <row r="42" spans="1:19">
      <c r="A42" s="2181"/>
      <c r="B42" s="2181"/>
      <c r="C42" s="2181"/>
      <c r="D42" s="2181"/>
      <c r="E42" s="2181"/>
      <c r="F42" s="2181"/>
      <c r="G42" s="2181"/>
      <c r="H42" s="2181"/>
      <c r="I42" s="2181"/>
      <c r="J42" s="2181"/>
      <c r="K42" s="2181"/>
      <c r="L42" s="2181"/>
      <c r="M42" s="2181"/>
      <c r="N42" s="2181"/>
      <c r="O42" s="2181"/>
      <c r="P42" s="2181"/>
      <c r="Q42" s="2181"/>
      <c r="R42" s="2181"/>
      <c r="S42" s="2181"/>
    </row>
    <row r="43" spans="1:19">
      <c r="A43" s="2181"/>
      <c r="B43" s="2181"/>
      <c r="C43" s="2181"/>
      <c r="D43" s="2181"/>
      <c r="E43" s="2181"/>
      <c r="F43" s="2181"/>
      <c r="G43" s="2181"/>
      <c r="H43" s="2181"/>
      <c r="I43" s="2181"/>
      <c r="J43" s="2181"/>
      <c r="K43" s="2181"/>
      <c r="L43" s="2181"/>
      <c r="M43" s="2181"/>
      <c r="N43" s="2181"/>
      <c r="O43" s="2181"/>
      <c r="P43" s="2181"/>
      <c r="Q43" s="2181"/>
      <c r="R43" s="2181"/>
      <c r="S43" s="2181"/>
    </row>
    <row r="44" spans="1:19">
      <c r="A44" s="2181"/>
      <c r="B44" s="2181"/>
      <c r="C44" s="2181"/>
      <c r="D44" s="2181"/>
      <c r="E44" s="2181"/>
      <c r="F44" s="2181"/>
      <c r="G44" s="2181"/>
      <c r="H44" s="2181"/>
      <c r="I44" s="2181"/>
      <c r="J44" s="2181"/>
      <c r="K44" s="2181"/>
      <c r="L44" s="2181"/>
      <c r="M44" s="2181"/>
      <c r="N44" s="2181"/>
      <c r="O44" s="2181"/>
      <c r="P44" s="2181"/>
      <c r="Q44" s="2181"/>
      <c r="R44" s="2181"/>
      <c r="S44" s="2181"/>
    </row>
    <row r="45" spans="1:19">
      <c r="A45" s="2181"/>
      <c r="B45" s="2181"/>
      <c r="C45" s="2181"/>
      <c r="D45" s="2181"/>
      <c r="E45" s="2181"/>
      <c r="F45" s="2181"/>
      <c r="G45" s="2181"/>
      <c r="H45" s="2181"/>
      <c r="I45" s="2181"/>
      <c r="J45" s="2181"/>
      <c r="K45" s="2181"/>
      <c r="L45" s="2181"/>
      <c r="M45" s="2181"/>
      <c r="N45" s="2181"/>
      <c r="O45" s="2181"/>
      <c r="P45" s="2181"/>
      <c r="Q45" s="2181"/>
      <c r="R45" s="2181"/>
      <c r="S45" s="2181"/>
    </row>
    <row r="46" spans="1:19">
      <c r="B46" s="934"/>
      <c r="C46" s="934"/>
      <c r="D46" s="934"/>
      <c r="E46" s="934"/>
      <c r="F46" s="934"/>
      <c r="G46" s="934"/>
      <c r="H46" s="934"/>
      <c r="I46" s="934"/>
      <c r="J46" s="934"/>
      <c r="K46" s="934"/>
      <c r="L46" s="934"/>
    </row>
    <row r="47" spans="1:19">
      <c r="B47" s="934"/>
      <c r="C47" s="934"/>
      <c r="D47" s="934"/>
      <c r="E47" s="934"/>
      <c r="F47" s="934"/>
      <c r="G47" s="934"/>
      <c r="H47" s="934"/>
      <c r="I47" s="934"/>
      <c r="J47" s="934"/>
      <c r="K47" s="934"/>
      <c r="L47" s="934"/>
    </row>
    <row r="48" spans="1:19">
      <c r="B48" s="934"/>
      <c r="C48" s="934"/>
      <c r="D48" s="934"/>
      <c r="E48" s="934"/>
      <c r="F48" s="934"/>
      <c r="G48" s="934"/>
      <c r="H48" s="934"/>
      <c r="I48" s="934"/>
      <c r="J48" s="934"/>
      <c r="K48" s="934"/>
      <c r="L48" s="934"/>
    </row>
    <row r="49" spans="2:12">
      <c r="B49" s="934"/>
      <c r="C49" s="934"/>
      <c r="D49" s="934"/>
      <c r="E49" s="934"/>
      <c r="F49" s="934"/>
      <c r="G49" s="934"/>
      <c r="H49" s="934"/>
      <c r="I49" s="934"/>
      <c r="J49" s="934"/>
      <c r="K49" s="934"/>
      <c r="L49" s="934"/>
    </row>
    <row r="50" spans="2:12">
      <c r="B50" s="934"/>
      <c r="C50" s="934"/>
      <c r="D50" s="934"/>
      <c r="E50" s="934"/>
      <c r="F50" s="934"/>
      <c r="G50" s="934"/>
      <c r="H50" s="934"/>
      <c r="I50" s="934"/>
      <c r="J50" s="934"/>
      <c r="K50" s="934"/>
      <c r="L50" s="934"/>
    </row>
    <row r="51" spans="2:12">
      <c r="B51" s="934"/>
      <c r="C51" s="934"/>
      <c r="D51" s="934"/>
      <c r="E51" s="934"/>
      <c r="F51" s="934"/>
      <c r="G51" s="934"/>
      <c r="H51" s="934"/>
      <c r="I51" s="934"/>
      <c r="J51" s="934"/>
      <c r="K51" s="934"/>
      <c r="L51" s="934"/>
    </row>
    <row r="52" spans="2:12">
      <c r="B52" s="934"/>
      <c r="C52" s="934"/>
      <c r="D52" s="934"/>
      <c r="E52" s="934"/>
      <c r="F52" s="934"/>
      <c r="G52" s="934"/>
      <c r="H52" s="934"/>
      <c r="I52" s="934"/>
      <c r="J52" s="934"/>
      <c r="K52" s="934"/>
      <c r="L52" s="934"/>
    </row>
    <row r="53" spans="2:12">
      <c r="C53" s="934"/>
      <c r="D53" s="934"/>
      <c r="E53" s="934"/>
      <c r="F53" s="934"/>
      <c r="G53" s="934"/>
      <c r="H53" s="934"/>
      <c r="I53" s="934"/>
      <c r="J53" s="934"/>
      <c r="K53" s="934"/>
      <c r="L53" s="934"/>
    </row>
  </sheetData>
  <mergeCells count="20">
    <mergeCell ref="A32:S45"/>
    <mergeCell ref="R5:S5"/>
    <mergeCell ref="A6:A12"/>
    <mergeCell ref="B6:B8"/>
    <mergeCell ref="D6:D8"/>
    <mergeCell ref="A13:A24"/>
    <mergeCell ref="B16:B18"/>
    <mergeCell ref="D16:D18"/>
    <mergeCell ref="B19:B21"/>
    <mergeCell ref="B22:B24"/>
    <mergeCell ref="D22:D24"/>
    <mergeCell ref="F5:G5"/>
    <mergeCell ref="H5:I5"/>
    <mergeCell ref="J5:K5"/>
    <mergeCell ref="L5:M5"/>
    <mergeCell ref="N5:O5"/>
    <mergeCell ref="P5:Q5"/>
    <mergeCell ref="A25:A26"/>
    <mergeCell ref="B25:B26"/>
    <mergeCell ref="D25:D26"/>
  </mergeCells>
  <phoneticPr fontId="5"/>
  <pageMargins left="0.70866141732283472" right="0.70866141732283472" top="0.74803149606299213" bottom="0.74803149606299213" header="0.31496062992125984" footer="0.31496062992125984"/>
  <pageSetup paperSize="9" scale="93" orientation="portrait" r:id="rId1"/>
  <headerFooter>
    <oddHeader xml:space="preserve">&amp;L様式９-２(６)　別紙②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Layout" zoomScaleNormal="100" zoomScaleSheetLayoutView="100" workbookViewId="0"/>
  </sheetViews>
  <sheetFormatPr defaultRowHeight="13.5"/>
  <cols>
    <col min="1" max="1" width="87.5" style="910" customWidth="1"/>
    <col min="2" max="16384" width="9" style="910"/>
  </cols>
  <sheetData>
    <row r="1" spans="1:1" s="913" customFormat="1" ht="17.25" customHeight="1">
      <c r="A1" s="914"/>
    </row>
    <row r="2" spans="1:1" s="913" customFormat="1" ht="17.25" customHeight="1">
      <c r="A2" s="914"/>
    </row>
    <row r="3" spans="1:1" ht="24" customHeight="1">
      <c r="A3" s="912" t="s">
        <v>865</v>
      </c>
    </row>
    <row r="4" spans="1:1" ht="18" customHeight="1">
      <c r="A4" s="918" t="s">
        <v>822</v>
      </c>
    </row>
    <row r="5" spans="1:1" ht="35.25" customHeight="1">
      <c r="A5" s="964" t="s">
        <v>864</v>
      </c>
    </row>
    <row r="6" spans="1:1" ht="30" customHeight="1">
      <c r="A6" s="963" t="s">
        <v>863</v>
      </c>
    </row>
    <row r="7" spans="1:1" ht="40.5" customHeight="1">
      <c r="A7" s="962"/>
    </row>
    <row r="8" spans="1:1" ht="29.25" customHeight="1">
      <c r="A8" s="962" t="s">
        <v>862</v>
      </c>
    </row>
    <row r="9" spans="1:1" ht="40.5" customHeight="1">
      <c r="A9" s="962"/>
    </row>
    <row r="10" spans="1:1" ht="30" customHeight="1">
      <c r="A10" s="962" t="s">
        <v>861</v>
      </c>
    </row>
    <row r="11" spans="1:1" ht="40.5" customHeight="1">
      <c r="A11" s="961"/>
    </row>
    <row r="12" spans="1:1">
      <c r="A12" s="910" t="s">
        <v>860</v>
      </c>
    </row>
    <row r="14" spans="1:1" ht="35.25" customHeight="1">
      <c r="A14" s="959" t="s">
        <v>859</v>
      </c>
    </row>
    <row r="15" spans="1:1" ht="183" customHeight="1">
      <c r="A15" s="960"/>
    </row>
    <row r="16" spans="1:1" ht="13.5" customHeight="1">
      <c r="A16" s="914"/>
    </row>
    <row r="17" spans="1:1" ht="35.25" customHeight="1">
      <c r="A17" s="959" t="s">
        <v>858</v>
      </c>
    </row>
    <row r="18" spans="1:1" ht="183" customHeight="1">
      <c r="A18" s="958"/>
    </row>
  </sheetData>
  <phoneticPr fontId="5"/>
  <pageMargins left="0.70866141732283461" right="0.70866141732283461" top="0.74803149606299213" bottom="0.74803149606299213" header="0.31496062992125984" footer="0.31496062992125984"/>
  <pageSetup paperSize="9" scale="99" orientation="portrait" r:id="rId1"/>
  <headerFooter alignWithMargins="0">
    <oddHeader>&amp;L様式９－２</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view="pageLayout" zoomScaleNormal="100" zoomScaleSheetLayoutView="100" workbookViewId="0"/>
  </sheetViews>
  <sheetFormatPr defaultRowHeight="13.5"/>
  <cols>
    <col min="1" max="1" width="93.625" style="910" customWidth="1"/>
    <col min="2" max="16384" width="9" style="910"/>
  </cols>
  <sheetData>
    <row r="1" spans="1:1" ht="17.25" customHeight="1">
      <c r="A1" s="914"/>
    </row>
    <row r="2" spans="1:1" ht="17.25" customHeight="1">
      <c r="A2" s="912"/>
    </row>
    <row r="3" spans="1:1" ht="17.25" customHeight="1">
      <c r="A3" s="912" t="s">
        <v>867</v>
      </c>
    </row>
    <row r="4" spans="1:1" ht="9" customHeight="1">
      <c r="A4" s="912"/>
    </row>
    <row r="5" spans="1:1" ht="35.25" customHeight="1">
      <c r="A5" s="965" t="s">
        <v>866</v>
      </c>
    </row>
    <row r="6" spans="1:1" ht="30.75" customHeight="1">
      <c r="A6" s="2196" t="s">
        <v>808</v>
      </c>
    </row>
    <row r="7" spans="1:1" ht="102.75" customHeight="1">
      <c r="A7" s="2196"/>
    </row>
    <row r="8" spans="1:1" ht="102.75" customHeight="1">
      <c r="A8" s="2196"/>
    </row>
    <row r="9" spans="1:1" ht="102.75" customHeight="1">
      <c r="A9" s="2196"/>
    </row>
    <row r="10" spans="1:1" ht="141" customHeight="1">
      <c r="A10" s="2196"/>
    </row>
    <row r="11" spans="1:1" ht="31.5" customHeight="1">
      <c r="A11" s="2196"/>
    </row>
    <row r="12" spans="1:1" ht="31.5" customHeight="1">
      <c r="A12" s="2196"/>
    </row>
    <row r="13" spans="1:1" ht="31.5" customHeight="1">
      <c r="A13" s="2196"/>
    </row>
    <row r="14" spans="1:1" ht="129.75" customHeight="1">
      <c r="A14" s="2196"/>
    </row>
    <row r="15" spans="1:1">
      <c r="A15" s="2196"/>
    </row>
    <row r="16" spans="1:1">
      <c r="A16" s="2196"/>
    </row>
    <row r="17" spans="1:1">
      <c r="A17" s="2196"/>
    </row>
    <row r="18" spans="1:1">
      <c r="A18" s="2196"/>
    </row>
    <row r="19" spans="1:1">
      <c r="A19" s="2196"/>
    </row>
  </sheetData>
  <mergeCells count="1">
    <mergeCell ref="A6:A19"/>
  </mergeCells>
  <phoneticPr fontId="5"/>
  <pageMargins left="0.70866141732283461" right="0.70866141732283461" top="0.74803149606299213" bottom="0.74803149606299213" header="0.31496062992125984" footer="0.31496062992125984"/>
  <pageSetup paperSize="9" scale="94" orientation="portrait" r:id="rId1"/>
  <headerFooter alignWithMargins="0">
    <oddHeader>&amp;L様式９－２</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view="pageLayout" zoomScaleNormal="100" zoomScaleSheetLayoutView="100" workbookViewId="0"/>
  </sheetViews>
  <sheetFormatPr defaultRowHeight="13.5"/>
  <cols>
    <col min="1" max="1" width="93.875" style="910" customWidth="1"/>
    <col min="2" max="16384" width="9" style="910"/>
  </cols>
  <sheetData>
    <row r="1" spans="1:1" s="913" customFormat="1" ht="17.25" customHeight="1">
      <c r="A1" s="914"/>
    </row>
    <row r="2" spans="1:1" s="913" customFormat="1" ht="17.25" customHeight="1">
      <c r="A2" s="914"/>
    </row>
    <row r="3" spans="1:1" ht="17.25" customHeight="1">
      <c r="A3" s="912" t="s">
        <v>870</v>
      </c>
    </row>
    <row r="4" spans="1:1" ht="17.25" customHeight="1">
      <c r="A4" s="918" t="s">
        <v>822</v>
      </c>
    </row>
    <row r="5" spans="1:1" ht="35.25" customHeight="1">
      <c r="A5" s="911" t="s">
        <v>869</v>
      </c>
    </row>
    <row r="6" spans="1:1" ht="32.25" customHeight="1">
      <c r="A6" s="2147"/>
    </row>
    <row r="7" spans="1:1" ht="32.25" customHeight="1">
      <c r="A7" s="2197"/>
    </row>
    <row r="8" spans="1:1" ht="32.25" customHeight="1">
      <c r="A8" s="2197"/>
    </row>
    <row r="9" spans="1:1" ht="32.25" customHeight="1">
      <c r="A9" s="2197"/>
    </row>
    <row r="10" spans="1:1" ht="32.25" customHeight="1">
      <c r="A10" s="2197"/>
    </row>
    <row r="11" spans="1:1" ht="32.25" customHeight="1">
      <c r="A11" s="2197"/>
    </row>
    <row r="12" spans="1:1" ht="32.25" customHeight="1">
      <c r="A12" s="2197"/>
    </row>
    <row r="13" spans="1:1" ht="32.25" customHeight="1">
      <c r="A13" s="2197"/>
    </row>
    <row r="14" spans="1:1" ht="233.25" hidden="1" customHeight="1">
      <c r="A14" s="2197"/>
    </row>
    <row r="15" spans="1:1" ht="32.25" customHeight="1">
      <c r="A15" s="2197"/>
    </row>
    <row r="16" spans="1:1" ht="32.25" customHeight="1">
      <c r="A16" s="2198"/>
    </row>
    <row r="19" spans="1:1" ht="35.25" customHeight="1">
      <c r="A19" s="911" t="s">
        <v>868</v>
      </c>
    </row>
    <row r="20" spans="1:1" ht="32.25" customHeight="1">
      <c r="A20" s="2147"/>
    </row>
    <row r="21" spans="1:1" ht="32.25" customHeight="1">
      <c r="A21" s="2197"/>
    </row>
    <row r="22" spans="1:1" ht="32.25" customHeight="1">
      <c r="A22" s="2197"/>
    </row>
    <row r="23" spans="1:1" ht="32.25" customHeight="1">
      <c r="A23" s="2197"/>
    </row>
    <row r="24" spans="1:1" ht="32.25" customHeight="1">
      <c r="A24" s="2197"/>
    </row>
    <row r="25" spans="1:1" ht="32.25" customHeight="1">
      <c r="A25" s="2197"/>
    </row>
    <row r="26" spans="1:1" ht="32.25" customHeight="1">
      <c r="A26" s="2197"/>
    </row>
    <row r="27" spans="1:1" ht="32.25" customHeight="1">
      <c r="A27" s="2197"/>
    </row>
    <row r="28" spans="1:1" ht="32.25" customHeight="1">
      <c r="A28" s="2197"/>
    </row>
    <row r="29" spans="1:1" ht="32.25" customHeight="1">
      <c r="A29" s="2198"/>
    </row>
  </sheetData>
  <mergeCells count="2">
    <mergeCell ref="A6:A16"/>
    <mergeCell ref="A20:A29"/>
  </mergeCells>
  <phoneticPr fontId="5"/>
  <pageMargins left="0.70866141732283461" right="0.70866141732283461" top="0.74803149606299213" bottom="0.74803149606299213" header="0.31496062992125984" footer="0.31496062992125984"/>
  <pageSetup paperSize="9" scale="94" orientation="portrait" r:id="rId1"/>
  <headerFooter alignWithMargins="0">
    <oddHeader>&amp;L様式９－●　　　　　　　　　　　　　　　
&amp;R　※様式９－３・様式９－４　共通様式</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zoomScaleNormal="100" zoomScaleSheetLayoutView="100" workbookViewId="0"/>
  </sheetViews>
  <sheetFormatPr defaultRowHeight="13.5"/>
  <cols>
    <col min="1" max="1" width="8.5" style="910" customWidth="1"/>
    <col min="2" max="2" width="5.625" style="910" customWidth="1"/>
    <col min="3" max="4" width="15.625" style="910" customWidth="1"/>
    <col min="5" max="5" width="28.625" style="910" customWidth="1"/>
    <col min="6" max="6" width="15.625" style="910" customWidth="1"/>
    <col min="7" max="7" width="22" style="910" customWidth="1"/>
    <col min="8" max="16384" width="9" style="910"/>
  </cols>
  <sheetData>
    <row r="1" spans="1:7" s="913" customFormat="1" ht="17.25" customHeight="1">
      <c r="A1" s="914"/>
      <c r="G1" s="991"/>
    </row>
    <row r="2" spans="1:7" s="913" customFormat="1" ht="17.25" customHeight="1">
      <c r="A2" s="914"/>
    </row>
    <row r="3" spans="1:7" ht="24" customHeight="1">
      <c r="A3" s="2201" t="s">
        <v>892</v>
      </c>
      <c r="B3" s="2202"/>
      <c r="C3" s="2202"/>
      <c r="D3" s="2202"/>
      <c r="E3" s="2202"/>
      <c r="F3" s="2202"/>
      <c r="G3" s="2202"/>
    </row>
    <row r="4" spans="1:7" ht="17.45" customHeight="1">
      <c r="A4" s="990" t="s">
        <v>891</v>
      </c>
    </row>
    <row r="5" spans="1:7" ht="30" customHeight="1">
      <c r="A5" s="2209" t="s">
        <v>890</v>
      </c>
      <c r="B5" s="2209"/>
      <c r="C5" s="2209"/>
      <c r="D5" s="2209"/>
      <c r="E5" s="2209"/>
      <c r="F5" s="2209"/>
      <c r="G5" s="2209"/>
    </row>
    <row r="6" spans="1:7" ht="35.25" customHeight="1">
      <c r="A6" s="2203" t="s">
        <v>889</v>
      </c>
      <c r="B6" s="2154"/>
      <c r="C6" s="2154"/>
      <c r="D6" s="2154"/>
      <c r="E6" s="2154"/>
      <c r="F6" s="2154"/>
      <c r="G6" s="2154"/>
    </row>
    <row r="7" spans="1:7" ht="125.25" customHeight="1">
      <c r="A7" s="2206"/>
      <c r="B7" s="2207"/>
      <c r="C7" s="2207"/>
      <c r="D7" s="2207"/>
      <c r="E7" s="2207"/>
      <c r="F7" s="2207"/>
      <c r="G7" s="2208"/>
    </row>
    <row r="8" spans="1:7" ht="21" customHeight="1">
      <c r="A8" s="981"/>
      <c r="B8" s="989" t="s">
        <v>888</v>
      </c>
      <c r="C8" s="989"/>
      <c r="D8" s="989"/>
      <c r="E8" s="989"/>
      <c r="F8" s="988" t="s">
        <v>243</v>
      </c>
      <c r="G8" s="979"/>
    </row>
    <row r="9" spans="1:7" ht="21" customHeight="1" thickBot="1">
      <c r="A9" s="972"/>
      <c r="B9" s="2204" t="s">
        <v>887</v>
      </c>
      <c r="C9" s="2204"/>
      <c r="D9" s="987" t="s">
        <v>242</v>
      </c>
      <c r="E9" s="987" t="s">
        <v>886</v>
      </c>
      <c r="F9" s="987" t="s">
        <v>273</v>
      </c>
      <c r="G9" s="969"/>
    </row>
    <row r="10" spans="1:7" ht="21" customHeight="1" thickTop="1">
      <c r="A10" s="972"/>
      <c r="B10" s="2205" t="s">
        <v>336</v>
      </c>
      <c r="C10" s="986" t="s">
        <v>885</v>
      </c>
      <c r="D10" s="985"/>
      <c r="E10" s="985"/>
      <c r="F10" s="985"/>
      <c r="G10" s="969"/>
    </row>
    <row r="11" spans="1:7" ht="21" customHeight="1">
      <c r="A11" s="972"/>
      <c r="B11" s="2200"/>
      <c r="C11" s="984" t="s">
        <v>882</v>
      </c>
      <c r="D11" s="983"/>
      <c r="E11" s="983"/>
      <c r="F11" s="983"/>
      <c r="G11" s="969"/>
    </row>
    <row r="12" spans="1:7" ht="21" customHeight="1">
      <c r="A12" s="972"/>
      <c r="B12" s="2199" t="s">
        <v>884</v>
      </c>
      <c r="C12" s="2199"/>
      <c r="D12" s="983"/>
      <c r="E12" s="982"/>
      <c r="F12" s="982"/>
      <c r="G12" s="969"/>
    </row>
    <row r="13" spans="1:7" ht="21" customHeight="1">
      <c r="A13" s="972"/>
      <c r="B13" s="2200" t="s">
        <v>336</v>
      </c>
      <c r="C13" s="984" t="s">
        <v>883</v>
      </c>
      <c r="D13" s="983"/>
      <c r="E13" s="982"/>
      <c r="F13" s="982"/>
      <c r="G13" s="969"/>
    </row>
    <row r="14" spans="1:7" ht="21" customHeight="1">
      <c r="A14" s="972"/>
      <c r="B14" s="2200"/>
      <c r="C14" s="984" t="s">
        <v>882</v>
      </c>
      <c r="D14" s="983"/>
      <c r="E14" s="982"/>
      <c r="F14" s="982"/>
      <c r="G14" s="969"/>
    </row>
    <row r="15" spans="1:7" ht="21" customHeight="1">
      <c r="A15" s="972"/>
      <c r="B15" s="2199" t="s">
        <v>881</v>
      </c>
      <c r="C15" s="2199"/>
      <c r="D15" s="983"/>
      <c r="E15" s="982"/>
      <c r="F15" s="982"/>
      <c r="G15" s="969"/>
    </row>
    <row r="16" spans="1:7">
      <c r="A16" s="968"/>
      <c r="B16" s="967"/>
      <c r="C16" s="967"/>
      <c r="D16" s="967"/>
      <c r="E16" s="967"/>
      <c r="F16" s="967"/>
      <c r="G16" s="966"/>
    </row>
    <row r="18" spans="1:7" ht="39.950000000000003" customHeight="1">
      <c r="A18" s="2212" t="s">
        <v>880</v>
      </c>
      <c r="B18" s="2213"/>
      <c r="C18" s="2213"/>
      <c r="D18" s="2213"/>
      <c r="E18" s="2213"/>
      <c r="F18" s="2213"/>
      <c r="G18" s="2214"/>
    </row>
    <row r="19" spans="1:7" ht="150.75" customHeight="1">
      <c r="A19" s="2215"/>
      <c r="B19" s="2215"/>
      <c r="C19" s="2215"/>
      <c r="D19" s="2215"/>
      <c r="E19" s="2215"/>
      <c r="F19" s="2215"/>
      <c r="G19" s="2215"/>
    </row>
    <row r="20" spans="1:7" ht="24.95" customHeight="1">
      <c r="A20" s="981"/>
      <c r="B20" s="980" t="s">
        <v>879</v>
      </c>
      <c r="C20" s="980"/>
      <c r="D20" s="980"/>
      <c r="E20" s="980"/>
      <c r="F20" s="980"/>
      <c r="G20" s="979"/>
    </row>
    <row r="21" spans="1:7" ht="20.100000000000001" customHeight="1">
      <c r="A21" s="972"/>
      <c r="B21" s="978" t="s">
        <v>878</v>
      </c>
      <c r="C21" s="978"/>
      <c r="D21" s="978"/>
      <c r="E21" s="978"/>
      <c r="F21" s="978"/>
      <c r="G21" s="969"/>
    </row>
    <row r="22" spans="1:7" ht="24.95" customHeight="1">
      <c r="A22" s="972"/>
      <c r="B22" s="2216" t="s">
        <v>877</v>
      </c>
      <c r="C22" s="2216"/>
      <c r="D22" s="977" t="s">
        <v>876</v>
      </c>
      <c r="E22" s="977" t="s">
        <v>875</v>
      </c>
      <c r="F22" s="977" t="s">
        <v>874</v>
      </c>
      <c r="G22" s="969"/>
    </row>
    <row r="23" spans="1:7" ht="18" customHeight="1">
      <c r="A23" s="972"/>
      <c r="B23" s="2217" t="s">
        <v>873</v>
      </c>
      <c r="C23" s="976"/>
      <c r="D23" s="975"/>
      <c r="E23" s="975"/>
      <c r="F23" s="975"/>
      <c r="G23" s="969"/>
    </row>
    <row r="24" spans="1:7" ht="18" customHeight="1">
      <c r="A24" s="972"/>
      <c r="B24" s="2218"/>
      <c r="C24" s="974"/>
      <c r="D24" s="973"/>
      <c r="E24" s="973"/>
      <c r="F24" s="973"/>
      <c r="G24" s="969"/>
    </row>
    <row r="25" spans="1:7" ht="18" customHeight="1">
      <c r="A25" s="972"/>
      <c r="B25" s="2218"/>
      <c r="C25" s="974"/>
      <c r="D25" s="973"/>
      <c r="E25" s="973"/>
      <c r="F25" s="973"/>
      <c r="G25" s="969"/>
    </row>
    <row r="26" spans="1:7" ht="18" customHeight="1">
      <c r="A26" s="972"/>
      <c r="B26" s="2219"/>
      <c r="C26" s="971"/>
      <c r="D26" s="970"/>
      <c r="E26" s="970"/>
      <c r="F26" s="970"/>
      <c r="G26" s="969"/>
    </row>
    <row r="27" spans="1:7" ht="18" customHeight="1">
      <c r="A27" s="972"/>
      <c r="B27" s="2210" t="s">
        <v>872</v>
      </c>
      <c r="C27" s="976"/>
      <c r="D27" s="975"/>
      <c r="E27" s="975"/>
      <c r="F27" s="975"/>
      <c r="G27" s="969"/>
    </row>
    <row r="28" spans="1:7" ht="18" customHeight="1">
      <c r="A28" s="972"/>
      <c r="B28" s="2211"/>
      <c r="C28" s="974"/>
      <c r="D28" s="973"/>
      <c r="E28" s="973"/>
      <c r="F28" s="973"/>
      <c r="G28" s="969"/>
    </row>
    <row r="29" spans="1:7" ht="18" customHeight="1">
      <c r="A29" s="972"/>
      <c r="B29" s="2211"/>
      <c r="C29" s="974"/>
      <c r="D29" s="973"/>
      <c r="E29" s="973"/>
      <c r="F29" s="973"/>
      <c r="G29" s="969"/>
    </row>
    <row r="30" spans="1:7" ht="18" customHeight="1">
      <c r="A30" s="972"/>
      <c r="B30" s="2211"/>
      <c r="C30" s="971"/>
      <c r="D30" s="970"/>
      <c r="E30" s="970"/>
      <c r="F30" s="970"/>
      <c r="G30" s="969"/>
    </row>
    <row r="31" spans="1:7" ht="18" customHeight="1">
      <c r="A31" s="972"/>
      <c r="B31" s="2210" t="s">
        <v>871</v>
      </c>
      <c r="C31" s="976"/>
      <c r="D31" s="975"/>
      <c r="E31" s="975"/>
      <c r="F31" s="975"/>
      <c r="G31" s="969"/>
    </row>
    <row r="32" spans="1:7" ht="18" customHeight="1">
      <c r="A32" s="972"/>
      <c r="B32" s="2211"/>
      <c r="C32" s="974"/>
      <c r="D32" s="973"/>
      <c r="E32" s="973"/>
      <c r="F32" s="973"/>
      <c r="G32" s="969"/>
    </row>
    <row r="33" spans="1:7" ht="18" customHeight="1">
      <c r="A33" s="972"/>
      <c r="B33" s="2211"/>
      <c r="C33" s="974"/>
      <c r="D33" s="973"/>
      <c r="E33" s="973"/>
      <c r="F33" s="973"/>
      <c r="G33" s="969"/>
    </row>
    <row r="34" spans="1:7" ht="18" customHeight="1">
      <c r="A34" s="972"/>
      <c r="B34" s="2211"/>
      <c r="C34" s="971"/>
      <c r="D34" s="970"/>
      <c r="E34" s="970"/>
      <c r="F34" s="970"/>
      <c r="G34" s="969"/>
    </row>
    <row r="35" spans="1:7">
      <c r="A35" s="968"/>
      <c r="B35" s="967"/>
      <c r="C35" s="967"/>
      <c r="D35" s="967"/>
      <c r="E35" s="967"/>
      <c r="F35" s="967"/>
      <c r="G35" s="966"/>
    </row>
  </sheetData>
  <mergeCells count="15">
    <mergeCell ref="B31:B34"/>
    <mergeCell ref="A18:G18"/>
    <mergeCell ref="A19:G19"/>
    <mergeCell ref="B22:C22"/>
    <mergeCell ref="B23:B26"/>
    <mergeCell ref="B27:B30"/>
    <mergeCell ref="B12:C12"/>
    <mergeCell ref="B13:B14"/>
    <mergeCell ref="B15:C15"/>
    <mergeCell ref="A3:G3"/>
    <mergeCell ref="A6:G6"/>
    <mergeCell ref="B9:C9"/>
    <mergeCell ref="B10:B11"/>
    <mergeCell ref="A7:G7"/>
    <mergeCell ref="A5:G5"/>
  </mergeCells>
  <phoneticPr fontId="5"/>
  <pageMargins left="0.70866141732283461" right="0.70866141732283461" top="0.74803149606299213" bottom="0.74803149606299213" header="0.31496062992125984" footer="0.31496062992125984"/>
  <pageSetup paperSize="9" scale="79" orientation="portrait" r:id="rId1"/>
  <headerFooter alignWithMargins="0">
    <oddHeader>&amp;L様式９－●
&amp;C&amp;"ＭＳ ゴシック,標準"&amp;12                                                                      &amp;R※様式９－３・様式９－４　共通様式</oddHead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3"/>
  <sheetViews>
    <sheetView view="pageLayout" zoomScaleNormal="100" zoomScaleSheetLayoutView="100" workbookViewId="0"/>
  </sheetViews>
  <sheetFormatPr defaultRowHeight="52.5" customHeight="1"/>
  <cols>
    <col min="1" max="1" width="5.625" style="992" customWidth="1"/>
    <col min="2" max="2" width="12.375" style="995" customWidth="1"/>
    <col min="3" max="3" width="15" style="992" customWidth="1"/>
    <col min="4" max="4" width="20" style="992" customWidth="1"/>
    <col min="5" max="5" width="37.75" style="997" customWidth="1"/>
    <col min="6" max="6" width="15" style="992" customWidth="1"/>
    <col min="7" max="7" width="4.5" style="996" bestFit="1" customWidth="1"/>
    <col min="8" max="8" width="16.625" style="992" customWidth="1"/>
    <col min="9" max="9" width="7.5" style="995" bestFit="1" customWidth="1"/>
    <col min="10" max="10" width="6.625" style="993" customWidth="1"/>
    <col min="11" max="11" width="7.125" style="992" customWidth="1"/>
    <col min="12" max="12" width="7.75" style="994" customWidth="1"/>
    <col min="13" max="13" width="6.25" style="993" customWidth="1"/>
    <col min="14" max="14" width="0" style="992" hidden="1" customWidth="1"/>
    <col min="15" max="16384" width="9" style="992"/>
  </cols>
  <sheetData>
    <row r="1" spans="1:14" ht="17.25" customHeight="1"/>
    <row r="2" spans="1:14" ht="17.25" customHeight="1"/>
    <row r="3" spans="1:14" ht="18.75" customHeight="1">
      <c r="A3" s="1069" t="s">
        <v>915</v>
      </c>
      <c r="L3" s="2260"/>
      <c r="M3" s="2261"/>
    </row>
    <row r="4" spans="1:14" ht="7.5" customHeight="1"/>
    <row r="5" spans="1:14" ht="18.75" customHeight="1">
      <c r="A5" s="1069" t="s">
        <v>879</v>
      </c>
    </row>
    <row r="6" spans="1:14" ht="7.5" customHeight="1"/>
    <row r="7" spans="1:14" s="1050" customFormat="1" ht="22.5" customHeight="1">
      <c r="A7" s="2262" t="s">
        <v>655</v>
      </c>
      <c r="B7" s="2264" t="s">
        <v>876</v>
      </c>
      <c r="C7" s="2265"/>
      <c r="D7" s="2262" t="s">
        <v>877</v>
      </c>
      <c r="E7" s="2262" t="s">
        <v>875</v>
      </c>
      <c r="F7" s="2262" t="s">
        <v>784</v>
      </c>
      <c r="G7" s="2262" t="s">
        <v>914</v>
      </c>
      <c r="H7" s="2262" t="s">
        <v>913</v>
      </c>
      <c r="I7" s="2249" t="s">
        <v>912</v>
      </c>
      <c r="J7" s="2262" t="s">
        <v>911</v>
      </c>
      <c r="K7" s="2262" t="s">
        <v>910</v>
      </c>
      <c r="L7" s="2267" t="s">
        <v>909</v>
      </c>
      <c r="M7" s="2262" t="s">
        <v>908</v>
      </c>
      <c r="N7" s="1054"/>
    </row>
    <row r="8" spans="1:14" s="1050" customFormat="1" ht="22.5" customHeight="1">
      <c r="A8" s="2263"/>
      <c r="B8" s="1068" t="s">
        <v>907</v>
      </c>
      <c r="C8" s="1067" t="s">
        <v>906</v>
      </c>
      <c r="D8" s="2263"/>
      <c r="E8" s="2263"/>
      <c r="F8" s="2263"/>
      <c r="G8" s="2263"/>
      <c r="H8" s="2263"/>
      <c r="I8" s="2266"/>
      <c r="J8" s="2263"/>
      <c r="K8" s="2263"/>
      <c r="L8" s="2268"/>
      <c r="M8" s="2263"/>
      <c r="N8" s="1054"/>
    </row>
    <row r="9" spans="1:14" s="1050" customFormat="1" ht="15" customHeight="1">
      <c r="A9" s="2249" t="s">
        <v>905</v>
      </c>
      <c r="B9" s="2252" t="s">
        <v>904</v>
      </c>
      <c r="C9" s="2242" t="s">
        <v>903</v>
      </c>
      <c r="D9" s="2242" t="s">
        <v>902</v>
      </c>
      <c r="E9" s="2254" t="s">
        <v>901</v>
      </c>
      <c r="F9" s="2257" t="s">
        <v>900</v>
      </c>
      <c r="G9" s="1066" t="s">
        <v>899</v>
      </c>
      <c r="H9" s="2242" t="s">
        <v>898</v>
      </c>
      <c r="I9" s="1065"/>
      <c r="J9" s="2269">
        <v>10</v>
      </c>
      <c r="K9" s="2272">
        <v>20</v>
      </c>
      <c r="L9" s="2275">
        <v>5000</v>
      </c>
      <c r="M9" s="2278" t="s">
        <v>897</v>
      </c>
      <c r="N9" s="1054">
        <v>3</v>
      </c>
    </row>
    <row r="10" spans="1:14" s="1050" customFormat="1" ht="15" customHeight="1">
      <c r="A10" s="2250"/>
      <c r="B10" s="2252"/>
      <c r="C10" s="2243"/>
      <c r="D10" s="2243"/>
      <c r="E10" s="2255"/>
      <c r="F10" s="2258"/>
      <c r="G10" s="1064"/>
      <c r="H10" s="2243"/>
      <c r="I10" s="1063"/>
      <c r="J10" s="2270"/>
      <c r="K10" s="2273"/>
      <c r="L10" s="2276"/>
      <c r="M10" s="2279"/>
      <c r="N10" s="1054">
        <v>10</v>
      </c>
    </row>
    <row r="11" spans="1:14" s="1050" customFormat="1" ht="15" customHeight="1">
      <c r="A11" s="2250"/>
      <c r="B11" s="2252"/>
      <c r="C11" s="2243"/>
      <c r="D11" s="2243"/>
      <c r="E11" s="2255"/>
      <c r="F11" s="2258"/>
      <c r="G11" s="1064"/>
      <c r="H11" s="2243"/>
      <c r="I11" s="1063" t="s">
        <v>896</v>
      </c>
      <c r="J11" s="2270"/>
      <c r="K11" s="2273"/>
      <c r="L11" s="2276"/>
      <c r="M11" s="2279"/>
      <c r="N11" s="1054">
        <v>9</v>
      </c>
    </row>
    <row r="12" spans="1:14" s="1050" customFormat="1" ht="15" customHeight="1" thickBot="1">
      <c r="A12" s="2251"/>
      <c r="B12" s="2253"/>
      <c r="C12" s="2244"/>
      <c r="D12" s="2244"/>
      <c r="E12" s="2256"/>
      <c r="F12" s="2259"/>
      <c r="G12" s="1062"/>
      <c r="H12" s="2244"/>
      <c r="I12" s="1061" t="s">
        <v>895</v>
      </c>
      <c r="J12" s="2271"/>
      <c r="K12" s="2274"/>
      <c r="L12" s="2277"/>
      <c r="M12" s="2280"/>
      <c r="N12" s="1060">
        <v>5</v>
      </c>
    </row>
    <row r="13" spans="1:14" s="1050" customFormat="1" ht="15" customHeight="1" thickTop="1">
      <c r="A13" s="2245"/>
      <c r="B13" s="2247" t="s">
        <v>894</v>
      </c>
      <c r="C13" s="2248" t="s">
        <v>893</v>
      </c>
      <c r="D13" s="2224"/>
      <c r="E13" s="2240"/>
      <c r="F13" s="2221"/>
      <c r="G13" s="1056"/>
      <c r="H13" s="2224"/>
      <c r="I13" s="1055"/>
      <c r="J13" s="2227"/>
      <c r="K13" s="2230"/>
      <c r="L13" s="2233"/>
      <c r="M13" s="2236"/>
      <c r="N13" s="1059">
        <v>3</v>
      </c>
    </row>
    <row r="14" spans="1:14" s="1050" customFormat="1" ht="15" customHeight="1">
      <c r="A14" s="2246"/>
      <c r="B14" s="2238"/>
      <c r="C14" s="2224"/>
      <c r="D14" s="2224"/>
      <c r="E14" s="2240"/>
      <c r="F14" s="2221"/>
      <c r="G14" s="1056"/>
      <c r="H14" s="2224"/>
      <c r="I14" s="1055"/>
      <c r="J14" s="2227"/>
      <c r="K14" s="2230"/>
      <c r="L14" s="2233"/>
      <c r="M14" s="2236"/>
      <c r="N14" s="1054">
        <v>10</v>
      </c>
    </row>
    <row r="15" spans="1:14" s="1050" customFormat="1" ht="15" customHeight="1">
      <c r="A15" s="2246"/>
      <c r="B15" s="2238"/>
      <c r="C15" s="2224"/>
      <c r="D15" s="2224"/>
      <c r="E15" s="2240"/>
      <c r="F15" s="2221"/>
      <c r="G15" s="1056"/>
      <c r="H15" s="2224"/>
      <c r="I15" s="1055"/>
      <c r="J15" s="2227"/>
      <c r="K15" s="2230"/>
      <c r="L15" s="2233"/>
      <c r="M15" s="2236"/>
      <c r="N15" s="1054">
        <v>9</v>
      </c>
    </row>
    <row r="16" spans="1:14" s="1050" customFormat="1" ht="15" customHeight="1">
      <c r="A16" s="2246"/>
      <c r="B16" s="2238"/>
      <c r="C16" s="2225"/>
      <c r="D16" s="2225"/>
      <c r="E16" s="2241"/>
      <c r="F16" s="2222"/>
      <c r="G16" s="1053"/>
      <c r="H16" s="2225"/>
      <c r="I16" s="1052"/>
      <c r="J16" s="2228"/>
      <c r="K16" s="2231"/>
      <c r="L16" s="2234"/>
      <c r="M16" s="2237"/>
      <c r="N16" s="1051">
        <v>5</v>
      </c>
    </row>
    <row r="17" spans="1:14" s="1050" customFormat="1" ht="15" customHeight="1">
      <c r="A17" s="2238"/>
      <c r="B17" s="2238" t="s">
        <v>894</v>
      </c>
      <c r="C17" s="2223" t="s">
        <v>893</v>
      </c>
      <c r="D17" s="2223"/>
      <c r="E17" s="2239"/>
      <c r="F17" s="2220"/>
      <c r="G17" s="1058"/>
      <c r="H17" s="2223"/>
      <c r="I17" s="1057"/>
      <c r="J17" s="2226"/>
      <c r="K17" s="2229"/>
      <c r="L17" s="2232"/>
      <c r="M17" s="2235"/>
      <c r="N17" s="1054">
        <v>3</v>
      </c>
    </row>
    <row r="18" spans="1:14" s="1050" customFormat="1" ht="15" customHeight="1">
      <c r="A18" s="2238"/>
      <c r="B18" s="2238"/>
      <c r="C18" s="2224"/>
      <c r="D18" s="2224"/>
      <c r="E18" s="2240"/>
      <c r="F18" s="2221"/>
      <c r="G18" s="1056"/>
      <c r="H18" s="2224"/>
      <c r="I18" s="1055"/>
      <c r="J18" s="2227"/>
      <c r="K18" s="2230"/>
      <c r="L18" s="2233"/>
      <c r="M18" s="2236"/>
      <c r="N18" s="1054">
        <v>10</v>
      </c>
    </row>
    <row r="19" spans="1:14" s="1050" customFormat="1" ht="15" customHeight="1">
      <c r="A19" s="2238"/>
      <c r="B19" s="2238"/>
      <c r="C19" s="2224"/>
      <c r="D19" s="2224"/>
      <c r="E19" s="2240"/>
      <c r="F19" s="2221"/>
      <c r="G19" s="1056"/>
      <c r="H19" s="2224"/>
      <c r="I19" s="1055"/>
      <c r="J19" s="2227"/>
      <c r="K19" s="2230"/>
      <c r="L19" s="2233"/>
      <c r="M19" s="2236"/>
      <c r="N19" s="1054">
        <v>9</v>
      </c>
    </row>
    <row r="20" spans="1:14" s="1050" customFormat="1" ht="15" customHeight="1">
      <c r="A20" s="2238"/>
      <c r="B20" s="2238"/>
      <c r="C20" s="2225"/>
      <c r="D20" s="2225"/>
      <c r="E20" s="2241"/>
      <c r="F20" s="2222"/>
      <c r="G20" s="1053"/>
      <c r="H20" s="2225"/>
      <c r="I20" s="1052"/>
      <c r="J20" s="2228"/>
      <c r="K20" s="2231"/>
      <c r="L20" s="2234"/>
      <c r="M20" s="2237"/>
      <c r="N20" s="1051">
        <v>5</v>
      </c>
    </row>
    <row r="21" spans="1:14" s="1050" customFormat="1" ht="15" customHeight="1">
      <c r="A21" s="2238"/>
      <c r="B21" s="2238" t="s">
        <v>894</v>
      </c>
      <c r="C21" s="2223" t="s">
        <v>893</v>
      </c>
      <c r="D21" s="2223"/>
      <c r="E21" s="2239"/>
      <c r="F21" s="2220"/>
      <c r="G21" s="1058"/>
      <c r="H21" s="2223"/>
      <c r="I21" s="1057"/>
      <c r="J21" s="2226"/>
      <c r="K21" s="2229"/>
      <c r="L21" s="2232"/>
      <c r="M21" s="2235"/>
      <c r="N21" s="1054">
        <v>3</v>
      </c>
    </row>
    <row r="22" spans="1:14" s="1050" customFormat="1" ht="15" customHeight="1">
      <c r="A22" s="2238"/>
      <c r="B22" s="2238"/>
      <c r="C22" s="2224"/>
      <c r="D22" s="2224"/>
      <c r="E22" s="2240"/>
      <c r="F22" s="2221"/>
      <c r="G22" s="1056"/>
      <c r="H22" s="2224"/>
      <c r="I22" s="1055"/>
      <c r="J22" s="2227"/>
      <c r="K22" s="2230"/>
      <c r="L22" s="2233"/>
      <c r="M22" s="2236"/>
      <c r="N22" s="1054">
        <v>10</v>
      </c>
    </row>
    <row r="23" spans="1:14" s="1050" customFormat="1" ht="15" customHeight="1">
      <c r="A23" s="2238"/>
      <c r="B23" s="2238"/>
      <c r="C23" s="2224"/>
      <c r="D23" s="2224"/>
      <c r="E23" s="2240"/>
      <c r="F23" s="2221"/>
      <c r="G23" s="1056"/>
      <c r="H23" s="2224"/>
      <c r="I23" s="1055"/>
      <c r="J23" s="2227"/>
      <c r="K23" s="2230"/>
      <c r="L23" s="2233"/>
      <c r="M23" s="2236"/>
      <c r="N23" s="1054">
        <v>9</v>
      </c>
    </row>
    <row r="24" spans="1:14" s="1050" customFormat="1" ht="15" customHeight="1">
      <c r="A24" s="2238"/>
      <c r="B24" s="2238"/>
      <c r="C24" s="2225"/>
      <c r="D24" s="2225"/>
      <c r="E24" s="2241"/>
      <c r="F24" s="2222"/>
      <c r="G24" s="1053"/>
      <c r="H24" s="2225"/>
      <c r="I24" s="1052"/>
      <c r="J24" s="2228"/>
      <c r="K24" s="2231"/>
      <c r="L24" s="2234"/>
      <c r="M24" s="2237"/>
      <c r="N24" s="1051">
        <v>5</v>
      </c>
    </row>
    <row r="25" spans="1:14" s="1050" customFormat="1" ht="15" customHeight="1">
      <c r="A25" s="2238"/>
      <c r="B25" s="2238" t="s">
        <v>894</v>
      </c>
      <c r="C25" s="2223" t="s">
        <v>893</v>
      </c>
      <c r="D25" s="2223"/>
      <c r="E25" s="2239"/>
      <c r="F25" s="2220"/>
      <c r="G25" s="1058"/>
      <c r="H25" s="2223"/>
      <c r="I25" s="1057"/>
      <c r="J25" s="2226"/>
      <c r="K25" s="2229"/>
      <c r="L25" s="2232"/>
      <c r="M25" s="2235"/>
      <c r="N25" s="1054">
        <v>3</v>
      </c>
    </row>
    <row r="26" spans="1:14" s="1050" customFormat="1" ht="15" customHeight="1">
      <c r="A26" s="2238"/>
      <c r="B26" s="2238"/>
      <c r="C26" s="2224"/>
      <c r="D26" s="2224"/>
      <c r="E26" s="2240"/>
      <c r="F26" s="2221"/>
      <c r="G26" s="1056"/>
      <c r="H26" s="2224"/>
      <c r="I26" s="1055"/>
      <c r="J26" s="2227"/>
      <c r="K26" s="2230"/>
      <c r="L26" s="2233"/>
      <c r="M26" s="2236"/>
      <c r="N26" s="1054">
        <v>10</v>
      </c>
    </row>
    <row r="27" spans="1:14" s="1050" customFormat="1" ht="15" customHeight="1">
      <c r="A27" s="2238"/>
      <c r="B27" s="2238"/>
      <c r="C27" s="2224"/>
      <c r="D27" s="2224"/>
      <c r="E27" s="2240"/>
      <c r="F27" s="2221"/>
      <c r="G27" s="1056"/>
      <c r="H27" s="2224"/>
      <c r="I27" s="1055"/>
      <c r="J27" s="2227"/>
      <c r="K27" s="2230"/>
      <c r="L27" s="2233"/>
      <c r="M27" s="2236"/>
      <c r="N27" s="1054">
        <v>9</v>
      </c>
    </row>
    <row r="28" spans="1:14" s="1050" customFormat="1" ht="15" customHeight="1">
      <c r="A28" s="2238"/>
      <c r="B28" s="2238"/>
      <c r="C28" s="2225"/>
      <c r="D28" s="2225"/>
      <c r="E28" s="2241"/>
      <c r="F28" s="2222"/>
      <c r="G28" s="1053"/>
      <c r="H28" s="2225"/>
      <c r="I28" s="1052"/>
      <c r="J28" s="2228"/>
      <c r="K28" s="2231"/>
      <c r="L28" s="2234"/>
      <c r="M28" s="2237"/>
      <c r="N28" s="1051">
        <v>5</v>
      </c>
    </row>
    <row r="29" spans="1:14" s="1050" customFormat="1" ht="15" customHeight="1">
      <c r="A29" s="2238"/>
      <c r="B29" s="2238" t="s">
        <v>894</v>
      </c>
      <c r="C29" s="2223" t="s">
        <v>893</v>
      </c>
      <c r="D29" s="2223"/>
      <c r="E29" s="2239"/>
      <c r="F29" s="2220"/>
      <c r="G29" s="1058"/>
      <c r="H29" s="2223"/>
      <c r="I29" s="1057"/>
      <c r="J29" s="2226"/>
      <c r="K29" s="2229"/>
      <c r="L29" s="2232"/>
      <c r="M29" s="2235"/>
      <c r="N29" s="1054">
        <v>3</v>
      </c>
    </row>
    <row r="30" spans="1:14" s="1050" customFormat="1" ht="15" customHeight="1">
      <c r="A30" s="2238"/>
      <c r="B30" s="2238"/>
      <c r="C30" s="2224"/>
      <c r="D30" s="2224"/>
      <c r="E30" s="2240"/>
      <c r="F30" s="2221"/>
      <c r="G30" s="1056"/>
      <c r="H30" s="2224"/>
      <c r="I30" s="1055"/>
      <c r="J30" s="2227"/>
      <c r="K30" s="2230"/>
      <c r="L30" s="2233"/>
      <c r="M30" s="2236"/>
      <c r="N30" s="1054">
        <v>10</v>
      </c>
    </row>
    <row r="31" spans="1:14" s="1050" customFormat="1" ht="15" customHeight="1">
      <c r="A31" s="2238"/>
      <c r="B31" s="2238"/>
      <c r="C31" s="2224"/>
      <c r="D31" s="2224"/>
      <c r="E31" s="2240"/>
      <c r="F31" s="2221"/>
      <c r="G31" s="1056"/>
      <c r="H31" s="2224"/>
      <c r="I31" s="1055"/>
      <c r="J31" s="2227"/>
      <c r="K31" s="2230"/>
      <c r="L31" s="2233"/>
      <c r="M31" s="2236"/>
      <c r="N31" s="1054">
        <v>9</v>
      </c>
    </row>
    <row r="32" spans="1:14" s="1050" customFormat="1" ht="15" customHeight="1">
      <c r="A32" s="2238"/>
      <c r="B32" s="2238"/>
      <c r="C32" s="2225"/>
      <c r="D32" s="2225"/>
      <c r="E32" s="2241"/>
      <c r="F32" s="2222"/>
      <c r="G32" s="1053"/>
      <c r="H32" s="2225"/>
      <c r="I32" s="1052"/>
      <c r="J32" s="2228"/>
      <c r="K32" s="2231"/>
      <c r="L32" s="2234"/>
      <c r="M32" s="2237"/>
      <c r="N32" s="1051">
        <v>5</v>
      </c>
    </row>
    <row r="33" spans="1:14" s="1050" customFormat="1" ht="15" customHeight="1">
      <c r="A33" s="2238"/>
      <c r="B33" s="2238" t="s">
        <v>894</v>
      </c>
      <c r="C33" s="2223" t="s">
        <v>893</v>
      </c>
      <c r="D33" s="2223"/>
      <c r="E33" s="2239"/>
      <c r="F33" s="2220"/>
      <c r="G33" s="1058"/>
      <c r="H33" s="2223"/>
      <c r="I33" s="1057"/>
      <c r="J33" s="2226"/>
      <c r="K33" s="2229"/>
      <c r="L33" s="2232"/>
      <c r="M33" s="2235"/>
      <c r="N33" s="1054">
        <v>3</v>
      </c>
    </row>
    <row r="34" spans="1:14" s="1050" customFormat="1" ht="15" customHeight="1">
      <c r="A34" s="2238"/>
      <c r="B34" s="2238"/>
      <c r="C34" s="2224"/>
      <c r="D34" s="2224"/>
      <c r="E34" s="2240"/>
      <c r="F34" s="2221"/>
      <c r="G34" s="1056"/>
      <c r="H34" s="2224"/>
      <c r="I34" s="1055"/>
      <c r="J34" s="2227"/>
      <c r="K34" s="2230"/>
      <c r="L34" s="2233"/>
      <c r="M34" s="2236"/>
      <c r="N34" s="1054">
        <v>10</v>
      </c>
    </row>
    <row r="35" spans="1:14" s="1050" customFormat="1" ht="15" customHeight="1">
      <c r="A35" s="2238"/>
      <c r="B35" s="2238"/>
      <c r="C35" s="2224"/>
      <c r="D35" s="2224"/>
      <c r="E35" s="2240"/>
      <c r="F35" s="2221"/>
      <c r="G35" s="1056"/>
      <c r="H35" s="2224"/>
      <c r="I35" s="1055"/>
      <c r="J35" s="2227"/>
      <c r="K35" s="2230"/>
      <c r="L35" s="2233"/>
      <c r="M35" s="2236"/>
      <c r="N35" s="1054">
        <v>9</v>
      </c>
    </row>
    <row r="36" spans="1:14" s="1050" customFormat="1" ht="15" customHeight="1">
      <c r="A36" s="2238"/>
      <c r="B36" s="2238"/>
      <c r="C36" s="2225"/>
      <c r="D36" s="2225"/>
      <c r="E36" s="2241"/>
      <c r="F36" s="2222"/>
      <c r="G36" s="1053"/>
      <c r="H36" s="2225"/>
      <c r="I36" s="1052"/>
      <c r="J36" s="2228"/>
      <c r="K36" s="2231"/>
      <c r="L36" s="2234"/>
      <c r="M36" s="2237"/>
      <c r="N36" s="1051">
        <v>5</v>
      </c>
    </row>
    <row r="37" spans="1:14" s="1050" customFormat="1" ht="15" customHeight="1">
      <c r="A37" s="2238"/>
      <c r="B37" s="2238" t="s">
        <v>894</v>
      </c>
      <c r="C37" s="2223" t="s">
        <v>893</v>
      </c>
      <c r="D37" s="2223"/>
      <c r="E37" s="2239"/>
      <c r="F37" s="2220"/>
      <c r="G37" s="1058"/>
      <c r="H37" s="2223"/>
      <c r="I37" s="1057"/>
      <c r="J37" s="2226"/>
      <c r="K37" s="2229"/>
      <c r="L37" s="2232"/>
      <c r="M37" s="2235"/>
      <c r="N37" s="1054">
        <v>3</v>
      </c>
    </row>
    <row r="38" spans="1:14" s="1050" customFormat="1" ht="15" customHeight="1">
      <c r="A38" s="2238"/>
      <c r="B38" s="2238"/>
      <c r="C38" s="2224"/>
      <c r="D38" s="2224"/>
      <c r="E38" s="2240"/>
      <c r="F38" s="2221"/>
      <c r="G38" s="1056"/>
      <c r="H38" s="2224"/>
      <c r="I38" s="1055"/>
      <c r="J38" s="2227"/>
      <c r="K38" s="2230"/>
      <c r="L38" s="2233"/>
      <c r="M38" s="2236"/>
      <c r="N38" s="1054">
        <v>10</v>
      </c>
    </row>
    <row r="39" spans="1:14" s="1050" customFormat="1" ht="15" customHeight="1">
      <c r="A39" s="2238"/>
      <c r="B39" s="2238"/>
      <c r="C39" s="2224"/>
      <c r="D39" s="2224"/>
      <c r="E39" s="2240"/>
      <c r="F39" s="2221"/>
      <c r="G39" s="1056"/>
      <c r="H39" s="2224"/>
      <c r="I39" s="1055"/>
      <c r="J39" s="2227"/>
      <c r="K39" s="2230"/>
      <c r="L39" s="2233"/>
      <c r="M39" s="2236"/>
      <c r="N39" s="1054">
        <v>9</v>
      </c>
    </row>
    <row r="40" spans="1:14" s="1050" customFormat="1" ht="15" customHeight="1">
      <c r="A40" s="2238"/>
      <c r="B40" s="2238"/>
      <c r="C40" s="2225"/>
      <c r="D40" s="2225"/>
      <c r="E40" s="2241"/>
      <c r="F40" s="2222"/>
      <c r="G40" s="1053"/>
      <c r="H40" s="2225"/>
      <c r="I40" s="1052"/>
      <c r="J40" s="2228"/>
      <c r="K40" s="2231"/>
      <c r="L40" s="2234"/>
      <c r="M40" s="2237"/>
      <c r="N40" s="1051">
        <v>5</v>
      </c>
    </row>
    <row r="41" spans="1:14" s="1050" customFormat="1" ht="15" customHeight="1">
      <c r="A41" s="2238"/>
      <c r="B41" s="2238" t="s">
        <v>894</v>
      </c>
      <c r="C41" s="2223" t="s">
        <v>893</v>
      </c>
      <c r="D41" s="2223"/>
      <c r="E41" s="2239"/>
      <c r="F41" s="2220"/>
      <c r="G41" s="1058"/>
      <c r="H41" s="2223"/>
      <c r="I41" s="1057"/>
      <c r="J41" s="2226"/>
      <c r="K41" s="2229"/>
      <c r="L41" s="2232"/>
      <c r="M41" s="2235"/>
      <c r="N41" s="1054">
        <v>3</v>
      </c>
    </row>
    <row r="42" spans="1:14" s="1050" customFormat="1" ht="15" customHeight="1">
      <c r="A42" s="2238"/>
      <c r="B42" s="2238"/>
      <c r="C42" s="2224"/>
      <c r="D42" s="2224"/>
      <c r="E42" s="2240"/>
      <c r="F42" s="2221"/>
      <c r="G42" s="1056"/>
      <c r="H42" s="2224"/>
      <c r="I42" s="1055"/>
      <c r="J42" s="2227"/>
      <c r="K42" s="2230"/>
      <c r="L42" s="2233"/>
      <c r="M42" s="2236"/>
      <c r="N42" s="1054">
        <v>10</v>
      </c>
    </row>
    <row r="43" spans="1:14" s="1050" customFormat="1" ht="15" customHeight="1">
      <c r="A43" s="2238"/>
      <c r="B43" s="2238"/>
      <c r="C43" s="2224"/>
      <c r="D43" s="2224"/>
      <c r="E43" s="2240"/>
      <c r="F43" s="2221"/>
      <c r="G43" s="1056"/>
      <c r="H43" s="2224"/>
      <c r="I43" s="1055"/>
      <c r="J43" s="2227"/>
      <c r="K43" s="2230"/>
      <c r="L43" s="2233"/>
      <c r="M43" s="2236"/>
      <c r="N43" s="1054">
        <v>9</v>
      </c>
    </row>
    <row r="44" spans="1:14" s="1050" customFormat="1" ht="15" customHeight="1">
      <c r="A44" s="2238"/>
      <c r="B44" s="2238"/>
      <c r="C44" s="2225"/>
      <c r="D44" s="2225"/>
      <c r="E44" s="2241"/>
      <c r="F44" s="2222"/>
      <c r="G44" s="1053"/>
      <c r="H44" s="2225"/>
      <c r="I44" s="1052"/>
      <c r="J44" s="2228"/>
      <c r="K44" s="2231"/>
      <c r="L44" s="2234"/>
      <c r="M44" s="2237"/>
      <c r="N44" s="1051">
        <v>5</v>
      </c>
    </row>
    <row r="45" spans="1:14" s="998" customFormat="1" ht="15" customHeight="1">
      <c r="A45" s="1008"/>
      <c r="B45" s="1008"/>
      <c r="C45" s="1015"/>
      <c r="D45" s="1049"/>
      <c r="E45" s="1013"/>
      <c r="F45" s="1004"/>
      <c r="G45" s="1004"/>
      <c r="H45" s="999"/>
      <c r="I45" s="1015"/>
      <c r="J45" s="1028"/>
      <c r="K45" s="1002"/>
      <c r="L45" s="1001"/>
      <c r="M45" s="1028"/>
      <c r="N45" s="999"/>
    </row>
    <row r="46" spans="1:14" s="998" customFormat="1" ht="15" customHeight="1">
      <c r="A46" s="1008"/>
      <c r="B46" s="1008"/>
      <c r="C46" s="1015"/>
      <c r="D46" s="1049"/>
      <c r="E46" s="1013"/>
      <c r="F46" s="1004"/>
      <c r="G46" s="1004"/>
      <c r="H46" s="999"/>
      <c r="I46" s="1015"/>
      <c r="J46" s="1028"/>
      <c r="K46" s="1002"/>
      <c r="L46" s="1001"/>
      <c r="M46" s="1028"/>
      <c r="N46" s="999"/>
    </row>
    <row r="47" spans="1:14" s="998" customFormat="1" ht="15" customHeight="1">
      <c r="A47" s="1008"/>
      <c r="B47" s="1008"/>
      <c r="C47" s="1015"/>
      <c r="D47" s="1049"/>
      <c r="E47" s="1013"/>
      <c r="F47" s="1004"/>
      <c r="G47" s="1004"/>
      <c r="H47" s="999"/>
      <c r="I47" s="1015"/>
      <c r="J47" s="1028"/>
      <c r="K47" s="1002"/>
      <c r="L47" s="1001"/>
      <c r="M47" s="1028"/>
      <c r="N47" s="999"/>
    </row>
    <row r="48" spans="1:14" s="998" customFormat="1" ht="15" customHeight="1">
      <c r="A48" s="1008"/>
      <c r="B48" s="1008"/>
      <c r="C48" s="1015"/>
      <c r="D48" s="1049"/>
      <c r="E48" s="1013"/>
      <c r="F48" s="1004"/>
      <c r="G48" s="1004"/>
      <c r="H48" s="999"/>
      <c r="I48" s="1015"/>
      <c r="J48" s="1028"/>
      <c r="K48" s="1002"/>
      <c r="L48" s="1001"/>
      <c r="M48" s="1028"/>
      <c r="N48" s="999"/>
    </row>
    <row r="49" spans="1:14" s="998" customFormat="1" ht="15" customHeight="1">
      <c r="A49" s="1008"/>
      <c r="B49" s="1008"/>
      <c r="C49" s="1015"/>
      <c r="D49" s="1049"/>
      <c r="E49" s="1013"/>
      <c r="F49" s="1004"/>
      <c r="G49" s="1004"/>
      <c r="H49" s="999"/>
      <c r="I49" s="1015"/>
      <c r="J49" s="1028"/>
      <c r="K49" s="1002"/>
      <c r="L49" s="1001"/>
      <c r="M49" s="1028"/>
      <c r="N49" s="999"/>
    </row>
    <row r="50" spans="1:14" s="1033" customFormat="1" ht="15.75" customHeight="1">
      <c r="A50" s="1041"/>
      <c r="B50" s="1041"/>
      <c r="C50" s="1037"/>
      <c r="D50" s="1046"/>
      <c r="E50" s="1045"/>
      <c r="F50" s="1034"/>
      <c r="G50" s="1034"/>
      <c r="H50" s="1034"/>
      <c r="I50" s="1037"/>
      <c r="J50" s="1035"/>
      <c r="K50" s="1036"/>
      <c r="L50" s="1001"/>
      <c r="M50" s="1035"/>
      <c r="N50" s="1034"/>
    </row>
    <row r="51" spans="1:14" s="1033" customFormat="1" ht="15.75" customHeight="1">
      <c r="A51" s="1041"/>
      <c r="B51" s="1041"/>
      <c r="C51" s="1037"/>
      <c r="D51" s="1046"/>
      <c r="E51" s="1045"/>
      <c r="F51" s="1034"/>
      <c r="G51" s="1034"/>
      <c r="H51" s="1034"/>
      <c r="I51" s="1037"/>
      <c r="J51" s="1035"/>
      <c r="K51" s="1036"/>
      <c r="L51" s="1001"/>
      <c r="M51" s="1035"/>
      <c r="N51" s="1034"/>
    </row>
    <row r="52" spans="1:14" s="1033" customFormat="1" ht="15.75" customHeight="1">
      <c r="A52" s="1041"/>
      <c r="B52" s="1041"/>
      <c r="C52" s="1037"/>
      <c r="D52" s="1046"/>
      <c r="E52" s="1045"/>
      <c r="F52" s="1034"/>
      <c r="G52" s="1034"/>
      <c r="H52" s="1034"/>
      <c r="I52" s="1037"/>
      <c r="J52" s="1035"/>
      <c r="K52" s="1036"/>
      <c r="L52" s="1001"/>
      <c r="M52" s="1035"/>
      <c r="N52" s="1034"/>
    </row>
    <row r="53" spans="1:14" s="1033" customFormat="1" ht="15.75" customHeight="1">
      <c r="A53" s="1041"/>
      <c r="B53" s="1041"/>
      <c r="C53" s="1034"/>
      <c r="D53" s="1038"/>
      <c r="E53" s="1043"/>
      <c r="F53" s="1034"/>
      <c r="G53" s="1034"/>
      <c r="H53" s="1034"/>
      <c r="I53" s="1037"/>
      <c r="J53" s="1035"/>
      <c r="K53" s="1036"/>
      <c r="L53" s="1001"/>
      <c r="M53" s="1035"/>
      <c r="N53" s="1034"/>
    </row>
    <row r="54" spans="1:14" s="1033" customFormat="1" ht="15.75" customHeight="1">
      <c r="A54" s="1041"/>
      <c r="B54" s="1041"/>
      <c r="C54" s="1034"/>
      <c r="D54" s="1038"/>
      <c r="E54" s="1043"/>
      <c r="F54" s="1034"/>
      <c r="G54" s="1044"/>
      <c r="H54" s="1034"/>
      <c r="I54" s="1037"/>
      <c r="J54" s="1035"/>
      <c r="K54" s="1036"/>
      <c r="L54" s="1001"/>
      <c r="M54" s="1035"/>
      <c r="N54" s="1034"/>
    </row>
    <row r="55" spans="1:14" s="1033" customFormat="1" ht="15.75" customHeight="1">
      <c r="A55" s="1041"/>
      <c r="B55" s="1041"/>
      <c r="C55" s="1034"/>
      <c r="D55" s="1034"/>
      <c r="E55" s="1043"/>
      <c r="F55" s="1034"/>
      <c r="G55" s="1034"/>
      <c r="H55" s="1034"/>
      <c r="I55" s="1037"/>
      <c r="J55" s="1035"/>
      <c r="K55" s="1036"/>
      <c r="L55" s="1003"/>
      <c r="M55" s="1035"/>
      <c r="N55" s="1034"/>
    </row>
    <row r="56" spans="1:14" s="1033" customFormat="1" ht="15.75" customHeight="1">
      <c r="A56" s="1041"/>
      <c r="B56" s="1041"/>
      <c r="C56" s="1037"/>
      <c r="D56" s="1046"/>
      <c r="E56" s="1045"/>
      <c r="F56" s="1034"/>
      <c r="G56" s="1034"/>
      <c r="H56" s="1034"/>
      <c r="I56" s="1037"/>
      <c r="J56" s="1035"/>
      <c r="K56" s="1036"/>
      <c r="L56" s="1001"/>
      <c r="M56" s="1035"/>
      <c r="N56" s="1034"/>
    </row>
    <row r="57" spans="1:14" s="1033" customFormat="1" ht="15.75" customHeight="1">
      <c r="A57" s="1047"/>
      <c r="B57" s="1047"/>
      <c r="C57" s="1047"/>
      <c r="D57" s="1048"/>
      <c r="E57" s="1045"/>
      <c r="F57" s="1036"/>
      <c r="G57" s="1034"/>
      <c r="H57" s="1038"/>
      <c r="I57" s="1047"/>
      <c r="J57" s="1035"/>
      <c r="K57" s="1036"/>
      <c r="L57" s="1017"/>
      <c r="M57" s="1035"/>
      <c r="N57" s="1036"/>
    </row>
    <row r="58" spans="1:14" s="1033" customFormat="1" ht="15.75" customHeight="1">
      <c r="A58" s="1047"/>
      <c r="B58" s="1047"/>
      <c r="C58" s="1036"/>
      <c r="D58" s="1048"/>
      <c r="E58" s="1043"/>
      <c r="F58" s="1036"/>
      <c r="G58" s="1034"/>
      <c r="H58" s="1038"/>
      <c r="I58" s="1047"/>
      <c r="J58" s="1035"/>
      <c r="K58" s="1036"/>
      <c r="L58" s="1017"/>
      <c r="M58" s="1035"/>
      <c r="N58" s="1036"/>
    </row>
    <row r="59" spans="1:14" s="1033" customFormat="1" ht="15.75" customHeight="1">
      <c r="A59" s="1047"/>
      <c r="B59" s="1047"/>
      <c r="C59" s="1036"/>
      <c r="D59" s="1048"/>
      <c r="E59" s="1043"/>
      <c r="F59" s="1034"/>
      <c r="G59" s="1044"/>
      <c r="H59" s="1034"/>
      <c r="I59" s="1037"/>
      <c r="J59" s="1035"/>
      <c r="K59" s="1036"/>
      <c r="L59" s="1017"/>
      <c r="M59" s="1035"/>
      <c r="N59" s="1034"/>
    </row>
    <row r="60" spans="1:14" s="1033" customFormat="1" ht="15.75" customHeight="1">
      <c r="A60" s="1047"/>
      <c r="B60" s="1047"/>
      <c r="C60" s="1036"/>
      <c r="D60" s="1048"/>
      <c r="E60" s="1043"/>
      <c r="F60" s="1044"/>
      <c r="G60" s="1044"/>
      <c r="H60" s="1034"/>
      <c r="I60" s="1037"/>
      <c r="J60" s="1035"/>
      <c r="K60" s="1036"/>
      <c r="L60" s="1017"/>
      <c r="M60" s="1035"/>
      <c r="N60" s="1034"/>
    </row>
    <row r="61" spans="1:14" s="1033" customFormat="1" ht="15.75" customHeight="1">
      <c r="A61" s="1041"/>
      <c r="B61" s="1041"/>
      <c r="C61" s="1036"/>
      <c r="D61" s="1044"/>
      <c r="E61" s="1043"/>
      <c r="F61" s="1034"/>
      <c r="G61" s="1034"/>
      <c r="H61" s="1034"/>
      <c r="I61" s="1037"/>
      <c r="J61" s="1035"/>
      <c r="K61" s="1036"/>
      <c r="L61" s="1001"/>
      <c r="M61" s="1035"/>
      <c r="N61" s="1034"/>
    </row>
    <row r="62" spans="1:14" s="1033" customFormat="1" ht="15.75" customHeight="1">
      <c r="A62" s="1041"/>
      <c r="B62" s="1041"/>
      <c r="C62" s="1037"/>
      <c r="D62" s="1037"/>
      <c r="E62" s="1045"/>
      <c r="F62" s="1034"/>
      <c r="G62" s="1034"/>
      <c r="H62" s="1034"/>
      <c r="I62" s="1037"/>
      <c r="J62" s="1035"/>
      <c r="K62" s="1036"/>
      <c r="L62" s="1003"/>
      <c r="M62" s="1035"/>
      <c r="N62" s="1034"/>
    </row>
    <row r="63" spans="1:14" s="1033" customFormat="1" ht="52.5" customHeight="1">
      <c r="A63" s="1041"/>
      <c r="B63" s="1041"/>
      <c r="C63" s="1034"/>
      <c r="D63" s="1034"/>
      <c r="E63" s="1043"/>
      <c r="F63" s="1034"/>
      <c r="G63" s="1034"/>
      <c r="H63" s="1034"/>
      <c r="I63" s="1037"/>
      <c r="J63" s="1035"/>
      <c r="K63" s="1036"/>
      <c r="L63" s="1003"/>
      <c r="M63" s="1035"/>
      <c r="N63" s="1034"/>
    </row>
    <row r="64" spans="1:14" s="1033" customFormat="1" ht="52.5" customHeight="1">
      <c r="A64" s="1047"/>
      <c r="B64" s="1047"/>
      <c r="C64" s="1034"/>
      <c r="D64" s="1046"/>
      <c r="E64" s="1043"/>
      <c r="F64" s="1034"/>
      <c r="G64" s="1034"/>
      <c r="H64" s="1044"/>
      <c r="I64" s="1037"/>
      <c r="J64" s="1035"/>
      <c r="K64" s="1036"/>
      <c r="L64" s="1017"/>
      <c r="M64" s="1035"/>
      <c r="N64" s="1034"/>
    </row>
    <row r="65" spans="1:14" s="1033" customFormat="1" ht="52.5" customHeight="1">
      <c r="A65" s="1047"/>
      <c r="B65" s="1047"/>
      <c r="C65" s="1034"/>
      <c r="D65" s="1046"/>
      <c r="E65" s="1043"/>
      <c r="F65" s="1042"/>
      <c r="G65" s="1034"/>
      <c r="H65" s="1044"/>
      <c r="I65" s="1037"/>
      <c r="J65" s="1035"/>
      <c r="K65" s="1036"/>
      <c r="L65" s="1017"/>
      <c r="M65" s="1035"/>
      <c r="N65" s="1034"/>
    </row>
    <row r="66" spans="1:14" s="1033" customFormat="1" ht="52.5" customHeight="1">
      <c r="A66" s="1047"/>
      <c r="B66" s="1047"/>
      <c r="C66" s="1034"/>
      <c r="D66" s="1046"/>
      <c r="E66" s="1043"/>
      <c r="F66" s="1034"/>
      <c r="G66" s="1042"/>
      <c r="H66" s="1044"/>
      <c r="I66" s="1037"/>
      <c r="J66" s="1035"/>
      <c r="K66" s="1036"/>
      <c r="L66" s="1017"/>
      <c r="M66" s="1035"/>
      <c r="N66" s="1034"/>
    </row>
    <row r="67" spans="1:14" s="1033" customFormat="1" ht="52.5" customHeight="1">
      <c r="A67" s="1041"/>
      <c r="B67" s="1041"/>
      <c r="C67" s="1034"/>
      <c r="D67" s="1034"/>
      <c r="E67" s="1043"/>
      <c r="F67" s="1034"/>
      <c r="G67" s="1034"/>
      <c r="H67" s="1034"/>
      <c r="I67" s="1037"/>
      <c r="J67" s="1035"/>
      <c r="K67" s="1036"/>
      <c r="L67" s="1003"/>
      <c r="M67" s="1035"/>
      <c r="N67" s="1034"/>
    </row>
    <row r="68" spans="1:14" s="1033" customFormat="1" ht="52.5" customHeight="1">
      <c r="A68" s="1041"/>
      <c r="B68" s="1041"/>
      <c r="C68" s="1034"/>
      <c r="D68" s="1038"/>
      <c r="E68" s="1043"/>
      <c r="F68" s="1034"/>
      <c r="G68" s="1034"/>
      <c r="H68" s="1034"/>
      <c r="I68" s="1037"/>
      <c r="J68" s="1035"/>
      <c r="K68" s="1036"/>
      <c r="L68" s="1001"/>
      <c r="M68" s="1035"/>
      <c r="N68" s="1034"/>
    </row>
    <row r="69" spans="1:14" s="1033" customFormat="1" ht="52.5" customHeight="1">
      <c r="A69" s="1041"/>
      <c r="B69" s="1041"/>
      <c r="C69" s="1037"/>
      <c r="D69" s="1040"/>
      <c r="E69" s="1045"/>
      <c r="F69" s="1034"/>
      <c r="G69" s="1034"/>
      <c r="H69" s="1034"/>
      <c r="I69" s="1037"/>
      <c r="J69" s="1035"/>
      <c r="K69" s="1036"/>
      <c r="L69" s="1001"/>
      <c r="M69" s="1035"/>
      <c r="N69" s="1034"/>
    </row>
    <row r="70" spans="1:14" s="1033" customFormat="1" ht="52.5" customHeight="1">
      <c r="A70" s="1041"/>
      <c r="B70" s="1041"/>
      <c r="C70" s="1034"/>
      <c r="D70" s="1034"/>
      <c r="E70" s="1043"/>
      <c r="F70" s="1034"/>
      <c r="G70" s="1034"/>
      <c r="H70" s="1034"/>
      <c r="I70" s="1037"/>
      <c r="J70" s="1035"/>
      <c r="K70" s="1036"/>
      <c r="L70" s="1003"/>
      <c r="M70" s="1035"/>
      <c r="N70" s="1034"/>
    </row>
    <row r="71" spans="1:14" s="1033" customFormat="1" ht="52.5" customHeight="1">
      <c r="A71" s="1041"/>
      <c r="B71" s="1041"/>
      <c r="C71" s="1034"/>
      <c r="D71" s="1044"/>
      <c r="E71" s="1043"/>
      <c r="F71" s="1034"/>
      <c r="G71" s="1034"/>
      <c r="H71" s="1042"/>
      <c r="I71" s="1037"/>
      <c r="J71" s="1035"/>
      <c r="K71" s="1036"/>
      <c r="L71" s="1017"/>
      <c r="M71" s="1035"/>
      <c r="N71" s="1034"/>
    </row>
    <row r="72" spans="1:14" s="1033" customFormat="1" ht="52.5" customHeight="1">
      <c r="A72" s="1041"/>
      <c r="B72" s="1041"/>
      <c r="C72" s="1034"/>
      <c r="D72" s="1044"/>
      <c r="E72" s="1043"/>
      <c r="F72" s="1034"/>
      <c r="G72" s="1034"/>
      <c r="H72" s="1042"/>
      <c r="I72" s="1037"/>
      <c r="J72" s="1035"/>
      <c r="K72" s="1036"/>
      <c r="L72" s="1017"/>
      <c r="M72" s="1035"/>
      <c r="N72" s="1034"/>
    </row>
    <row r="73" spans="1:14" s="1033" customFormat="1" ht="52.5" customHeight="1">
      <c r="A73" s="1041"/>
      <c r="B73" s="1041"/>
      <c r="C73" s="1034"/>
      <c r="D73" s="1044"/>
      <c r="E73" s="1043"/>
      <c r="F73" s="1034"/>
      <c r="G73" s="1034"/>
      <c r="H73" s="1042"/>
      <c r="I73" s="1037"/>
      <c r="J73" s="1035"/>
      <c r="K73" s="1036"/>
      <c r="L73" s="1017"/>
      <c r="M73" s="1035"/>
      <c r="N73" s="1034"/>
    </row>
    <row r="74" spans="1:14" s="1033" customFormat="1" ht="52.5" customHeight="1">
      <c r="A74" s="1041"/>
      <c r="B74" s="1041"/>
      <c r="C74" s="1040"/>
      <c r="D74" s="1040"/>
      <c r="E74" s="1039"/>
      <c r="F74" s="1034"/>
      <c r="G74" s="1034"/>
      <c r="H74" s="1038"/>
      <c r="I74" s="1037"/>
      <c r="J74" s="1035"/>
      <c r="K74" s="1036"/>
      <c r="L74" s="1001"/>
      <c r="M74" s="1035"/>
      <c r="N74" s="1034"/>
    </row>
    <row r="75" spans="1:14" s="1033" customFormat="1" ht="52.5" customHeight="1">
      <c r="A75" s="1041"/>
      <c r="B75" s="1041"/>
      <c r="C75" s="1040"/>
      <c r="D75" s="1040"/>
      <c r="E75" s="1039"/>
      <c r="F75" s="1034"/>
      <c r="G75" s="1034"/>
      <c r="H75" s="1038"/>
      <c r="I75" s="1037"/>
      <c r="J75" s="1035"/>
      <c r="K75" s="1036"/>
      <c r="L75" s="1001"/>
      <c r="M75" s="1035"/>
      <c r="N75" s="1034"/>
    </row>
    <row r="76" spans="1:14" s="1033" customFormat="1" ht="52.5" customHeight="1">
      <c r="A76" s="1041"/>
      <c r="B76" s="1041"/>
      <c r="C76" s="1040"/>
      <c r="D76" s="1040"/>
      <c r="E76" s="1039"/>
      <c r="F76" s="1034"/>
      <c r="G76" s="1034"/>
      <c r="H76" s="1038"/>
      <c r="I76" s="1037"/>
      <c r="J76" s="1035"/>
      <c r="K76" s="1036"/>
      <c r="L76" s="1001"/>
      <c r="M76" s="1035"/>
      <c r="N76" s="1034"/>
    </row>
    <row r="77" spans="1:14" s="998" customFormat="1" ht="52.5" customHeight="1">
      <c r="A77" s="1008"/>
      <c r="B77" s="1008"/>
      <c r="C77" s="1015"/>
      <c r="D77" s="1015"/>
      <c r="E77" s="1013"/>
      <c r="F77" s="1004"/>
      <c r="G77" s="1004"/>
      <c r="H77" s="999"/>
      <c r="I77" s="1015"/>
      <c r="J77" s="1028"/>
      <c r="K77" s="1002"/>
      <c r="L77" s="1001"/>
      <c r="M77" s="1028"/>
      <c r="N77" s="999"/>
    </row>
    <row r="78" spans="1:14" s="998" customFormat="1" ht="52.5" customHeight="1">
      <c r="A78" s="1008"/>
      <c r="B78" s="1008"/>
      <c r="C78" s="1007"/>
      <c r="D78" s="1007"/>
      <c r="E78" s="1006"/>
      <c r="F78" s="999"/>
      <c r="G78" s="1007"/>
      <c r="H78" s="1007"/>
      <c r="I78" s="1015"/>
      <c r="J78" s="1028"/>
      <c r="K78" s="1002"/>
      <c r="L78" s="1001"/>
      <c r="M78" s="1028"/>
      <c r="N78" s="999"/>
    </row>
    <row r="79" spans="1:14" s="998" customFormat="1" ht="52.5" customHeight="1">
      <c r="A79" s="1008"/>
      <c r="B79" s="1008"/>
      <c r="C79" s="1015"/>
      <c r="D79" s="1007"/>
      <c r="E79" s="1013"/>
      <c r="F79" s="1029"/>
      <c r="G79" s="1004"/>
      <c r="H79" s="999"/>
      <c r="I79" s="1015"/>
      <c r="J79" s="1028"/>
      <c r="K79" s="1002"/>
      <c r="L79" s="1001"/>
      <c r="M79" s="1028"/>
      <c r="N79" s="999"/>
    </row>
    <row r="80" spans="1:14" s="998" customFormat="1" ht="52.5" customHeight="1">
      <c r="A80" s="1008"/>
      <c r="B80" s="1008"/>
      <c r="C80" s="1015"/>
      <c r="D80" s="1007"/>
      <c r="E80" s="1013"/>
      <c r="F80" s="1029"/>
      <c r="G80" s="1004"/>
      <c r="H80" s="999"/>
      <c r="I80" s="1015"/>
      <c r="J80" s="1028"/>
      <c r="K80" s="1002"/>
      <c r="L80" s="1001"/>
      <c r="M80" s="1028"/>
      <c r="N80" s="999"/>
    </row>
    <row r="81" spans="1:14" s="998" customFormat="1" ht="52.5" customHeight="1">
      <c r="A81" s="1008"/>
      <c r="B81" s="1008"/>
      <c r="C81" s="1015"/>
      <c r="D81" s="1007"/>
      <c r="E81" s="1013"/>
      <c r="F81" s="1029"/>
      <c r="G81" s="1004"/>
      <c r="H81" s="999"/>
      <c r="I81" s="1015"/>
      <c r="J81" s="1028"/>
      <c r="K81" s="1002"/>
      <c r="L81" s="1001"/>
      <c r="M81" s="1028"/>
      <c r="N81" s="999"/>
    </row>
    <row r="82" spans="1:14" s="998" customFormat="1" ht="52.5" customHeight="1">
      <c r="A82" s="1008"/>
      <c r="B82" s="1008"/>
      <c r="C82" s="1015"/>
      <c r="D82" s="1007"/>
      <c r="E82" s="1013"/>
      <c r="F82" s="1029"/>
      <c r="G82" s="1029"/>
      <c r="H82" s="999"/>
      <c r="I82" s="1015"/>
      <c r="J82" s="1028"/>
      <c r="K82" s="1002"/>
      <c r="L82" s="1001"/>
      <c r="M82" s="1028"/>
      <c r="N82" s="999"/>
    </row>
    <row r="83" spans="1:14" s="998" customFormat="1" ht="52.5" customHeight="1">
      <c r="A83" s="1008"/>
      <c r="B83" s="1008"/>
      <c r="C83" s="1015"/>
      <c r="D83" s="999"/>
      <c r="E83" s="1013"/>
      <c r="F83" s="1004"/>
      <c r="G83" s="1004"/>
      <c r="H83" s="1032"/>
      <c r="I83" s="1015"/>
      <c r="J83" s="1028"/>
      <c r="K83" s="1002"/>
      <c r="L83" s="1001"/>
      <c r="M83" s="1028"/>
      <c r="N83" s="999"/>
    </row>
    <row r="84" spans="1:14" s="998" customFormat="1" ht="52.5" customHeight="1">
      <c r="A84" s="1008"/>
      <c r="B84" s="1008"/>
      <c r="C84" s="1015"/>
      <c r="D84" s="999"/>
      <c r="E84" s="1013"/>
      <c r="F84" s="1004"/>
      <c r="G84" s="1004"/>
      <c r="H84" s="1032"/>
      <c r="I84" s="1015"/>
      <c r="J84" s="1028"/>
      <c r="K84" s="1002"/>
      <c r="L84" s="1001"/>
      <c r="M84" s="1028"/>
      <c r="N84" s="999"/>
    </row>
    <row r="85" spans="1:14" s="998" customFormat="1" ht="52.5" customHeight="1">
      <c r="A85" s="1008"/>
      <c r="B85" s="1008"/>
      <c r="C85" s="1015"/>
      <c r="D85" s="1015"/>
      <c r="E85" s="1013"/>
      <c r="F85" s="1004"/>
      <c r="G85" s="1004"/>
      <c r="H85" s="999"/>
      <c r="I85" s="1015"/>
      <c r="J85" s="1028"/>
      <c r="K85" s="1002"/>
      <c r="L85" s="1001"/>
      <c r="M85" s="1028"/>
      <c r="N85" s="999"/>
    </row>
    <row r="86" spans="1:14" s="998" customFormat="1" ht="52.5" customHeight="1">
      <c r="A86" s="1008"/>
      <c r="B86" s="1008"/>
      <c r="C86" s="1015"/>
      <c r="D86" s="1015"/>
      <c r="E86" s="1013"/>
      <c r="F86" s="1004"/>
      <c r="G86" s="1004"/>
      <c r="H86" s="999"/>
      <c r="I86" s="1015"/>
      <c r="J86" s="1028"/>
      <c r="K86" s="1002"/>
      <c r="L86" s="1001"/>
      <c r="M86" s="1028"/>
      <c r="N86" s="999"/>
    </row>
    <row r="87" spans="1:14" s="998" customFormat="1" ht="52.5" customHeight="1">
      <c r="A87" s="1008"/>
      <c r="B87" s="1008"/>
      <c r="C87" s="1015"/>
      <c r="D87" s="1015"/>
      <c r="E87" s="1013"/>
      <c r="F87" s="1004"/>
      <c r="G87" s="1004"/>
      <c r="H87" s="999"/>
      <c r="I87" s="1015"/>
      <c r="J87" s="1028"/>
      <c r="K87" s="1002"/>
      <c r="L87" s="1001"/>
      <c r="M87" s="1028"/>
      <c r="N87" s="999"/>
    </row>
    <row r="88" spans="1:14" s="998" customFormat="1" ht="52.5" customHeight="1">
      <c r="A88" s="1008"/>
      <c r="B88" s="1008"/>
      <c r="C88" s="1031"/>
      <c r="D88" s="1015"/>
      <c r="E88" s="1030"/>
      <c r="F88" s="1004"/>
      <c r="G88" s="1004"/>
      <c r="H88" s="999"/>
      <c r="I88" s="1015"/>
      <c r="J88" s="1028"/>
      <c r="K88" s="1002"/>
      <c r="L88" s="1001"/>
      <c r="M88" s="1028"/>
      <c r="N88" s="999"/>
    </row>
    <row r="89" spans="1:14" s="998" customFormat="1" ht="52.5" customHeight="1">
      <c r="A89" s="1008"/>
      <c r="B89" s="1008"/>
      <c r="C89" s="1031"/>
      <c r="D89" s="1015"/>
      <c r="E89" s="1030"/>
      <c r="F89" s="1004"/>
      <c r="G89" s="1004"/>
      <c r="H89" s="999"/>
      <c r="I89" s="1015"/>
      <c r="J89" s="1028"/>
      <c r="K89" s="1002"/>
      <c r="L89" s="1001"/>
      <c r="M89" s="1028"/>
      <c r="N89" s="999"/>
    </row>
    <row r="90" spans="1:14" s="998" customFormat="1" ht="52.5" customHeight="1">
      <c r="A90" s="1008"/>
      <c r="B90" s="1008"/>
      <c r="C90" s="1031"/>
      <c r="D90" s="1031"/>
      <c r="E90" s="1030"/>
      <c r="F90" s="1004"/>
      <c r="G90" s="1004"/>
      <c r="H90" s="999"/>
      <c r="I90" s="1015"/>
      <c r="J90" s="1028"/>
      <c r="K90" s="1002"/>
      <c r="L90" s="1001"/>
      <c r="M90" s="1028"/>
      <c r="N90" s="999"/>
    </row>
    <row r="91" spans="1:14" s="998" customFormat="1" ht="52.5" customHeight="1">
      <c r="A91" s="1008"/>
      <c r="B91" s="1008"/>
      <c r="C91" s="1031"/>
      <c r="D91" s="1031"/>
      <c r="E91" s="1030"/>
      <c r="F91" s="1004"/>
      <c r="G91" s="1004"/>
      <c r="H91" s="999"/>
      <c r="I91" s="1015"/>
      <c r="J91" s="1028"/>
      <c r="K91" s="1002"/>
      <c r="L91" s="1001"/>
      <c r="M91" s="1028"/>
      <c r="N91" s="999"/>
    </row>
    <row r="92" spans="1:14" s="998" customFormat="1" ht="52.5" customHeight="1">
      <c r="A92" s="1008"/>
      <c r="B92" s="1008"/>
      <c r="C92" s="1007"/>
      <c r="D92" s="1007"/>
      <c r="E92" s="1006"/>
      <c r="F92" s="1004"/>
      <c r="G92" s="1029"/>
      <c r="H92" s="999"/>
      <c r="I92" s="1015"/>
      <c r="J92" s="1028"/>
      <c r="K92" s="1002"/>
      <c r="L92" s="1001"/>
      <c r="M92" s="1028"/>
      <c r="N92" s="999"/>
    </row>
    <row r="93" spans="1:14" s="998" customFormat="1" ht="52.5" customHeight="1">
      <c r="A93" s="1008"/>
      <c r="B93" s="1008"/>
      <c r="C93" s="1007"/>
      <c r="D93" s="1007"/>
      <c r="E93" s="1006"/>
      <c r="F93" s="1004"/>
      <c r="G93" s="1029"/>
      <c r="H93" s="999"/>
      <c r="I93" s="1015"/>
      <c r="J93" s="1028"/>
      <c r="K93" s="1002"/>
      <c r="L93" s="1001"/>
      <c r="M93" s="1028"/>
      <c r="N93" s="999"/>
    </row>
    <row r="94" spans="1:14" s="998" customFormat="1" ht="52.5" customHeight="1">
      <c r="A94" s="1008"/>
      <c r="B94" s="1008"/>
      <c r="C94" s="1015"/>
      <c r="D94" s="1015"/>
      <c r="E94" s="1013"/>
      <c r="F94" s="1005"/>
      <c r="G94" s="1004"/>
      <c r="H94" s="999"/>
      <c r="I94" s="1001"/>
      <c r="J94" s="1000"/>
      <c r="K94" s="1002"/>
      <c r="L94" s="1001"/>
      <c r="M94" s="1000"/>
      <c r="N94" s="999"/>
    </row>
    <row r="95" spans="1:14" s="998" customFormat="1" ht="52.5" customHeight="1">
      <c r="A95" s="1008"/>
      <c r="B95" s="1008"/>
      <c r="C95" s="1015"/>
      <c r="D95" s="999"/>
      <c r="E95" s="1013"/>
      <c r="F95" s="1005"/>
      <c r="G95" s="1004"/>
      <c r="H95" s="999"/>
      <c r="I95" s="1001"/>
      <c r="J95" s="1000"/>
      <c r="K95" s="1002"/>
      <c r="L95" s="1001"/>
      <c r="M95" s="1000"/>
      <c r="N95" s="999"/>
    </row>
    <row r="96" spans="1:14" s="998" customFormat="1" ht="52.5" customHeight="1">
      <c r="A96" s="1008"/>
      <c r="B96" s="1008"/>
      <c r="C96" s="1015"/>
      <c r="D96" s="1015"/>
      <c r="E96" s="1013"/>
      <c r="F96" s="1005"/>
      <c r="G96" s="1004"/>
      <c r="H96" s="999"/>
      <c r="I96" s="1001"/>
      <c r="J96" s="1000"/>
      <c r="K96" s="1002"/>
      <c r="L96" s="1001"/>
      <c r="M96" s="1000"/>
      <c r="N96" s="999"/>
    </row>
    <row r="97" spans="1:14" s="998" customFormat="1" ht="52.5" customHeight="1">
      <c r="A97" s="1008"/>
      <c r="B97" s="1008"/>
      <c r="C97" s="1015"/>
      <c r="D97" s="1015"/>
      <c r="E97" s="1013"/>
      <c r="F97" s="1005"/>
      <c r="G97" s="1005"/>
      <c r="H97" s="999"/>
      <c r="I97" s="1001"/>
      <c r="J97" s="1000"/>
      <c r="K97" s="1002"/>
      <c r="L97" s="1001"/>
      <c r="M97" s="1000"/>
      <c r="N97" s="999"/>
    </row>
    <row r="98" spans="1:14" s="998" customFormat="1" ht="52.5" customHeight="1">
      <c r="A98" s="1008"/>
      <c r="B98" s="1008"/>
      <c r="C98" s="999"/>
      <c r="D98" s="1007"/>
      <c r="E98" s="1027"/>
      <c r="F98" s="1005"/>
      <c r="G98" s="1005"/>
      <c r="H98" s="999"/>
      <c r="I98" s="1001"/>
      <c r="J98" s="1000"/>
      <c r="K98" s="1002"/>
      <c r="L98" s="1001"/>
      <c r="M98" s="1000"/>
      <c r="N98" s="999"/>
    </row>
    <row r="99" spans="1:14" s="998" customFormat="1" ht="52.5" customHeight="1">
      <c r="A99" s="1008"/>
      <c r="B99" s="1008"/>
      <c r="C99" s="1007"/>
      <c r="D99" s="1007"/>
      <c r="E99" s="1006"/>
      <c r="F99" s="1005"/>
      <c r="G99" s="1011"/>
      <c r="H99" s="999"/>
      <c r="I99" s="1001"/>
      <c r="J99" s="1000"/>
      <c r="K99" s="1002"/>
      <c r="L99" s="1001"/>
      <c r="M99" s="1000"/>
      <c r="N99" s="999"/>
    </row>
    <row r="100" spans="1:14" s="998" customFormat="1" ht="52.5" customHeight="1">
      <c r="A100" s="1008"/>
      <c r="B100" s="1008"/>
      <c r="C100" s="1007"/>
      <c r="D100" s="1014"/>
      <c r="E100" s="1006"/>
      <c r="F100" s="1004"/>
      <c r="G100" s="1004"/>
      <c r="H100" s="999"/>
      <c r="I100" s="1001"/>
      <c r="J100" s="1026"/>
      <c r="K100" s="1002"/>
      <c r="L100" s="1001"/>
      <c r="M100" s="1000"/>
      <c r="N100" s="999"/>
    </row>
    <row r="101" spans="1:14" s="998" customFormat="1" ht="52.5" customHeight="1">
      <c r="A101" s="1008"/>
      <c r="B101" s="1008"/>
      <c r="C101" s="1015"/>
      <c r="D101" s="1015"/>
      <c r="E101" s="1013"/>
      <c r="F101" s="1005"/>
      <c r="G101" s="1004"/>
      <c r="H101" s="999"/>
      <c r="I101" s="1001"/>
      <c r="J101" s="1000"/>
      <c r="K101" s="1002"/>
      <c r="L101" s="1001"/>
      <c r="M101" s="1000"/>
      <c r="N101" s="999"/>
    </row>
    <row r="102" spans="1:14" s="998" customFormat="1" ht="52.5" customHeight="1">
      <c r="A102" s="1008"/>
      <c r="B102" s="1008"/>
      <c r="C102" s="1007"/>
      <c r="D102" s="999"/>
      <c r="E102" s="1006"/>
      <c r="F102" s="1005"/>
      <c r="G102" s="1004"/>
      <c r="H102" s="999"/>
      <c r="I102" s="1001"/>
      <c r="J102" s="1000"/>
      <c r="K102" s="1002"/>
      <c r="L102" s="1001"/>
      <c r="M102" s="1000"/>
      <c r="N102" s="999"/>
    </row>
    <row r="103" spans="1:14" s="998" customFormat="1" ht="52.5" customHeight="1">
      <c r="A103" s="1008"/>
      <c r="B103" s="1008"/>
      <c r="C103" s="1015"/>
      <c r="D103" s="999"/>
      <c r="E103" s="1013"/>
      <c r="F103" s="1005"/>
      <c r="G103" s="999"/>
      <c r="H103" s="999"/>
      <c r="I103" s="1001"/>
      <c r="J103" s="1000"/>
      <c r="K103" s="1002"/>
      <c r="L103" s="1001"/>
      <c r="M103" s="1000"/>
      <c r="N103" s="999"/>
    </row>
    <row r="104" spans="1:14" s="998" customFormat="1" ht="52.5" customHeight="1">
      <c r="A104" s="1008"/>
      <c r="B104" s="1008"/>
      <c r="C104" s="1015"/>
      <c r="D104" s="1015"/>
      <c r="E104" s="1013"/>
      <c r="F104" s="1005"/>
      <c r="G104" s="1004"/>
      <c r="H104" s="999"/>
      <c r="I104" s="1001"/>
      <c r="J104" s="1000"/>
      <c r="K104" s="1002"/>
      <c r="L104" s="1001"/>
      <c r="M104" s="1000"/>
      <c r="N104" s="999"/>
    </row>
    <row r="105" spans="1:14" s="998" customFormat="1" ht="52.5" customHeight="1">
      <c r="A105" s="1025"/>
      <c r="B105" s="1025"/>
      <c r="C105" s="1015"/>
      <c r="D105" s="1024"/>
      <c r="E105" s="1013"/>
      <c r="F105" s="1023"/>
      <c r="G105" s="1004"/>
      <c r="H105" s="1007"/>
      <c r="I105" s="1001"/>
      <c r="J105" s="1000"/>
      <c r="K105" s="1002"/>
      <c r="L105" s="1001"/>
      <c r="M105" s="1000"/>
      <c r="N105" s="1002"/>
    </row>
    <row r="106" spans="1:14" s="998" customFormat="1" ht="52.5" customHeight="1">
      <c r="A106" s="1008"/>
      <c r="B106" s="1008"/>
      <c r="C106" s="1007"/>
      <c r="D106" s="1007"/>
      <c r="E106" s="1006"/>
      <c r="F106" s="1005"/>
      <c r="G106" s="1004"/>
      <c r="H106" s="999"/>
      <c r="I106" s="1001"/>
      <c r="J106" s="1000"/>
      <c r="K106" s="1002"/>
      <c r="L106" s="1001"/>
      <c r="M106" s="1000"/>
      <c r="N106" s="999"/>
    </row>
    <row r="107" spans="1:14" s="998" customFormat="1" ht="52.5" customHeight="1">
      <c r="A107" s="1008"/>
      <c r="B107" s="1008"/>
      <c r="C107" s="1007"/>
      <c r="D107" s="1007"/>
      <c r="E107" s="1006"/>
      <c r="F107" s="1005"/>
      <c r="G107" s="1004"/>
      <c r="H107" s="999"/>
      <c r="I107" s="1001"/>
      <c r="J107" s="1000"/>
      <c r="K107" s="1002"/>
      <c r="L107" s="1001"/>
      <c r="M107" s="1000"/>
      <c r="N107" s="999"/>
    </row>
    <row r="108" spans="1:14" s="998" customFormat="1" ht="52.5" customHeight="1">
      <c r="A108" s="1008"/>
      <c r="B108" s="1008"/>
      <c r="C108" s="1007"/>
      <c r="D108" s="1007"/>
      <c r="E108" s="1006"/>
      <c r="F108" s="1005"/>
      <c r="G108" s="1005"/>
      <c r="H108" s="999"/>
      <c r="I108" s="1001"/>
      <c r="J108" s="1000"/>
      <c r="K108" s="1002"/>
      <c r="L108" s="1001"/>
      <c r="M108" s="1000"/>
      <c r="N108" s="999"/>
    </row>
    <row r="109" spans="1:14" s="998" customFormat="1" ht="52.5" customHeight="1">
      <c r="A109" s="1008"/>
      <c r="B109" s="1008"/>
      <c r="C109" s="1014"/>
      <c r="D109" s="999"/>
      <c r="E109" s="1022"/>
      <c r="F109" s="1005"/>
      <c r="G109" s="1005"/>
      <c r="H109" s="999"/>
      <c r="I109" s="1001"/>
      <c r="J109" s="1000"/>
      <c r="K109" s="1002"/>
      <c r="L109" s="1001"/>
      <c r="M109" s="1000"/>
      <c r="N109" s="999"/>
    </row>
    <row r="110" spans="1:14" s="998" customFormat="1" ht="52.5" customHeight="1">
      <c r="A110" s="1008"/>
      <c r="B110" s="1008"/>
      <c r="C110" s="1018"/>
      <c r="D110" s="1016"/>
      <c r="E110" s="1021"/>
      <c r="F110" s="1005"/>
      <c r="G110" s="1012"/>
      <c r="H110" s="1018"/>
      <c r="I110" s="1020"/>
      <c r="J110" s="1019"/>
      <c r="K110" s="1002"/>
      <c r="L110" s="1020"/>
      <c r="M110" s="1019"/>
      <c r="N110" s="1018"/>
    </row>
    <row r="111" spans="1:14" s="998" customFormat="1" ht="52.5" customHeight="1">
      <c r="A111" s="1008"/>
      <c r="B111" s="1008"/>
      <c r="C111" s="1015"/>
      <c r="D111" s="1014"/>
      <c r="E111" s="1013"/>
      <c r="F111" s="1012"/>
      <c r="G111" s="1005"/>
      <c r="H111" s="999"/>
      <c r="I111" s="1001"/>
      <c r="J111" s="1000"/>
      <c r="K111" s="1002"/>
      <c r="L111" s="1001"/>
      <c r="M111" s="1000"/>
      <c r="N111" s="999"/>
    </row>
    <row r="112" spans="1:14" s="998" customFormat="1" ht="52.5" customHeight="1">
      <c r="A112" s="1008"/>
      <c r="B112" s="1008"/>
      <c r="C112" s="1015"/>
      <c r="D112" s="1014"/>
      <c r="E112" s="1013"/>
      <c r="F112" s="1012"/>
      <c r="G112" s="1005"/>
      <c r="H112" s="999"/>
      <c r="I112" s="1017"/>
      <c r="J112" s="1000"/>
      <c r="K112" s="1002"/>
      <c r="L112" s="1001"/>
      <c r="M112" s="1000"/>
      <c r="N112" s="999"/>
    </row>
    <row r="113" spans="1:14" s="998" customFormat="1" ht="52.5" customHeight="1">
      <c r="A113" s="1008"/>
      <c r="B113" s="1008"/>
      <c r="C113" s="1015"/>
      <c r="D113" s="1014"/>
      <c r="E113" s="1013"/>
      <c r="F113" s="1012"/>
      <c r="G113" s="1005"/>
      <c r="H113" s="999"/>
      <c r="I113" s="1017"/>
      <c r="J113" s="1000"/>
      <c r="K113" s="1002"/>
      <c r="L113" s="1001"/>
      <c r="M113" s="1000"/>
      <c r="N113" s="999"/>
    </row>
    <row r="114" spans="1:14" s="998" customFormat="1" ht="52.5" customHeight="1">
      <c r="A114" s="1008"/>
      <c r="B114" s="1008"/>
      <c r="C114" s="1007"/>
      <c r="D114" s="1007"/>
      <c r="E114" s="1006"/>
      <c r="F114" s="1005"/>
      <c r="G114" s="1004"/>
      <c r="H114" s="999"/>
      <c r="I114" s="1001"/>
      <c r="J114" s="1000"/>
      <c r="K114" s="1002"/>
      <c r="L114" s="1001"/>
      <c r="M114" s="1000"/>
      <c r="N114" s="999"/>
    </row>
    <row r="115" spans="1:14" s="998" customFormat="1" ht="52.5" customHeight="1">
      <c r="A115" s="1008"/>
      <c r="B115" s="1008"/>
      <c r="C115" s="1007"/>
      <c r="D115" s="1007"/>
      <c r="E115" s="1006"/>
      <c r="F115" s="1005"/>
      <c r="G115" s="1004"/>
      <c r="H115" s="999"/>
      <c r="I115" s="1001"/>
      <c r="J115" s="1000"/>
      <c r="K115" s="1002"/>
      <c r="L115" s="1001"/>
      <c r="M115" s="1000"/>
      <c r="N115" s="999"/>
    </row>
    <row r="116" spans="1:14" s="998" customFormat="1" ht="52.5" customHeight="1">
      <c r="A116" s="1008"/>
      <c r="B116" s="1008"/>
      <c r="C116" s="1015"/>
      <c r="D116" s="1015"/>
      <c r="E116" s="1013"/>
      <c r="F116" s="1005"/>
      <c r="G116" s="1004"/>
      <c r="H116" s="999"/>
      <c r="I116" s="1001"/>
      <c r="J116" s="1000"/>
      <c r="K116" s="1002"/>
      <c r="L116" s="1001"/>
      <c r="M116" s="1000"/>
      <c r="N116" s="999"/>
    </row>
    <row r="117" spans="1:14" s="998" customFormat="1" ht="52.5" customHeight="1">
      <c r="A117" s="1008"/>
      <c r="B117" s="1008"/>
      <c r="C117" s="1015"/>
      <c r="D117" s="1015"/>
      <c r="E117" s="1013"/>
      <c r="F117" s="1005"/>
      <c r="G117" s="1004"/>
      <c r="H117" s="999"/>
      <c r="I117" s="1001"/>
      <c r="J117" s="1010"/>
      <c r="K117" s="1002"/>
      <c r="L117" s="1001"/>
      <c r="M117" s="1000"/>
      <c r="N117" s="999"/>
    </row>
    <row r="118" spans="1:14" s="998" customFormat="1" ht="52.5" customHeight="1">
      <c r="A118" s="1008"/>
      <c r="B118" s="1008"/>
      <c r="C118" s="1015"/>
      <c r="D118" s="999"/>
      <c r="E118" s="1013"/>
      <c r="F118" s="1005"/>
      <c r="G118" s="1004"/>
      <c r="H118" s="999"/>
      <c r="I118" s="1001"/>
      <c r="J118" s="1010"/>
      <c r="K118" s="1002"/>
      <c r="L118" s="1001"/>
      <c r="M118" s="1000"/>
      <c r="N118" s="999"/>
    </row>
    <row r="119" spans="1:14" s="998" customFormat="1" ht="52.5" customHeight="1">
      <c r="A119" s="1008"/>
      <c r="B119" s="1008"/>
      <c r="C119" s="1015"/>
      <c r="D119" s="1016"/>
      <c r="E119" s="1013"/>
      <c r="F119" s="1005"/>
      <c r="G119" s="1012"/>
      <c r="H119" s="999"/>
      <c r="I119" s="1001"/>
      <c r="J119" s="1010"/>
      <c r="K119" s="1002"/>
      <c r="L119" s="1001"/>
      <c r="M119" s="1000"/>
      <c r="N119" s="999"/>
    </row>
    <row r="120" spans="1:14" s="998" customFormat="1" ht="52.5" customHeight="1">
      <c r="A120" s="1008"/>
      <c r="B120" s="1008"/>
      <c r="C120" s="1015"/>
      <c r="D120" s="1014"/>
      <c r="E120" s="1013"/>
      <c r="F120" s="1012"/>
      <c r="G120" s="1005"/>
      <c r="H120" s="999"/>
      <c r="I120" s="1001"/>
      <c r="J120" s="1010"/>
      <c r="K120" s="1002"/>
      <c r="L120" s="1001"/>
      <c r="M120" s="1000"/>
      <c r="N120" s="999"/>
    </row>
    <row r="121" spans="1:14" s="998" customFormat="1" ht="52.5" customHeight="1">
      <c r="A121" s="1008"/>
      <c r="B121" s="1008"/>
      <c r="C121" s="1015"/>
      <c r="D121" s="1014"/>
      <c r="E121" s="1013"/>
      <c r="F121" s="1012"/>
      <c r="G121" s="1011"/>
      <c r="H121" s="999"/>
      <c r="I121" s="1001"/>
      <c r="J121" s="1010"/>
      <c r="K121" s="1002"/>
      <c r="L121" s="1001"/>
      <c r="M121" s="1000"/>
      <c r="N121" s="1009"/>
    </row>
    <row r="122" spans="1:14" s="998" customFormat="1" ht="52.5" customHeight="1">
      <c r="A122" s="1008"/>
      <c r="B122" s="1008"/>
      <c r="C122" s="1007"/>
      <c r="D122" s="1007"/>
      <c r="E122" s="1006"/>
      <c r="F122" s="1005"/>
      <c r="G122" s="999"/>
      <c r="H122" s="999"/>
      <c r="I122" s="1001"/>
      <c r="J122" s="1003"/>
      <c r="K122" s="1002"/>
      <c r="L122" s="1001"/>
      <c r="M122" s="1000"/>
      <c r="N122" s="999"/>
    </row>
    <row r="123" spans="1:14" s="998" customFormat="1" ht="52.5" customHeight="1">
      <c r="A123" s="1008"/>
      <c r="B123" s="1008"/>
      <c r="C123" s="1007"/>
      <c r="D123" s="1007"/>
      <c r="E123" s="1006"/>
      <c r="F123" s="1005"/>
      <c r="G123" s="1004"/>
      <c r="H123" s="999"/>
      <c r="I123" s="1001"/>
      <c r="J123" s="1003"/>
      <c r="K123" s="1002"/>
      <c r="L123" s="1001"/>
      <c r="M123" s="1000"/>
      <c r="N123" s="999"/>
    </row>
  </sheetData>
  <mergeCells count="112">
    <mergeCell ref="A17:A20"/>
    <mergeCell ref="B17:B20"/>
    <mergeCell ref="C17:C20"/>
    <mergeCell ref="D17:D20"/>
    <mergeCell ref="E17:E20"/>
    <mergeCell ref="F17:F20"/>
    <mergeCell ref="H17:H20"/>
    <mergeCell ref="L3:M3"/>
    <mergeCell ref="A7:A8"/>
    <mergeCell ref="B7:C7"/>
    <mergeCell ref="D7:D8"/>
    <mergeCell ref="E7:E8"/>
    <mergeCell ref="F7:F8"/>
    <mergeCell ref="G7:G8"/>
    <mergeCell ref="H7:H8"/>
    <mergeCell ref="I7:I8"/>
    <mergeCell ref="J7:J8"/>
    <mergeCell ref="K7:K8"/>
    <mergeCell ref="L7:L8"/>
    <mergeCell ref="M7:M8"/>
    <mergeCell ref="J9:J12"/>
    <mergeCell ref="K9:K12"/>
    <mergeCell ref="L9:L12"/>
    <mergeCell ref="M9:M12"/>
    <mergeCell ref="A13:A16"/>
    <mergeCell ref="B13:B16"/>
    <mergeCell ref="C13:C16"/>
    <mergeCell ref="D13:D16"/>
    <mergeCell ref="E13:E16"/>
    <mergeCell ref="F13:F16"/>
    <mergeCell ref="A9:A12"/>
    <mergeCell ref="B9:B12"/>
    <mergeCell ref="C9:C12"/>
    <mergeCell ref="D9:D12"/>
    <mergeCell ref="E9:E12"/>
    <mergeCell ref="F9:F12"/>
    <mergeCell ref="H9:H12"/>
    <mergeCell ref="J17:J20"/>
    <mergeCell ref="K17:K20"/>
    <mergeCell ref="L17:L20"/>
    <mergeCell ref="M17:M20"/>
    <mergeCell ref="H13:H16"/>
    <mergeCell ref="J13:J16"/>
    <mergeCell ref="K13:K16"/>
    <mergeCell ref="L13:L16"/>
    <mergeCell ref="M13:M16"/>
    <mergeCell ref="A25:A28"/>
    <mergeCell ref="B25:B28"/>
    <mergeCell ref="C25:C28"/>
    <mergeCell ref="D25:D28"/>
    <mergeCell ref="E25:E28"/>
    <mergeCell ref="A21:A24"/>
    <mergeCell ref="B21:B24"/>
    <mergeCell ref="C21:C24"/>
    <mergeCell ref="D21:D24"/>
    <mergeCell ref="E21:E24"/>
    <mergeCell ref="F25:F28"/>
    <mergeCell ref="H25:H28"/>
    <mergeCell ref="J25:J28"/>
    <mergeCell ref="K25:K28"/>
    <mergeCell ref="L25:L28"/>
    <mergeCell ref="M25:M28"/>
    <mergeCell ref="H21:H24"/>
    <mergeCell ref="J21:J24"/>
    <mergeCell ref="K21:K24"/>
    <mergeCell ref="L21:L24"/>
    <mergeCell ref="M21:M24"/>
    <mergeCell ref="F21:F24"/>
    <mergeCell ref="A33:A36"/>
    <mergeCell ref="B33:B36"/>
    <mergeCell ref="C33:C36"/>
    <mergeCell ref="D33:D36"/>
    <mergeCell ref="E33:E36"/>
    <mergeCell ref="A29:A32"/>
    <mergeCell ref="B29:B32"/>
    <mergeCell ref="C29:C32"/>
    <mergeCell ref="D29:D32"/>
    <mergeCell ref="E29:E32"/>
    <mergeCell ref="F33:F36"/>
    <mergeCell ref="H33:H36"/>
    <mergeCell ref="J33:J36"/>
    <mergeCell ref="K33:K36"/>
    <mergeCell ref="L33:L36"/>
    <mergeCell ref="M33:M36"/>
    <mergeCell ref="H29:H32"/>
    <mergeCell ref="J29:J32"/>
    <mergeCell ref="K29:K32"/>
    <mergeCell ref="L29:L32"/>
    <mergeCell ref="M29:M32"/>
    <mergeCell ref="F29:F32"/>
    <mergeCell ref="A41:A44"/>
    <mergeCell ref="B41:B44"/>
    <mergeCell ref="C41:C44"/>
    <mergeCell ref="D41:D44"/>
    <mergeCell ref="E41:E44"/>
    <mergeCell ref="A37:A40"/>
    <mergeCell ref="B37:B40"/>
    <mergeCell ref="C37:C40"/>
    <mergeCell ref="D37:D40"/>
    <mergeCell ref="E37:E40"/>
    <mergeCell ref="F41:F44"/>
    <mergeCell ref="H41:H44"/>
    <mergeCell ref="J41:J44"/>
    <mergeCell ref="K41:K44"/>
    <mergeCell ref="L41:L44"/>
    <mergeCell ref="M41:M44"/>
    <mergeCell ref="H37:H40"/>
    <mergeCell ref="J37:J40"/>
    <mergeCell ref="K37:K40"/>
    <mergeCell ref="L37:L40"/>
    <mergeCell ref="M37:M40"/>
    <mergeCell ref="F37:F40"/>
  </mergeCells>
  <phoneticPr fontId="5"/>
  <dataValidations count="13">
    <dataValidation allowBlank="1" showErrorMessage="1" promptTitle="使用区分" prompt="前・・・9:00～12:00_x000a_後１・・・12:00～15:00_x000a_後２・・・15:00～18:00_x000a_夜・・・18:00～" sqref="N9:N44 JJ9:JJ44 TF9:TF44 ADB9:ADB44 AMX9:AMX44 AWT9:AWT44 BGP9:BGP44 BQL9:BQL44 CAH9:CAH44 CKD9:CKD44 CTZ9:CTZ44 DDV9:DDV44 DNR9:DNR44 DXN9:DXN44 EHJ9:EHJ44 ERF9:ERF44 FBB9:FBB44 FKX9:FKX44 FUT9:FUT44 GEP9:GEP44 GOL9:GOL44 GYH9:GYH44 HID9:HID44 HRZ9:HRZ44 IBV9:IBV44 ILR9:ILR44 IVN9:IVN44 JFJ9:JFJ44 JPF9:JPF44 JZB9:JZB44 KIX9:KIX44 KST9:KST44 LCP9:LCP44 LML9:LML44 LWH9:LWH44 MGD9:MGD44 MPZ9:MPZ44 MZV9:MZV44 NJR9:NJR44 NTN9:NTN44 ODJ9:ODJ44 ONF9:ONF44 OXB9:OXB44 PGX9:PGX44 PQT9:PQT44 QAP9:QAP44 QKL9:QKL44 QUH9:QUH44 RED9:RED44 RNZ9:RNZ44 RXV9:RXV44 SHR9:SHR44 SRN9:SRN44 TBJ9:TBJ44 TLF9:TLF44 TVB9:TVB44 UEX9:UEX44 UOT9:UOT44 UYP9:UYP44 VIL9:VIL44 VSH9:VSH44 WCD9:WCD44 WLZ9:WLZ44 WVV9:WVV44 N65545:N65580 JJ65545:JJ65580 TF65545:TF65580 ADB65545:ADB65580 AMX65545:AMX65580 AWT65545:AWT65580 BGP65545:BGP65580 BQL65545:BQL65580 CAH65545:CAH65580 CKD65545:CKD65580 CTZ65545:CTZ65580 DDV65545:DDV65580 DNR65545:DNR65580 DXN65545:DXN65580 EHJ65545:EHJ65580 ERF65545:ERF65580 FBB65545:FBB65580 FKX65545:FKX65580 FUT65545:FUT65580 GEP65545:GEP65580 GOL65545:GOL65580 GYH65545:GYH65580 HID65545:HID65580 HRZ65545:HRZ65580 IBV65545:IBV65580 ILR65545:ILR65580 IVN65545:IVN65580 JFJ65545:JFJ65580 JPF65545:JPF65580 JZB65545:JZB65580 KIX65545:KIX65580 KST65545:KST65580 LCP65545:LCP65580 LML65545:LML65580 LWH65545:LWH65580 MGD65545:MGD65580 MPZ65545:MPZ65580 MZV65545:MZV65580 NJR65545:NJR65580 NTN65545:NTN65580 ODJ65545:ODJ65580 ONF65545:ONF65580 OXB65545:OXB65580 PGX65545:PGX65580 PQT65545:PQT65580 QAP65545:QAP65580 QKL65545:QKL65580 QUH65545:QUH65580 RED65545:RED65580 RNZ65545:RNZ65580 RXV65545:RXV65580 SHR65545:SHR65580 SRN65545:SRN65580 TBJ65545:TBJ65580 TLF65545:TLF65580 TVB65545:TVB65580 UEX65545:UEX65580 UOT65545:UOT65580 UYP65545:UYP65580 VIL65545:VIL65580 VSH65545:VSH65580 WCD65545:WCD65580 WLZ65545:WLZ65580 WVV65545:WVV65580 N131081:N131116 JJ131081:JJ131116 TF131081:TF131116 ADB131081:ADB131116 AMX131081:AMX131116 AWT131081:AWT131116 BGP131081:BGP131116 BQL131081:BQL131116 CAH131081:CAH131116 CKD131081:CKD131116 CTZ131081:CTZ131116 DDV131081:DDV131116 DNR131081:DNR131116 DXN131081:DXN131116 EHJ131081:EHJ131116 ERF131081:ERF131116 FBB131081:FBB131116 FKX131081:FKX131116 FUT131081:FUT131116 GEP131081:GEP131116 GOL131081:GOL131116 GYH131081:GYH131116 HID131081:HID131116 HRZ131081:HRZ131116 IBV131081:IBV131116 ILR131081:ILR131116 IVN131081:IVN131116 JFJ131081:JFJ131116 JPF131081:JPF131116 JZB131081:JZB131116 KIX131081:KIX131116 KST131081:KST131116 LCP131081:LCP131116 LML131081:LML131116 LWH131081:LWH131116 MGD131081:MGD131116 MPZ131081:MPZ131116 MZV131081:MZV131116 NJR131081:NJR131116 NTN131081:NTN131116 ODJ131081:ODJ131116 ONF131081:ONF131116 OXB131081:OXB131116 PGX131081:PGX131116 PQT131081:PQT131116 QAP131081:QAP131116 QKL131081:QKL131116 QUH131081:QUH131116 RED131081:RED131116 RNZ131081:RNZ131116 RXV131081:RXV131116 SHR131081:SHR131116 SRN131081:SRN131116 TBJ131081:TBJ131116 TLF131081:TLF131116 TVB131081:TVB131116 UEX131081:UEX131116 UOT131081:UOT131116 UYP131081:UYP131116 VIL131081:VIL131116 VSH131081:VSH131116 WCD131081:WCD131116 WLZ131081:WLZ131116 WVV131081:WVV131116 N196617:N196652 JJ196617:JJ196652 TF196617:TF196652 ADB196617:ADB196652 AMX196617:AMX196652 AWT196617:AWT196652 BGP196617:BGP196652 BQL196617:BQL196652 CAH196617:CAH196652 CKD196617:CKD196652 CTZ196617:CTZ196652 DDV196617:DDV196652 DNR196617:DNR196652 DXN196617:DXN196652 EHJ196617:EHJ196652 ERF196617:ERF196652 FBB196617:FBB196652 FKX196617:FKX196652 FUT196617:FUT196652 GEP196617:GEP196652 GOL196617:GOL196652 GYH196617:GYH196652 HID196617:HID196652 HRZ196617:HRZ196652 IBV196617:IBV196652 ILR196617:ILR196652 IVN196617:IVN196652 JFJ196617:JFJ196652 JPF196617:JPF196652 JZB196617:JZB196652 KIX196617:KIX196652 KST196617:KST196652 LCP196617:LCP196652 LML196617:LML196652 LWH196617:LWH196652 MGD196617:MGD196652 MPZ196617:MPZ196652 MZV196617:MZV196652 NJR196617:NJR196652 NTN196617:NTN196652 ODJ196617:ODJ196652 ONF196617:ONF196652 OXB196617:OXB196652 PGX196617:PGX196652 PQT196617:PQT196652 QAP196617:QAP196652 QKL196617:QKL196652 QUH196617:QUH196652 RED196617:RED196652 RNZ196617:RNZ196652 RXV196617:RXV196652 SHR196617:SHR196652 SRN196617:SRN196652 TBJ196617:TBJ196652 TLF196617:TLF196652 TVB196617:TVB196652 UEX196617:UEX196652 UOT196617:UOT196652 UYP196617:UYP196652 VIL196617:VIL196652 VSH196617:VSH196652 WCD196617:WCD196652 WLZ196617:WLZ196652 WVV196617:WVV196652 N262153:N262188 JJ262153:JJ262188 TF262153:TF262188 ADB262153:ADB262188 AMX262153:AMX262188 AWT262153:AWT262188 BGP262153:BGP262188 BQL262153:BQL262188 CAH262153:CAH262188 CKD262153:CKD262188 CTZ262153:CTZ262188 DDV262153:DDV262188 DNR262153:DNR262188 DXN262153:DXN262188 EHJ262153:EHJ262188 ERF262153:ERF262188 FBB262153:FBB262188 FKX262153:FKX262188 FUT262153:FUT262188 GEP262153:GEP262188 GOL262153:GOL262188 GYH262153:GYH262188 HID262153:HID262188 HRZ262153:HRZ262188 IBV262153:IBV262188 ILR262153:ILR262188 IVN262153:IVN262188 JFJ262153:JFJ262188 JPF262153:JPF262188 JZB262153:JZB262188 KIX262153:KIX262188 KST262153:KST262188 LCP262153:LCP262188 LML262153:LML262188 LWH262153:LWH262188 MGD262153:MGD262188 MPZ262153:MPZ262188 MZV262153:MZV262188 NJR262153:NJR262188 NTN262153:NTN262188 ODJ262153:ODJ262188 ONF262153:ONF262188 OXB262153:OXB262188 PGX262153:PGX262188 PQT262153:PQT262188 QAP262153:QAP262188 QKL262153:QKL262188 QUH262153:QUH262188 RED262153:RED262188 RNZ262153:RNZ262188 RXV262153:RXV262188 SHR262153:SHR262188 SRN262153:SRN262188 TBJ262153:TBJ262188 TLF262153:TLF262188 TVB262153:TVB262188 UEX262153:UEX262188 UOT262153:UOT262188 UYP262153:UYP262188 VIL262153:VIL262188 VSH262153:VSH262188 WCD262153:WCD262188 WLZ262153:WLZ262188 WVV262153:WVV262188 N327689:N327724 JJ327689:JJ327724 TF327689:TF327724 ADB327689:ADB327724 AMX327689:AMX327724 AWT327689:AWT327724 BGP327689:BGP327724 BQL327689:BQL327724 CAH327689:CAH327724 CKD327689:CKD327724 CTZ327689:CTZ327724 DDV327689:DDV327724 DNR327689:DNR327724 DXN327689:DXN327724 EHJ327689:EHJ327724 ERF327689:ERF327724 FBB327689:FBB327724 FKX327689:FKX327724 FUT327689:FUT327724 GEP327689:GEP327724 GOL327689:GOL327724 GYH327689:GYH327724 HID327689:HID327724 HRZ327689:HRZ327724 IBV327689:IBV327724 ILR327689:ILR327724 IVN327689:IVN327724 JFJ327689:JFJ327724 JPF327689:JPF327724 JZB327689:JZB327724 KIX327689:KIX327724 KST327689:KST327724 LCP327689:LCP327724 LML327689:LML327724 LWH327689:LWH327724 MGD327689:MGD327724 MPZ327689:MPZ327724 MZV327689:MZV327724 NJR327689:NJR327724 NTN327689:NTN327724 ODJ327689:ODJ327724 ONF327689:ONF327724 OXB327689:OXB327724 PGX327689:PGX327724 PQT327689:PQT327724 QAP327689:QAP327724 QKL327689:QKL327724 QUH327689:QUH327724 RED327689:RED327724 RNZ327689:RNZ327724 RXV327689:RXV327724 SHR327689:SHR327724 SRN327689:SRN327724 TBJ327689:TBJ327724 TLF327689:TLF327724 TVB327689:TVB327724 UEX327689:UEX327724 UOT327689:UOT327724 UYP327689:UYP327724 VIL327689:VIL327724 VSH327689:VSH327724 WCD327689:WCD327724 WLZ327689:WLZ327724 WVV327689:WVV327724 N393225:N393260 JJ393225:JJ393260 TF393225:TF393260 ADB393225:ADB393260 AMX393225:AMX393260 AWT393225:AWT393260 BGP393225:BGP393260 BQL393225:BQL393260 CAH393225:CAH393260 CKD393225:CKD393260 CTZ393225:CTZ393260 DDV393225:DDV393260 DNR393225:DNR393260 DXN393225:DXN393260 EHJ393225:EHJ393260 ERF393225:ERF393260 FBB393225:FBB393260 FKX393225:FKX393260 FUT393225:FUT393260 GEP393225:GEP393260 GOL393225:GOL393260 GYH393225:GYH393260 HID393225:HID393260 HRZ393225:HRZ393260 IBV393225:IBV393260 ILR393225:ILR393260 IVN393225:IVN393260 JFJ393225:JFJ393260 JPF393225:JPF393260 JZB393225:JZB393260 KIX393225:KIX393260 KST393225:KST393260 LCP393225:LCP393260 LML393225:LML393260 LWH393225:LWH393260 MGD393225:MGD393260 MPZ393225:MPZ393260 MZV393225:MZV393260 NJR393225:NJR393260 NTN393225:NTN393260 ODJ393225:ODJ393260 ONF393225:ONF393260 OXB393225:OXB393260 PGX393225:PGX393260 PQT393225:PQT393260 QAP393225:QAP393260 QKL393225:QKL393260 QUH393225:QUH393260 RED393225:RED393260 RNZ393225:RNZ393260 RXV393225:RXV393260 SHR393225:SHR393260 SRN393225:SRN393260 TBJ393225:TBJ393260 TLF393225:TLF393260 TVB393225:TVB393260 UEX393225:UEX393260 UOT393225:UOT393260 UYP393225:UYP393260 VIL393225:VIL393260 VSH393225:VSH393260 WCD393225:WCD393260 WLZ393225:WLZ393260 WVV393225:WVV393260 N458761:N458796 JJ458761:JJ458796 TF458761:TF458796 ADB458761:ADB458796 AMX458761:AMX458796 AWT458761:AWT458796 BGP458761:BGP458796 BQL458761:BQL458796 CAH458761:CAH458796 CKD458761:CKD458796 CTZ458761:CTZ458796 DDV458761:DDV458796 DNR458761:DNR458796 DXN458761:DXN458796 EHJ458761:EHJ458796 ERF458761:ERF458796 FBB458761:FBB458796 FKX458761:FKX458796 FUT458761:FUT458796 GEP458761:GEP458796 GOL458761:GOL458796 GYH458761:GYH458796 HID458761:HID458796 HRZ458761:HRZ458796 IBV458761:IBV458796 ILR458761:ILR458796 IVN458761:IVN458796 JFJ458761:JFJ458796 JPF458761:JPF458796 JZB458761:JZB458796 KIX458761:KIX458796 KST458761:KST458796 LCP458761:LCP458796 LML458761:LML458796 LWH458761:LWH458796 MGD458761:MGD458796 MPZ458761:MPZ458796 MZV458761:MZV458796 NJR458761:NJR458796 NTN458761:NTN458796 ODJ458761:ODJ458796 ONF458761:ONF458796 OXB458761:OXB458796 PGX458761:PGX458796 PQT458761:PQT458796 QAP458761:QAP458796 QKL458761:QKL458796 QUH458761:QUH458796 RED458761:RED458796 RNZ458761:RNZ458796 RXV458761:RXV458796 SHR458761:SHR458796 SRN458761:SRN458796 TBJ458761:TBJ458796 TLF458761:TLF458796 TVB458761:TVB458796 UEX458761:UEX458796 UOT458761:UOT458796 UYP458761:UYP458796 VIL458761:VIL458796 VSH458761:VSH458796 WCD458761:WCD458796 WLZ458761:WLZ458796 WVV458761:WVV458796 N524297:N524332 JJ524297:JJ524332 TF524297:TF524332 ADB524297:ADB524332 AMX524297:AMX524332 AWT524297:AWT524332 BGP524297:BGP524332 BQL524297:BQL524332 CAH524297:CAH524332 CKD524297:CKD524332 CTZ524297:CTZ524332 DDV524297:DDV524332 DNR524297:DNR524332 DXN524297:DXN524332 EHJ524297:EHJ524332 ERF524297:ERF524332 FBB524297:FBB524332 FKX524297:FKX524332 FUT524297:FUT524332 GEP524297:GEP524332 GOL524297:GOL524332 GYH524297:GYH524332 HID524297:HID524332 HRZ524297:HRZ524332 IBV524297:IBV524332 ILR524297:ILR524332 IVN524297:IVN524332 JFJ524297:JFJ524332 JPF524297:JPF524332 JZB524297:JZB524332 KIX524297:KIX524332 KST524297:KST524332 LCP524297:LCP524332 LML524297:LML524332 LWH524297:LWH524332 MGD524297:MGD524332 MPZ524297:MPZ524332 MZV524297:MZV524332 NJR524297:NJR524332 NTN524297:NTN524332 ODJ524297:ODJ524332 ONF524297:ONF524332 OXB524297:OXB524332 PGX524297:PGX524332 PQT524297:PQT524332 QAP524297:QAP524332 QKL524297:QKL524332 QUH524297:QUH524332 RED524297:RED524332 RNZ524297:RNZ524332 RXV524297:RXV524332 SHR524297:SHR524332 SRN524297:SRN524332 TBJ524297:TBJ524332 TLF524297:TLF524332 TVB524297:TVB524332 UEX524297:UEX524332 UOT524297:UOT524332 UYP524297:UYP524332 VIL524297:VIL524332 VSH524297:VSH524332 WCD524297:WCD524332 WLZ524297:WLZ524332 WVV524297:WVV524332 N589833:N589868 JJ589833:JJ589868 TF589833:TF589868 ADB589833:ADB589868 AMX589833:AMX589868 AWT589833:AWT589868 BGP589833:BGP589868 BQL589833:BQL589868 CAH589833:CAH589868 CKD589833:CKD589868 CTZ589833:CTZ589868 DDV589833:DDV589868 DNR589833:DNR589868 DXN589833:DXN589868 EHJ589833:EHJ589868 ERF589833:ERF589868 FBB589833:FBB589868 FKX589833:FKX589868 FUT589833:FUT589868 GEP589833:GEP589868 GOL589833:GOL589868 GYH589833:GYH589868 HID589833:HID589868 HRZ589833:HRZ589868 IBV589833:IBV589868 ILR589833:ILR589868 IVN589833:IVN589868 JFJ589833:JFJ589868 JPF589833:JPF589868 JZB589833:JZB589868 KIX589833:KIX589868 KST589833:KST589868 LCP589833:LCP589868 LML589833:LML589868 LWH589833:LWH589868 MGD589833:MGD589868 MPZ589833:MPZ589868 MZV589833:MZV589868 NJR589833:NJR589868 NTN589833:NTN589868 ODJ589833:ODJ589868 ONF589833:ONF589868 OXB589833:OXB589868 PGX589833:PGX589868 PQT589833:PQT589868 QAP589833:QAP589868 QKL589833:QKL589868 QUH589833:QUH589868 RED589833:RED589868 RNZ589833:RNZ589868 RXV589833:RXV589868 SHR589833:SHR589868 SRN589833:SRN589868 TBJ589833:TBJ589868 TLF589833:TLF589868 TVB589833:TVB589868 UEX589833:UEX589868 UOT589833:UOT589868 UYP589833:UYP589868 VIL589833:VIL589868 VSH589833:VSH589868 WCD589833:WCD589868 WLZ589833:WLZ589868 WVV589833:WVV589868 N655369:N655404 JJ655369:JJ655404 TF655369:TF655404 ADB655369:ADB655404 AMX655369:AMX655404 AWT655369:AWT655404 BGP655369:BGP655404 BQL655369:BQL655404 CAH655369:CAH655404 CKD655369:CKD655404 CTZ655369:CTZ655404 DDV655369:DDV655404 DNR655369:DNR655404 DXN655369:DXN655404 EHJ655369:EHJ655404 ERF655369:ERF655404 FBB655369:FBB655404 FKX655369:FKX655404 FUT655369:FUT655404 GEP655369:GEP655404 GOL655369:GOL655404 GYH655369:GYH655404 HID655369:HID655404 HRZ655369:HRZ655404 IBV655369:IBV655404 ILR655369:ILR655404 IVN655369:IVN655404 JFJ655369:JFJ655404 JPF655369:JPF655404 JZB655369:JZB655404 KIX655369:KIX655404 KST655369:KST655404 LCP655369:LCP655404 LML655369:LML655404 LWH655369:LWH655404 MGD655369:MGD655404 MPZ655369:MPZ655404 MZV655369:MZV655404 NJR655369:NJR655404 NTN655369:NTN655404 ODJ655369:ODJ655404 ONF655369:ONF655404 OXB655369:OXB655404 PGX655369:PGX655404 PQT655369:PQT655404 QAP655369:QAP655404 QKL655369:QKL655404 QUH655369:QUH655404 RED655369:RED655404 RNZ655369:RNZ655404 RXV655369:RXV655404 SHR655369:SHR655404 SRN655369:SRN655404 TBJ655369:TBJ655404 TLF655369:TLF655404 TVB655369:TVB655404 UEX655369:UEX655404 UOT655369:UOT655404 UYP655369:UYP655404 VIL655369:VIL655404 VSH655369:VSH655404 WCD655369:WCD655404 WLZ655369:WLZ655404 WVV655369:WVV655404 N720905:N720940 JJ720905:JJ720940 TF720905:TF720940 ADB720905:ADB720940 AMX720905:AMX720940 AWT720905:AWT720940 BGP720905:BGP720940 BQL720905:BQL720940 CAH720905:CAH720940 CKD720905:CKD720940 CTZ720905:CTZ720940 DDV720905:DDV720940 DNR720905:DNR720940 DXN720905:DXN720940 EHJ720905:EHJ720940 ERF720905:ERF720940 FBB720905:FBB720940 FKX720905:FKX720940 FUT720905:FUT720940 GEP720905:GEP720940 GOL720905:GOL720940 GYH720905:GYH720940 HID720905:HID720940 HRZ720905:HRZ720940 IBV720905:IBV720940 ILR720905:ILR720940 IVN720905:IVN720940 JFJ720905:JFJ720940 JPF720905:JPF720940 JZB720905:JZB720940 KIX720905:KIX720940 KST720905:KST720940 LCP720905:LCP720940 LML720905:LML720940 LWH720905:LWH720940 MGD720905:MGD720940 MPZ720905:MPZ720940 MZV720905:MZV720940 NJR720905:NJR720940 NTN720905:NTN720940 ODJ720905:ODJ720940 ONF720905:ONF720940 OXB720905:OXB720940 PGX720905:PGX720940 PQT720905:PQT720940 QAP720905:QAP720940 QKL720905:QKL720940 QUH720905:QUH720940 RED720905:RED720940 RNZ720905:RNZ720940 RXV720905:RXV720940 SHR720905:SHR720940 SRN720905:SRN720940 TBJ720905:TBJ720940 TLF720905:TLF720940 TVB720905:TVB720940 UEX720905:UEX720940 UOT720905:UOT720940 UYP720905:UYP720940 VIL720905:VIL720940 VSH720905:VSH720940 WCD720905:WCD720940 WLZ720905:WLZ720940 WVV720905:WVV720940 N786441:N786476 JJ786441:JJ786476 TF786441:TF786476 ADB786441:ADB786476 AMX786441:AMX786476 AWT786441:AWT786476 BGP786441:BGP786476 BQL786441:BQL786476 CAH786441:CAH786476 CKD786441:CKD786476 CTZ786441:CTZ786476 DDV786441:DDV786476 DNR786441:DNR786476 DXN786441:DXN786476 EHJ786441:EHJ786476 ERF786441:ERF786476 FBB786441:FBB786476 FKX786441:FKX786476 FUT786441:FUT786476 GEP786441:GEP786476 GOL786441:GOL786476 GYH786441:GYH786476 HID786441:HID786476 HRZ786441:HRZ786476 IBV786441:IBV786476 ILR786441:ILR786476 IVN786441:IVN786476 JFJ786441:JFJ786476 JPF786441:JPF786476 JZB786441:JZB786476 KIX786441:KIX786476 KST786441:KST786476 LCP786441:LCP786476 LML786441:LML786476 LWH786441:LWH786476 MGD786441:MGD786476 MPZ786441:MPZ786476 MZV786441:MZV786476 NJR786441:NJR786476 NTN786441:NTN786476 ODJ786441:ODJ786476 ONF786441:ONF786476 OXB786441:OXB786476 PGX786441:PGX786476 PQT786441:PQT786476 QAP786441:QAP786476 QKL786441:QKL786476 QUH786441:QUH786476 RED786441:RED786476 RNZ786441:RNZ786476 RXV786441:RXV786476 SHR786441:SHR786476 SRN786441:SRN786476 TBJ786441:TBJ786476 TLF786441:TLF786476 TVB786441:TVB786476 UEX786441:UEX786476 UOT786441:UOT786476 UYP786441:UYP786476 VIL786441:VIL786476 VSH786441:VSH786476 WCD786441:WCD786476 WLZ786441:WLZ786476 WVV786441:WVV786476 N851977:N852012 JJ851977:JJ852012 TF851977:TF852012 ADB851977:ADB852012 AMX851977:AMX852012 AWT851977:AWT852012 BGP851977:BGP852012 BQL851977:BQL852012 CAH851977:CAH852012 CKD851977:CKD852012 CTZ851977:CTZ852012 DDV851977:DDV852012 DNR851977:DNR852012 DXN851977:DXN852012 EHJ851977:EHJ852012 ERF851977:ERF852012 FBB851977:FBB852012 FKX851977:FKX852012 FUT851977:FUT852012 GEP851977:GEP852012 GOL851977:GOL852012 GYH851977:GYH852012 HID851977:HID852012 HRZ851977:HRZ852012 IBV851977:IBV852012 ILR851977:ILR852012 IVN851977:IVN852012 JFJ851977:JFJ852012 JPF851977:JPF852012 JZB851977:JZB852012 KIX851977:KIX852012 KST851977:KST852012 LCP851977:LCP852012 LML851977:LML852012 LWH851977:LWH852012 MGD851977:MGD852012 MPZ851977:MPZ852012 MZV851977:MZV852012 NJR851977:NJR852012 NTN851977:NTN852012 ODJ851977:ODJ852012 ONF851977:ONF852012 OXB851977:OXB852012 PGX851977:PGX852012 PQT851977:PQT852012 QAP851977:QAP852012 QKL851977:QKL852012 QUH851977:QUH852012 RED851977:RED852012 RNZ851977:RNZ852012 RXV851977:RXV852012 SHR851977:SHR852012 SRN851977:SRN852012 TBJ851977:TBJ852012 TLF851977:TLF852012 TVB851977:TVB852012 UEX851977:UEX852012 UOT851977:UOT852012 UYP851977:UYP852012 VIL851977:VIL852012 VSH851977:VSH852012 WCD851977:WCD852012 WLZ851977:WLZ852012 WVV851977:WVV852012 N917513:N917548 JJ917513:JJ917548 TF917513:TF917548 ADB917513:ADB917548 AMX917513:AMX917548 AWT917513:AWT917548 BGP917513:BGP917548 BQL917513:BQL917548 CAH917513:CAH917548 CKD917513:CKD917548 CTZ917513:CTZ917548 DDV917513:DDV917548 DNR917513:DNR917548 DXN917513:DXN917548 EHJ917513:EHJ917548 ERF917513:ERF917548 FBB917513:FBB917548 FKX917513:FKX917548 FUT917513:FUT917548 GEP917513:GEP917548 GOL917513:GOL917548 GYH917513:GYH917548 HID917513:HID917548 HRZ917513:HRZ917548 IBV917513:IBV917548 ILR917513:ILR917548 IVN917513:IVN917548 JFJ917513:JFJ917548 JPF917513:JPF917548 JZB917513:JZB917548 KIX917513:KIX917548 KST917513:KST917548 LCP917513:LCP917548 LML917513:LML917548 LWH917513:LWH917548 MGD917513:MGD917548 MPZ917513:MPZ917548 MZV917513:MZV917548 NJR917513:NJR917548 NTN917513:NTN917548 ODJ917513:ODJ917548 ONF917513:ONF917548 OXB917513:OXB917548 PGX917513:PGX917548 PQT917513:PQT917548 QAP917513:QAP917548 QKL917513:QKL917548 QUH917513:QUH917548 RED917513:RED917548 RNZ917513:RNZ917548 RXV917513:RXV917548 SHR917513:SHR917548 SRN917513:SRN917548 TBJ917513:TBJ917548 TLF917513:TLF917548 TVB917513:TVB917548 UEX917513:UEX917548 UOT917513:UOT917548 UYP917513:UYP917548 VIL917513:VIL917548 VSH917513:VSH917548 WCD917513:WCD917548 WLZ917513:WLZ917548 WVV917513:WVV917548 N983049:N983084 JJ983049:JJ983084 TF983049:TF983084 ADB983049:ADB983084 AMX983049:AMX983084 AWT983049:AWT983084 BGP983049:BGP983084 BQL983049:BQL983084 CAH983049:CAH983084 CKD983049:CKD983084 CTZ983049:CTZ983084 DDV983049:DDV983084 DNR983049:DNR983084 DXN983049:DXN983084 EHJ983049:EHJ983084 ERF983049:ERF983084 FBB983049:FBB983084 FKX983049:FKX983084 FUT983049:FUT983084 GEP983049:GEP983084 GOL983049:GOL983084 GYH983049:GYH983084 HID983049:HID983084 HRZ983049:HRZ983084 IBV983049:IBV983084 ILR983049:ILR983084 IVN983049:IVN983084 JFJ983049:JFJ983084 JPF983049:JPF983084 JZB983049:JZB983084 KIX983049:KIX983084 KST983049:KST983084 LCP983049:LCP983084 LML983049:LML983084 LWH983049:LWH983084 MGD983049:MGD983084 MPZ983049:MPZ983084 MZV983049:MZV983084 NJR983049:NJR983084 NTN983049:NTN983084 ODJ983049:ODJ983084 ONF983049:ONF983084 OXB983049:OXB983084 PGX983049:PGX983084 PQT983049:PQT983084 QAP983049:QAP983084 QKL983049:QKL983084 QUH983049:QUH983084 RED983049:RED983084 RNZ983049:RNZ983084 RXV983049:RXV983084 SHR983049:SHR983084 SRN983049:SRN983084 TBJ983049:TBJ983084 TLF983049:TLF983084 TVB983049:TVB983084 UEX983049:UEX983084 UOT983049:UOT983084 UYP983049:UYP983084 VIL983049:VIL983084 VSH983049:VSH983084 WCD983049:WCD983084 WLZ983049:WLZ983084 WVV983049:WVV983084"/>
    <dataValidation type="list" allowBlank="1" showInputMessage="1" showErrorMessage="1" promptTitle="分類" prompt="該当する分類を選択してください。" sqref="A13:A44 IW13:IW44 SS13:SS44 ACO13:ACO44 AMK13:AMK44 AWG13:AWG44 BGC13:BGC44 BPY13:BPY44 BZU13:BZU44 CJQ13:CJQ44 CTM13:CTM44 DDI13:DDI44 DNE13:DNE44 DXA13:DXA44 EGW13:EGW44 EQS13:EQS44 FAO13:FAO44 FKK13:FKK44 FUG13:FUG44 GEC13:GEC44 GNY13:GNY44 GXU13:GXU44 HHQ13:HHQ44 HRM13:HRM44 IBI13:IBI44 ILE13:ILE44 IVA13:IVA44 JEW13:JEW44 JOS13:JOS44 JYO13:JYO44 KIK13:KIK44 KSG13:KSG44 LCC13:LCC44 LLY13:LLY44 LVU13:LVU44 MFQ13:MFQ44 MPM13:MPM44 MZI13:MZI44 NJE13:NJE44 NTA13:NTA44 OCW13:OCW44 OMS13:OMS44 OWO13:OWO44 PGK13:PGK44 PQG13:PQG44 QAC13:QAC44 QJY13:QJY44 QTU13:QTU44 RDQ13:RDQ44 RNM13:RNM44 RXI13:RXI44 SHE13:SHE44 SRA13:SRA44 TAW13:TAW44 TKS13:TKS44 TUO13:TUO44 UEK13:UEK44 UOG13:UOG44 UYC13:UYC44 VHY13:VHY44 VRU13:VRU44 WBQ13:WBQ44 WLM13:WLM44 WVI13:WVI44 A65549:A65580 IW65549:IW65580 SS65549:SS65580 ACO65549:ACO65580 AMK65549:AMK65580 AWG65549:AWG65580 BGC65549:BGC65580 BPY65549:BPY65580 BZU65549:BZU65580 CJQ65549:CJQ65580 CTM65549:CTM65580 DDI65549:DDI65580 DNE65549:DNE65580 DXA65549:DXA65580 EGW65549:EGW65580 EQS65549:EQS65580 FAO65549:FAO65580 FKK65549:FKK65580 FUG65549:FUG65580 GEC65549:GEC65580 GNY65549:GNY65580 GXU65549:GXU65580 HHQ65549:HHQ65580 HRM65549:HRM65580 IBI65549:IBI65580 ILE65549:ILE65580 IVA65549:IVA65580 JEW65549:JEW65580 JOS65549:JOS65580 JYO65549:JYO65580 KIK65549:KIK65580 KSG65549:KSG65580 LCC65549:LCC65580 LLY65549:LLY65580 LVU65549:LVU65580 MFQ65549:MFQ65580 MPM65549:MPM65580 MZI65549:MZI65580 NJE65549:NJE65580 NTA65549:NTA65580 OCW65549:OCW65580 OMS65549:OMS65580 OWO65549:OWO65580 PGK65549:PGK65580 PQG65549:PQG65580 QAC65549:QAC65580 QJY65549:QJY65580 QTU65549:QTU65580 RDQ65549:RDQ65580 RNM65549:RNM65580 RXI65549:RXI65580 SHE65549:SHE65580 SRA65549:SRA65580 TAW65549:TAW65580 TKS65549:TKS65580 TUO65549:TUO65580 UEK65549:UEK65580 UOG65549:UOG65580 UYC65549:UYC65580 VHY65549:VHY65580 VRU65549:VRU65580 WBQ65549:WBQ65580 WLM65549:WLM65580 WVI65549:WVI65580 A131085:A131116 IW131085:IW131116 SS131085:SS131116 ACO131085:ACO131116 AMK131085:AMK131116 AWG131085:AWG131116 BGC131085:BGC131116 BPY131085:BPY131116 BZU131085:BZU131116 CJQ131085:CJQ131116 CTM131085:CTM131116 DDI131085:DDI131116 DNE131085:DNE131116 DXA131085:DXA131116 EGW131085:EGW131116 EQS131085:EQS131116 FAO131085:FAO131116 FKK131085:FKK131116 FUG131085:FUG131116 GEC131085:GEC131116 GNY131085:GNY131116 GXU131085:GXU131116 HHQ131085:HHQ131116 HRM131085:HRM131116 IBI131085:IBI131116 ILE131085:ILE131116 IVA131085:IVA131116 JEW131085:JEW131116 JOS131085:JOS131116 JYO131085:JYO131116 KIK131085:KIK131116 KSG131085:KSG131116 LCC131085:LCC131116 LLY131085:LLY131116 LVU131085:LVU131116 MFQ131085:MFQ131116 MPM131085:MPM131116 MZI131085:MZI131116 NJE131085:NJE131116 NTA131085:NTA131116 OCW131085:OCW131116 OMS131085:OMS131116 OWO131085:OWO131116 PGK131085:PGK131116 PQG131085:PQG131116 QAC131085:QAC131116 QJY131085:QJY131116 QTU131085:QTU131116 RDQ131085:RDQ131116 RNM131085:RNM131116 RXI131085:RXI131116 SHE131085:SHE131116 SRA131085:SRA131116 TAW131085:TAW131116 TKS131085:TKS131116 TUO131085:TUO131116 UEK131085:UEK131116 UOG131085:UOG131116 UYC131085:UYC131116 VHY131085:VHY131116 VRU131085:VRU131116 WBQ131085:WBQ131116 WLM131085:WLM131116 WVI131085:WVI131116 A196621:A196652 IW196621:IW196652 SS196621:SS196652 ACO196621:ACO196652 AMK196621:AMK196652 AWG196621:AWG196652 BGC196621:BGC196652 BPY196621:BPY196652 BZU196621:BZU196652 CJQ196621:CJQ196652 CTM196621:CTM196652 DDI196621:DDI196652 DNE196621:DNE196652 DXA196621:DXA196652 EGW196621:EGW196652 EQS196621:EQS196652 FAO196621:FAO196652 FKK196621:FKK196652 FUG196621:FUG196652 GEC196621:GEC196652 GNY196621:GNY196652 GXU196621:GXU196652 HHQ196621:HHQ196652 HRM196621:HRM196652 IBI196621:IBI196652 ILE196621:ILE196652 IVA196621:IVA196652 JEW196621:JEW196652 JOS196621:JOS196652 JYO196621:JYO196652 KIK196621:KIK196652 KSG196621:KSG196652 LCC196621:LCC196652 LLY196621:LLY196652 LVU196621:LVU196652 MFQ196621:MFQ196652 MPM196621:MPM196652 MZI196621:MZI196652 NJE196621:NJE196652 NTA196621:NTA196652 OCW196621:OCW196652 OMS196621:OMS196652 OWO196621:OWO196652 PGK196621:PGK196652 PQG196621:PQG196652 QAC196621:QAC196652 QJY196621:QJY196652 QTU196621:QTU196652 RDQ196621:RDQ196652 RNM196621:RNM196652 RXI196621:RXI196652 SHE196621:SHE196652 SRA196621:SRA196652 TAW196621:TAW196652 TKS196621:TKS196652 TUO196621:TUO196652 UEK196621:UEK196652 UOG196621:UOG196652 UYC196621:UYC196652 VHY196621:VHY196652 VRU196621:VRU196652 WBQ196621:WBQ196652 WLM196621:WLM196652 WVI196621:WVI196652 A262157:A262188 IW262157:IW262188 SS262157:SS262188 ACO262157:ACO262188 AMK262157:AMK262188 AWG262157:AWG262188 BGC262157:BGC262188 BPY262157:BPY262188 BZU262157:BZU262188 CJQ262157:CJQ262188 CTM262157:CTM262188 DDI262157:DDI262188 DNE262157:DNE262188 DXA262157:DXA262188 EGW262157:EGW262188 EQS262157:EQS262188 FAO262157:FAO262188 FKK262157:FKK262188 FUG262157:FUG262188 GEC262157:GEC262188 GNY262157:GNY262188 GXU262157:GXU262188 HHQ262157:HHQ262188 HRM262157:HRM262188 IBI262157:IBI262188 ILE262157:ILE262188 IVA262157:IVA262188 JEW262157:JEW262188 JOS262157:JOS262188 JYO262157:JYO262188 KIK262157:KIK262188 KSG262157:KSG262188 LCC262157:LCC262188 LLY262157:LLY262188 LVU262157:LVU262188 MFQ262157:MFQ262188 MPM262157:MPM262188 MZI262157:MZI262188 NJE262157:NJE262188 NTA262157:NTA262188 OCW262157:OCW262188 OMS262157:OMS262188 OWO262157:OWO262188 PGK262157:PGK262188 PQG262157:PQG262188 QAC262157:QAC262188 QJY262157:QJY262188 QTU262157:QTU262188 RDQ262157:RDQ262188 RNM262157:RNM262188 RXI262157:RXI262188 SHE262157:SHE262188 SRA262157:SRA262188 TAW262157:TAW262188 TKS262157:TKS262188 TUO262157:TUO262188 UEK262157:UEK262188 UOG262157:UOG262188 UYC262157:UYC262188 VHY262157:VHY262188 VRU262157:VRU262188 WBQ262157:WBQ262188 WLM262157:WLM262188 WVI262157:WVI262188 A327693:A327724 IW327693:IW327724 SS327693:SS327724 ACO327693:ACO327724 AMK327693:AMK327724 AWG327693:AWG327724 BGC327693:BGC327724 BPY327693:BPY327724 BZU327693:BZU327724 CJQ327693:CJQ327724 CTM327693:CTM327724 DDI327693:DDI327724 DNE327693:DNE327724 DXA327693:DXA327724 EGW327693:EGW327724 EQS327693:EQS327724 FAO327693:FAO327724 FKK327693:FKK327724 FUG327693:FUG327724 GEC327693:GEC327724 GNY327693:GNY327724 GXU327693:GXU327724 HHQ327693:HHQ327724 HRM327693:HRM327724 IBI327693:IBI327724 ILE327693:ILE327724 IVA327693:IVA327724 JEW327693:JEW327724 JOS327693:JOS327724 JYO327693:JYO327724 KIK327693:KIK327724 KSG327693:KSG327724 LCC327693:LCC327724 LLY327693:LLY327724 LVU327693:LVU327724 MFQ327693:MFQ327724 MPM327693:MPM327724 MZI327693:MZI327724 NJE327693:NJE327724 NTA327693:NTA327724 OCW327693:OCW327724 OMS327693:OMS327724 OWO327693:OWO327724 PGK327693:PGK327724 PQG327693:PQG327724 QAC327693:QAC327724 QJY327693:QJY327724 QTU327693:QTU327724 RDQ327693:RDQ327724 RNM327693:RNM327724 RXI327693:RXI327724 SHE327693:SHE327724 SRA327693:SRA327724 TAW327693:TAW327724 TKS327693:TKS327724 TUO327693:TUO327724 UEK327693:UEK327724 UOG327693:UOG327724 UYC327693:UYC327724 VHY327693:VHY327724 VRU327693:VRU327724 WBQ327693:WBQ327724 WLM327693:WLM327724 WVI327693:WVI327724 A393229:A393260 IW393229:IW393260 SS393229:SS393260 ACO393229:ACO393260 AMK393229:AMK393260 AWG393229:AWG393260 BGC393229:BGC393260 BPY393229:BPY393260 BZU393229:BZU393260 CJQ393229:CJQ393260 CTM393229:CTM393260 DDI393229:DDI393260 DNE393229:DNE393260 DXA393229:DXA393260 EGW393229:EGW393260 EQS393229:EQS393260 FAO393229:FAO393260 FKK393229:FKK393260 FUG393229:FUG393260 GEC393229:GEC393260 GNY393229:GNY393260 GXU393229:GXU393260 HHQ393229:HHQ393260 HRM393229:HRM393260 IBI393229:IBI393260 ILE393229:ILE393260 IVA393229:IVA393260 JEW393229:JEW393260 JOS393229:JOS393260 JYO393229:JYO393260 KIK393229:KIK393260 KSG393229:KSG393260 LCC393229:LCC393260 LLY393229:LLY393260 LVU393229:LVU393260 MFQ393229:MFQ393260 MPM393229:MPM393260 MZI393229:MZI393260 NJE393229:NJE393260 NTA393229:NTA393260 OCW393229:OCW393260 OMS393229:OMS393260 OWO393229:OWO393260 PGK393229:PGK393260 PQG393229:PQG393260 QAC393229:QAC393260 QJY393229:QJY393260 QTU393229:QTU393260 RDQ393229:RDQ393260 RNM393229:RNM393260 RXI393229:RXI393260 SHE393229:SHE393260 SRA393229:SRA393260 TAW393229:TAW393260 TKS393229:TKS393260 TUO393229:TUO393260 UEK393229:UEK393260 UOG393229:UOG393260 UYC393229:UYC393260 VHY393229:VHY393260 VRU393229:VRU393260 WBQ393229:WBQ393260 WLM393229:WLM393260 WVI393229:WVI393260 A458765:A458796 IW458765:IW458796 SS458765:SS458796 ACO458765:ACO458796 AMK458765:AMK458796 AWG458765:AWG458796 BGC458765:BGC458796 BPY458765:BPY458796 BZU458765:BZU458796 CJQ458765:CJQ458796 CTM458765:CTM458796 DDI458765:DDI458796 DNE458765:DNE458796 DXA458765:DXA458796 EGW458765:EGW458796 EQS458765:EQS458796 FAO458765:FAO458796 FKK458765:FKK458796 FUG458765:FUG458796 GEC458765:GEC458796 GNY458765:GNY458796 GXU458765:GXU458796 HHQ458765:HHQ458796 HRM458765:HRM458796 IBI458765:IBI458796 ILE458765:ILE458796 IVA458765:IVA458796 JEW458765:JEW458796 JOS458765:JOS458796 JYO458765:JYO458796 KIK458765:KIK458796 KSG458765:KSG458796 LCC458765:LCC458796 LLY458765:LLY458796 LVU458765:LVU458796 MFQ458765:MFQ458796 MPM458765:MPM458796 MZI458765:MZI458796 NJE458765:NJE458796 NTA458765:NTA458796 OCW458765:OCW458796 OMS458765:OMS458796 OWO458765:OWO458796 PGK458765:PGK458796 PQG458765:PQG458796 QAC458765:QAC458796 QJY458765:QJY458796 QTU458765:QTU458796 RDQ458765:RDQ458796 RNM458765:RNM458796 RXI458765:RXI458796 SHE458765:SHE458796 SRA458765:SRA458796 TAW458765:TAW458796 TKS458765:TKS458796 TUO458765:TUO458796 UEK458765:UEK458796 UOG458765:UOG458796 UYC458765:UYC458796 VHY458765:VHY458796 VRU458765:VRU458796 WBQ458765:WBQ458796 WLM458765:WLM458796 WVI458765:WVI458796 A524301:A524332 IW524301:IW524332 SS524301:SS524332 ACO524301:ACO524332 AMK524301:AMK524332 AWG524301:AWG524332 BGC524301:BGC524332 BPY524301:BPY524332 BZU524301:BZU524332 CJQ524301:CJQ524332 CTM524301:CTM524332 DDI524301:DDI524332 DNE524301:DNE524332 DXA524301:DXA524332 EGW524301:EGW524332 EQS524301:EQS524332 FAO524301:FAO524332 FKK524301:FKK524332 FUG524301:FUG524332 GEC524301:GEC524332 GNY524301:GNY524332 GXU524301:GXU524332 HHQ524301:HHQ524332 HRM524301:HRM524332 IBI524301:IBI524332 ILE524301:ILE524332 IVA524301:IVA524332 JEW524301:JEW524332 JOS524301:JOS524332 JYO524301:JYO524332 KIK524301:KIK524332 KSG524301:KSG524332 LCC524301:LCC524332 LLY524301:LLY524332 LVU524301:LVU524332 MFQ524301:MFQ524332 MPM524301:MPM524332 MZI524301:MZI524332 NJE524301:NJE524332 NTA524301:NTA524332 OCW524301:OCW524332 OMS524301:OMS524332 OWO524301:OWO524332 PGK524301:PGK524332 PQG524301:PQG524332 QAC524301:QAC524332 QJY524301:QJY524332 QTU524301:QTU524332 RDQ524301:RDQ524332 RNM524301:RNM524332 RXI524301:RXI524332 SHE524301:SHE524332 SRA524301:SRA524332 TAW524301:TAW524332 TKS524301:TKS524332 TUO524301:TUO524332 UEK524301:UEK524332 UOG524301:UOG524332 UYC524301:UYC524332 VHY524301:VHY524332 VRU524301:VRU524332 WBQ524301:WBQ524332 WLM524301:WLM524332 WVI524301:WVI524332 A589837:A589868 IW589837:IW589868 SS589837:SS589868 ACO589837:ACO589868 AMK589837:AMK589868 AWG589837:AWG589868 BGC589837:BGC589868 BPY589837:BPY589868 BZU589837:BZU589868 CJQ589837:CJQ589868 CTM589837:CTM589868 DDI589837:DDI589868 DNE589837:DNE589868 DXA589837:DXA589868 EGW589837:EGW589868 EQS589837:EQS589868 FAO589837:FAO589868 FKK589837:FKK589868 FUG589837:FUG589868 GEC589837:GEC589868 GNY589837:GNY589868 GXU589837:GXU589868 HHQ589837:HHQ589868 HRM589837:HRM589868 IBI589837:IBI589868 ILE589837:ILE589868 IVA589837:IVA589868 JEW589837:JEW589868 JOS589837:JOS589868 JYO589837:JYO589868 KIK589837:KIK589868 KSG589837:KSG589868 LCC589837:LCC589868 LLY589837:LLY589868 LVU589837:LVU589868 MFQ589837:MFQ589868 MPM589837:MPM589868 MZI589837:MZI589868 NJE589837:NJE589868 NTA589837:NTA589868 OCW589837:OCW589868 OMS589837:OMS589868 OWO589837:OWO589868 PGK589837:PGK589868 PQG589837:PQG589868 QAC589837:QAC589868 QJY589837:QJY589868 QTU589837:QTU589868 RDQ589837:RDQ589868 RNM589837:RNM589868 RXI589837:RXI589868 SHE589837:SHE589868 SRA589837:SRA589868 TAW589837:TAW589868 TKS589837:TKS589868 TUO589837:TUO589868 UEK589837:UEK589868 UOG589837:UOG589868 UYC589837:UYC589868 VHY589837:VHY589868 VRU589837:VRU589868 WBQ589837:WBQ589868 WLM589837:WLM589868 WVI589837:WVI589868 A655373:A655404 IW655373:IW655404 SS655373:SS655404 ACO655373:ACO655404 AMK655373:AMK655404 AWG655373:AWG655404 BGC655373:BGC655404 BPY655373:BPY655404 BZU655373:BZU655404 CJQ655373:CJQ655404 CTM655373:CTM655404 DDI655373:DDI655404 DNE655373:DNE655404 DXA655373:DXA655404 EGW655373:EGW655404 EQS655373:EQS655404 FAO655373:FAO655404 FKK655373:FKK655404 FUG655373:FUG655404 GEC655373:GEC655404 GNY655373:GNY655404 GXU655373:GXU655404 HHQ655373:HHQ655404 HRM655373:HRM655404 IBI655373:IBI655404 ILE655373:ILE655404 IVA655373:IVA655404 JEW655373:JEW655404 JOS655373:JOS655404 JYO655373:JYO655404 KIK655373:KIK655404 KSG655373:KSG655404 LCC655373:LCC655404 LLY655373:LLY655404 LVU655373:LVU655404 MFQ655373:MFQ655404 MPM655373:MPM655404 MZI655373:MZI655404 NJE655373:NJE655404 NTA655373:NTA655404 OCW655373:OCW655404 OMS655373:OMS655404 OWO655373:OWO655404 PGK655373:PGK655404 PQG655373:PQG655404 QAC655373:QAC655404 QJY655373:QJY655404 QTU655373:QTU655404 RDQ655373:RDQ655404 RNM655373:RNM655404 RXI655373:RXI655404 SHE655373:SHE655404 SRA655373:SRA655404 TAW655373:TAW655404 TKS655373:TKS655404 TUO655373:TUO655404 UEK655373:UEK655404 UOG655373:UOG655404 UYC655373:UYC655404 VHY655373:VHY655404 VRU655373:VRU655404 WBQ655373:WBQ655404 WLM655373:WLM655404 WVI655373:WVI655404 A720909:A720940 IW720909:IW720940 SS720909:SS720940 ACO720909:ACO720940 AMK720909:AMK720940 AWG720909:AWG720940 BGC720909:BGC720940 BPY720909:BPY720940 BZU720909:BZU720940 CJQ720909:CJQ720940 CTM720909:CTM720940 DDI720909:DDI720940 DNE720909:DNE720940 DXA720909:DXA720940 EGW720909:EGW720940 EQS720909:EQS720940 FAO720909:FAO720940 FKK720909:FKK720940 FUG720909:FUG720940 GEC720909:GEC720940 GNY720909:GNY720940 GXU720909:GXU720940 HHQ720909:HHQ720940 HRM720909:HRM720940 IBI720909:IBI720940 ILE720909:ILE720940 IVA720909:IVA720940 JEW720909:JEW720940 JOS720909:JOS720940 JYO720909:JYO720940 KIK720909:KIK720940 KSG720909:KSG720940 LCC720909:LCC720940 LLY720909:LLY720940 LVU720909:LVU720940 MFQ720909:MFQ720940 MPM720909:MPM720940 MZI720909:MZI720940 NJE720909:NJE720940 NTA720909:NTA720940 OCW720909:OCW720940 OMS720909:OMS720940 OWO720909:OWO720940 PGK720909:PGK720940 PQG720909:PQG720940 QAC720909:QAC720940 QJY720909:QJY720940 QTU720909:QTU720940 RDQ720909:RDQ720940 RNM720909:RNM720940 RXI720909:RXI720940 SHE720909:SHE720940 SRA720909:SRA720940 TAW720909:TAW720940 TKS720909:TKS720940 TUO720909:TUO720940 UEK720909:UEK720940 UOG720909:UOG720940 UYC720909:UYC720940 VHY720909:VHY720940 VRU720909:VRU720940 WBQ720909:WBQ720940 WLM720909:WLM720940 WVI720909:WVI720940 A786445:A786476 IW786445:IW786476 SS786445:SS786476 ACO786445:ACO786476 AMK786445:AMK786476 AWG786445:AWG786476 BGC786445:BGC786476 BPY786445:BPY786476 BZU786445:BZU786476 CJQ786445:CJQ786476 CTM786445:CTM786476 DDI786445:DDI786476 DNE786445:DNE786476 DXA786445:DXA786476 EGW786445:EGW786476 EQS786445:EQS786476 FAO786445:FAO786476 FKK786445:FKK786476 FUG786445:FUG786476 GEC786445:GEC786476 GNY786445:GNY786476 GXU786445:GXU786476 HHQ786445:HHQ786476 HRM786445:HRM786476 IBI786445:IBI786476 ILE786445:ILE786476 IVA786445:IVA786476 JEW786445:JEW786476 JOS786445:JOS786476 JYO786445:JYO786476 KIK786445:KIK786476 KSG786445:KSG786476 LCC786445:LCC786476 LLY786445:LLY786476 LVU786445:LVU786476 MFQ786445:MFQ786476 MPM786445:MPM786476 MZI786445:MZI786476 NJE786445:NJE786476 NTA786445:NTA786476 OCW786445:OCW786476 OMS786445:OMS786476 OWO786445:OWO786476 PGK786445:PGK786476 PQG786445:PQG786476 QAC786445:QAC786476 QJY786445:QJY786476 QTU786445:QTU786476 RDQ786445:RDQ786476 RNM786445:RNM786476 RXI786445:RXI786476 SHE786445:SHE786476 SRA786445:SRA786476 TAW786445:TAW786476 TKS786445:TKS786476 TUO786445:TUO786476 UEK786445:UEK786476 UOG786445:UOG786476 UYC786445:UYC786476 VHY786445:VHY786476 VRU786445:VRU786476 WBQ786445:WBQ786476 WLM786445:WLM786476 WVI786445:WVI786476 A851981:A852012 IW851981:IW852012 SS851981:SS852012 ACO851981:ACO852012 AMK851981:AMK852012 AWG851981:AWG852012 BGC851981:BGC852012 BPY851981:BPY852012 BZU851981:BZU852012 CJQ851981:CJQ852012 CTM851981:CTM852012 DDI851981:DDI852012 DNE851981:DNE852012 DXA851981:DXA852012 EGW851981:EGW852012 EQS851981:EQS852012 FAO851981:FAO852012 FKK851981:FKK852012 FUG851981:FUG852012 GEC851981:GEC852012 GNY851981:GNY852012 GXU851981:GXU852012 HHQ851981:HHQ852012 HRM851981:HRM852012 IBI851981:IBI852012 ILE851981:ILE852012 IVA851981:IVA852012 JEW851981:JEW852012 JOS851981:JOS852012 JYO851981:JYO852012 KIK851981:KIK852012 KSG851981:KSG852012 LCC851981:LCC852012 LLY851981:LLY852012 LVU851981:LVU852012 MFQ851981:MFQ852012 MPM851981:MPM852012 MZI851981:MZI852012 NJE851981:NJE852012 NTA851981:NTA852012 OCW851981:OCW852012 OMS851981:OMS852012 OWO851981:OWO852012 PGK851981:PGK852012 PQG851981:PQG852012 QAC851981:QAC852012 QJY851981:QJY852012 QTU851981:QTU852012 RDQ851981:RDQ852012 RNM851981:RNM852012 RXI851981:RXI852012 SHE851981:SHE852012 SRA851981:SRA852012 TAW851981:TAW852012 TKS851981:TKS852012 TUO851981:TUO852012 UEK851981:UEK852012 UOG851981:UOG852012 UYC851981:UYC852012 VHY851981:VHY852012 VRU851981:VRU852012 WBQ851981:WBQ852012 WLM851981:WLM852012 WVI851981:WVI852012 A917517:A917548 IW917517:IW917548 SS917517:SS917548 ACO917517:ACO917548 AMK917517:AMK917548 AWG917517:AWG917548 BGC917517:BGC917548 BPY917517:BPY917548 BZU917517:BZU917548 CJQ917517:CJQ917548 CTM917517:CTM917548 DDI917517:DDI917548 DNE917517:DNE917548 DXA917517:DXA917548 EGW917517:EGW917548 EQS917517:EQS917548 FAO917517:FAO917548 FKK917517:FKK917548 FUG917517:FUG917548 GEC917517:GEC917548 GNY917517:GNY917548 GXU917517:GXU917548 HHQ917517:HHQ917548 HRM917517:HRM917548 IBI917517:IBI917548 ILE917517:ILE917548 IVA917517:IVA917548 JEW917517:JEW917548 JOS917517:JOS917548 JYO917517:JYO917548 KIK917517:KIK917548 KSG917517:KSG917548 LCC917517:LCC917548 LLY917517:LLY917548 LVU917517:LVU917548 MFQ917517:MFQ917548 MPM917517:MPM917548 MZI917517:MZI917548 NJE917517:NJE917548 NTA917517:NTA917548 OCW917517:OCW917548 OMS917517:OMS917548 OWO917517:OWO917548 PGK917517:PGK917548 PQG917517:PQG917548 QAC917517:QAC917548 QJY917517:QJY917548 QTU917517:QTU917548 RDQ917517:RDQ917548 RNM917517:RNM917548 RXI917517:RXI917548 SHE917517:SHE917548 SRA917517:SRA917548 TAW917517:TAW917548 TKS917517:TKS917548 TUO917517:TUO917548 UEK917517:UEK917548 UOG917517:UOG917548 UYC917517:UYC917548 VHY917517:VHY917548 VRU917517:VRU917548 WBQ917517:WBQ917548 WLM917517:WLM917548 WVI917517:WVI917548 A983053:A983084 IW983053:IW983084 SS983053:SS983084 ACO983053:ACO983084 AMK983053:AMK983084 AWG983053:AWG983084 BGC983053:BGC983084 BPY983053:BPY983084 BZU983053:BZU983084 CJQ983053:CJQ983084 CTM983053:CTM983084 DDI983053:DDI983084 DNE983053:DNE983084 DXA983053:DXA983084 EGW983053:EGW983084 EQS983053:EQS983084 FAO983053:FAO983084 FKK983053:FKK983084 FUG983053:FUG983084 GEC983053:GEC983084 GNY983053:GNY983084 GXU983053:GXU983084 HHQ983053:HHQ983084 HRM983053:HRM983084 IBI983053:IBI983084 ILE983053:ILE983084 IVA983053:IVA983084 JEW983053:JEW983084 JOS983053:JOS983084 JYO983053:JYO983084 KIK983053:KIK983084 KSG983053:KSG983084 LCC983053:LCC983084 LLY983053:LLY983084 LVU983053:LVU983084 MFQ983053:MFQ983084 MPM983053:MPM983084 MZI983053:MZI983084 NJE983053:NJE983084 NTA983053:NTA983084 OCW983053:OCW983084 OMS983053:OMS983084 OWO983053:OWO983084 PGK983053:PGK983084 PQG983053:PQG983084 QAC983053:QAC983084 QJY983053:QJY983084 QTU983053:QTU983084 RDQ983053:RDQ983084 RNM983053:RNM983084 RXI983053:RXI983084 SHE983053:SHE983084 SRA983053:SRA983084 TAW983053:TAW983084 TKS983053:TKS983084 TUO983053:TUO983084 UEK983053:UEK983084 UOG983053:UOG983084 UYC983053:UYC983084 VHY983053:VHY983084 VRU983053:VRU983084 WBQ983053:WBQ983084 WLM983053:WLM983084 WVI983053:WVI983084">
      <formula1>"定期,その他"</formula1>
    </dataValidation>
    <dataValidation allowBlank="1" showInputMessage="1" showErrorMessage="1" promptTitle="事業名" prompt="なるべく具体的な名称をご記入ください。" sqref="D9:D44 IZ9:IZ44 SV9:SV44 ACR9:ACR44 AMN9:AMN44 AWJ9:AWJ44 BGF9:BGF44 BQB9:BQB44 BZX9:BZX44 CJT9:CJT44 CTP9:CTP44 DDL9:DDL44 DNH9:DNH44 DXD9:DXD44 EGZ9:EGZ44 EQV9:EQV44 FAR9:FAR44 FKN9:FKN44 FUJ9:FUJ44 GEF9:GEF44 GOB9:GOB44 GXX9:GXX44 HHT9:HHT44 HRP9:HRP44 IBL9:IBL44 ILH9:ILH44 IVD9:IVD44 JEZ9:JEZ44 JOV9:JOV44 JYR9:JYR44 KIN9:KIN44 KSJ9:KSJ44 LCF9:LCF44 LMB9:LMB44 LVX9:LVX44 MFT9:MFT44 MPP9:MPP44 MZL9:MZL44 NJH9:NJH44 NTD9:NTD44 OCZ9:OCZ44 OMV9:OMV44 OWR9:OWR44 PGN9:PGN44 PQJ9:PQJ44 QAF9:QAF44 QKB9:QKB44 QTX9:QTX44 RDT9:RDT44 RNP9:RNP44 RXL9:RXL44 SHH9:SHH44 SRD9:SRD44 TAZ9:TAZ44 TKV9:TKV44 TUR9:TUR44 UEN9:UEN44 UOJ9:UOJ44 UYF9:UYF44 VIB9:VIB44 VRX9:VRX44 WBT9:WBT44 WLP9:WLP44 WVL9:WVL44 D65545:D65580 IZ65545:IZ65580 SV65545:SV65580 ACR65545:ACR65580 AMN65545:AMN65580 AWJ65545:AWJ65580 BGF65545:BGF65580 BQB65545:BQB65580 BZX65545:BZX65580 CJT65545:CJT65580 CTP65545:CTP65580 DDL65545:DDL65580 DNH65545:DNH65580 DXD65545:DXD65580 EGZ65545:EGZ65580 EQV65545:EQV65580 FAR65545:FAR65580 FKN65545:FKN65580 FUJ65545:FUJ65580 GEF65545:GEF65580 GOB65545:GOB65580 GXX65545:GXX65580 HHT65545:HHT65580 HRP65545:HRP65580 IBL65545:IBL65580 ILH65545:ILH65580 IVD65545:IVD65580 JEZ65545:JEZ65580 JOV65545:JOV65580 JYR65545:JYR65580 KIN65545:KIN65580 KSJ65545:KSJ65580 LCF65545:LCF65580 LMB65545:LMB65580 LVX65545:LVX65580 MFT65545:MFT65580 MPP65545:MPP65580 MZL65545:MZL65580 NJH65545:NJH65580 NTD65545:NTD65580 OCZ65545:OCZ65580 OMV65545:OMV65580 OWR65545:OWR65580 PGN65545:PGN65580 PQJ65545:PQJ65580 QAF65545:QAF65580 QKB65545:QKB65580 QTX65545:QTX65580 RDT65545:RDT65580 RNP65545:RNP65580 RXL65545:RXL65580 SHH65545:SHH65580 SRD65545:SRD65580 TAZ65545:TAZ65580 TKV65545:TKV65580 TUR65545:TUR65580 UEN65545:UEN65580 UOJ65545:UOJ65580 UYF65545:UYF65580 VIB65545:VIB65580 VRX65545:VRX65580 WBT65545:WBT65580 WLP65545:WLP65580 WVL65545:WVL65580 D131081:D131116 IZ131081:IZ131116 SV131081:SV131116 ACR131081:ACR131116 AMN131081:AMN131116 AWJ131081:AWJ131116 BGF131081:BGF131116 BQB131081:BQB131116 BZX131081:BZX131116 CJT131081:CJT131116 CTP131081:CTP131116 DDL131081:DDL131116 DNH131081:DNH131116 DXD131081:DXD131116 EGZ131081:EGZ131116 EQV131081:EQV131116 FAR131081:FAR131116 FKN131081:FKN131116 FUJ131081:FUJ131116 GEF131081:GEF131116 GOB131081:GOB131116 GXX131081:GXX131116 HHT131081:HHT131116 HRP131081:HRP131116 IBL131081:IBL131116 ILH131081:ILH131116 IVD131081:IVD131116 JEZ131081:JEZ131116 JOV131081:JOV131116 JYR131081:JYR131116 KIN131081:KIN131116 KSJ131081:KSJ131116 LCF131081:LCF131116 LMB131081:LMB131116 LVX131081:LVX131116 MFT131081:MFT131116 MPP131081:MPP131116 MZL131081:MZL131116 NJH131081:NJH131116 NTD131081:NTD131116 OCZ131081:OCZ131116 OMV131081:OMV131116 OWR131081:OWR131116 PGN131081:PGN131116 PQJ131081:PQJ131116 QAF131081:QAF131116 QKB131081:QKB131116 QTX131081:QTX131116 RDT131081:RDT131116 RNP131081:RNP131116 RXL131081:RXL131116 SHH131081:SHH131116 SRD131081:SRD131116 TAZ131081:TAZ131116 TKV131081:TKV131116 TUR131081:TUR131116 UEN131081:UEN131116 UOJ131081:UOJ131116 UYF131081:UYF131116 VIB131081:VIB131116 VRX131081:VRX131116 WBT131081:WBT131116 WLP131081:WLP131116 WVL131081:WVL131116 D196617:D196652 IZ196617:IZ196652 SV196617:SV196652 ACR196617:ACR196652 AMN196617:AMN196652 AWJ196617:AWJ196652 BGF196617:BGF196652 BQB196617:BQB196652 BZX196617:BZX196652 CJT196617:CJT196652 CTP196617:CTP196652 DDL196617:DDL196652 DNH196617:DNH196652 DXD196617:DXD196652 EGZ196617:EGZ196652 EQV196617:EQV196652 FAR196617:FAR196652 FKN196617:FKN196652 FUJ196617:FUJ196652 GEF196617:GEF196652 GOB196617:GOB196652 GXX196617:GXX196652 HHT196617:HHT196652 HRP196617:HRP196652 IBL196617:IBL196652 ILH196617:ILH196652 IVD196617:IVD196652 JEZ196617:JEZ196652 JOV196617:JOV196652 JYR196617:JYR196652 KIN196617:KIN196652 KSJ196617:KSJ196652 LCF196617:LCF196652 LMB196617:LMB196652 LVX196617:LVX196652 MFT196617:MFT196652 MPP196617:MPP196652 MZL196617:MZL196652 NJH196617:NJH196652 NTD196617:NTD196652 OCZ196617:OCZ196652 OMV196617:OMV196652 OWR196617:OWR196652 PGN196617:PGN196652 PQJ196617:PQJ196652 QAF196617:QAF196652 QKB196617:QKB196652 QTX196617:QTX196652 RDT196617:RDT196652 RNP196617:RNP196652 RXL196617:RXL196652 SHH196617:SHH196652 SRD196617:SRD196652 TAZ196617:TAZ196652 TKV196617:TKV196652 TUR196617:TUR196652 UEN196617:UEN196652 UOJ196617:UOJ196652 UYF196617:UYF196652 VIB196617:VIB196652 VRX196617:VRX196652 WBT196617:WBT196652 WLP196617:WLP196652 WVL196617:WVL196652 D262153:D262188 IZ262153:IZ262188 SV262153:SV262188 ACR262153:ACR262188 AMN262153:AMN262188 AWJ262153:AWJ262188 BGF262153:BGF262188 BQB262153:BQB262188 BZX262153:BZX262188 CJT262153:CJT262188 CTP262153:CTP262188 DDL262153:DDL262188 DNH262153:DNH262188 DXD262153:DXD262188 EGZ262153:EGZ262188 EQV262153:EQV262188 FAR262153:FAR262188 FKN262153:FKN262188 FUJ262153:FUJ262188 GEF262153:GEF262188 GOB262153:GOB262188 GXX262153:GXX262188 HHT262153:HHT262188 HRP262153:HRP262188 IBL262153:IBL262188 ILH262153:ILH262188 IVD262153:IVD262188 JEZ262153:JEZ262188 JOV262153:JOV262188 JYR262153:JYR262188 KIN262153:KIN262188 KSJ262153:KSJ262188 LCF262153:LCF262188 LMB262153:LMB262188 LVX262153:LVX262188 MFT262153:MFT262188 MPP262153:MPP262188 MZL262153:MZL262188 NJH262153:NJH262188 NTD262153:NTD262188 OCZ262153:OCZ262188 OMV262153:OMV262188 OWR262153:OWR262188 PGN262153:PGN262188 PQJ262153:PQJ262188 QAF262153:QAF262188 QKB262153:QKB262188 QTX262153:QTX262188 RDT262153:RDT262188 RNP262153:RNP262188 RXL262153:RXL262188 SHH262153:SHH262188 SRD262153:SRD262188 TAZ262153:TAZ262188 TKV262153:TKV262188 TUR262153:TUR262188 UEN262153:UEN262188 UOJ262153:UOJ262188 UYF262153:UYF262188 VIB262153:VIB262188 VRX262153:VRX262188 WBT262153:WBT262188 WLP262153:WLP262188 WVL262153:WVL262188 D327689:D327724 IZ327689:IZ327724 SV327689:SV327724 ACR327689:ACR327724 AMN327689:AMN327724 AWJ327689:AWJ327724 BGF327689:BGF327724 BQB327689:BQB327724 BZX327689:BZX327724 CJT327689:CJT327724 CTP327689:CTP327724 DDL327689:DDL327724 DNH327689:DNH327724 DXD327689:DXD327724 EGZ327689:EGZ327724 EQV327689:EQV327724 FAR327689:FAR327724 FKN327689:FKN327724 FUJ327689:FUJ327724 GEF327689:GEF327724 GOB327689:GOB327724 GXX327689:GXX327724 HHT327689:HHT327724 HRP327689:HRP327724 IBL327689:IBL327724 ILH327689:ILH327724 IVD327689:IVD327724 JEZ327689:JEZ327724 JOV327689:JOV327724 JYR327689:JYR327724 KIN327689:KIN327724 KSJ327689:KSJ327724 LCF327689:LCF327724 LMB327689:LMB327724 LVX327689:LVX327724 MFT327689:MFT327724 MPP327689:MPP327724 MZL327689:MZL327724 NJH327689:NJH327724 NTD327689:NTD327724 OCZ327689:OCZ327724 OMV327689:OMV327724 OWR327689:OWR327724 PGN327689:PGN327724 PQJ327689:PQJ327724 QAF327689:QAF327724 QKB327689:QKB327724 QTX327689:QTX327724 RDT327689:RDT327724 RNP327689:RNP327724 RXL327689:RXL327724 SHH327689:SHH327724 SRD327689:SRD327724 TAZ327689:TAZ327724 TKV327689:TKV327724 TUR327689:TUR327724 UEN327689:UEN327724 UOJ327689:UOJ327724 UYF327689:UYF327724 VIB327689:VIB327724 VRX327689:VRX327724 WBT327689:WBT327724 WLP327689:WLP327724 WVL327689:WVL327724 D393225:D393260 IZ393225:IZ393260 SV393225:SV393260 ACR393225:ACR393260 AMN393225:AMN393260 AWJ393225:AWJ393260 BGF393225:BGF393260 BQB393225:BQB393260 BZX393225:BZX393260 CJT393225:CJT393260 CTP393225:CTP393260 DDL393225:DDL393260 DNH393225:DNH393260 DXD393225:DXD393260 EGZ393225:EGZ393260 EQV393225:EQV393260 FAR393225:FAR393260 FKN393225:FKN393260 FUJ393225:FUJ393260 GEF393225:GEF393260 GOB393225:GOB393260 GXX393225:GXX393260 HHT393225:HHT393260 HRP393225:HRP393260 IBL393225:IBL393260 ILH393225:ILH393260 IVD393225:IVD393260 JEZ393225:JEZ393260 JOV393225:JOV393260 JYR393225:JYR393260 KIN393225:KIN393260 KSJ393225:KSJ393260 LCF393225:LCF393260 LMB393225:LMB393260 LVX393225:LVX393260 MFT393225:MFT393260 MPP393225:MPP393260 MZL393225:MZL393260 NJH393225:NJH393260 NTD393225:NTD393260 OCZ393225:OCZ393260 OMV393225:OMV393260 OWR393225:OWR393260 PGN393225:PGN393260 PQJ393225:PQJ393260 QAF393225:QAF393260 QKB393225:QKB393260 QTX393225:QTX393260 RDT393225:RDT393260 RNP393225:RNP393260 RXL393225:RXL393260 SHH393225:SHH393260 SRD393225:SRD393260 TAZ393225:TAZ393260 TKV393225:TKV393260 TUR393225:TUR393260 UEN393225:UEN393260 UOJ393225:UOJ393260 UYF393225:UYF393260 VIB393225:VIB393260 VRX393225:VRX393260 WBT393225:WBT393260 WLP393225:WLP393260 WVL393225:WVL393260 D458761:D458796 IZ458761:IZ458796 SV458761:SV458796 ACR458761:ACR458796 AMN458761:AMN458796 AWJ458761:AWJ458796 BGF458761:BGF458796 BQB458761:BQB458796 BZX458761:BZX458796 CJT458761:CJT458796 CTP458761:CTP458796 DDL458761:DDL458796 DNH458761:DNH458796 DXD458761:DXD458796 EGZ458761:EGZ458796 EQV458761:EQV458796 FAR458761:FAR458796 FKN458761:FKN458796 FUJ458761:FUJ458796 GEF458761:GEF458796 GOB458761:GOB458796 GXX458761:GXX458796 HHT458761:HHT458796 HRP458761:HRP458796 IBL458761:IBL458796 ILH458761:ILH458796 IVD458761:IVD458796 JEZ458761:JEZ458796 JOV458761:JOV458796 JYR458761:JYR458796 KIN458761:KIN458796 KSJ458761:KSJ458796 LCF458761:LCF458796 LMB458761:LMB458796 LVX458761:LVX458796 MFT458761:MFT458796 MPP458761:MPP458796 MZL458761:MZL458796 NJH458761:NJH458796 NTD458761:NTD458796 OCZ458761:OCZ458796 OMV458761:OMV458796 OWR458761:OWR458796 PGN458761:PGN458796 PQJ458761:PQJ458796 QAF458761:QAF458796 QKB458761:QKB458796 QTX458761:QTX458796 RDT458761:RDT458796 RNP458761:RNP458796 RXL458761:RXL458796 SHH458761:SHH458796 SRD458761:SRD458796 TAZ458761:TAZ458796 TKV458761:TKV458796 TUR458761:TUR458796 UEN458761:UEN458796 UOJ458761:UOJ458796 UYF458761:UYF458796 VIB458761:VIB458796 VRX458761:VRX458796 WBT458761:WBT458796 WLP458761:WLP458796 WVL458761:WVL458796 D524297:D524332 IZ524297:IZ524332 SV524297:SV524332 ACR524297:ACR524332 AMN524297:AMN524332 AWJ524297:AWJ524332 BGF524297:BGF524332 BQB524297:BQB524332 BZX524297:BZX524332 CJT524297:CJT524332 CTP524297:CTP524332 DDL524297:DDL524332 DNH524297:DNH524332 DXD524297:DXD524332 EGZ524297:EGZ524332 EQV524297:EQV524332 FAR524297:FAR524332 FKN524297:FKN524332 FUJ524297:FUJ524332 GEF524297:GEF524332 GOB524297:GOB524332 GXX524297:GXX524332 HHT524297:HHT524332 HRP524297:HRP524332 IBL524297:IBL524332 ILH524297:ILH524332 IVD524297:IVD524332 JEZ524297:JEZ524332 JOV524297:JOV524332 JYR524297:JYR524332 KIN524297:KIN524332 KSJ524297:KSJ524332 LCF524297:LCF524332 LMB524297:LMB524332 LVX524297:LVX524332 MFT524297:MFT524332 MPP524297:MPP524332 MZL524297:MZL524332 NJH524297:NJH524332 NTD524297:NTD524332 OCZ524297:OCZ524332 OMV524297:OMV524332 OWR524297:OWR524332 PGN524297:PGN524332 PQJ524297:PQJ524332 QAF524297:QAF524332 QKB524297:QKB524332 QTX524297:QTX524332 RDT524297:RDT524332 RNP524297:RNP524332 RXL524297:RXL524332 SHH524297:SHH524332 SRD524297:SRD524332 TAZ524297:TAZ524332 TKV524297:TKV524332 TUR524297:TUR524332 UEN524297:UEN524332 UOJ524297:UOJ524332 UYF524297:UYF524332 VIB524297:VIB524332 VRX524297:VRX524332 WBT524297:WBT524332 WLP524297:WLP524332 WVL524297:WVL524332 D589833:D589868 IZ589833:IZ589868 SV589833:SV589868 ACR589833:ACR589868 AMN589833:AMN589868 AWJ589833:AWJ589868 BGF589833:BGF589868 BQB589833:BQB589868 BZX589833:BZX589868 CJT589833:CJT589868 CTP589833:CTP589868 DDL589833:DDL589868 DNH589833:DNH589868 DXD589833:DXD589868 EGZ589833:EGZ589868 EQV589833:EQV589868 FAR589833:FAR589868 FKN589833:FKN589868 FUJ589833:FUJ589868 GEF589833:GEF589868 GOB589833:GOB589868 GXX589833:GXX589868 HHT589833:HHT589868 HRP589833:HRP589868 IBL589833:IBL589868 ILH589833:ILH589868 IVD589833:IVD589868 JEZ589833:JEZ589868 JOV589833:JOV589868 JYR589833:JYR589868 KIN589833:KIN589868 KSJ589833:KSJ589868 LCF589833:LCF589868 LMB589833:LMB589868 LVX589833:LVX589868 MFT589833:MFT589868 MPP589833:MPP589868 MZL589833:MZL589868 NJH589833:NJH589868 NTD589833:NTD589868 OCZ589833:OCZ589868 OMV589833:OMV589868 OWR589833:OWR589868 PGN589833:PGN589868 PQJ589833:PQJ589868 QAF589833:QAF589868 QKB589833:QKB589868 QTX589833:QTX589868 RDT589833:RDT589868 RNP589833:RNP589868 RXL589833:RXL589868 SHH589833:SHH589868 SRD589833:SRD589868 TAZ589833:TAZ589868 TKV589833:TKV589868 TUR589833:TUR589868 UEN589833:UEN589868 UOJ589833:UOJ589868 UYF589833:UYF589868 VIB589833:VIB589868 VRX589833:VRX589868 WBT589833:WBT589868 WLP589833:WLP589868 WVL589833:WVL589868 D655369:D655404 IZ655369:IZ655404 SV655369:SV655404 ACR655369:ACR655404 AMN655369:AMN655404 AWJ655369:AWJ655404 BGF655369:BGF655404 BQB655369:BQB655404 BZX655369:BZX655404 CJT655369:CJT655404 CTP655369:CTP655404 DDL655369:DDL655404 DNH655369:DNH655404 DXD655369:DXD655404 EGZ655369:EGZ655404 EQV655369:EQV655404 FAR655369:FAR655404 FKN655369:FKN655404 FUJ655369:FUJ655404 GEF655369:GEF655404 GOB655369:GOB655404 GXX655369:GXX655404 HHT655369:HHT655404 HRP655369:HRP655404 IBL655369:IBL655404 ILH655369:ILH655404 IVD655369:IVD655404 JEZ655369:JEZ655404 JOV655369:JOV655404 JYR655369:JYR655404 KIN655369:KIN655404 KSJ655369:KSJ655404 LCF655369:LCF655404 LMB655369:LMB655404 LVX655369:LVX655404 MFT655369:MFT655404 MPP655369:MPP655404 MZL655369:MZL655404 NJH655369:NJH655404 NTD655369:NTD655404 OCZ655369:OCZ655404 OMV655369:OMV655404 OWR655369:OWR655404 PGN655369:PGN655404 PQJ655369:PQJ655404 QAF655369:QAF655404 QKB655369:QKB655404 QTX655369:QTX655404 RDT655369:RDT655404 RNP655369:RNP655404 RXL655369:RXL655404 SHH655369:SHH655404 SRD655369:SRD655404 TAZ655369:TAZ655404 TKV655369:TKV655404 TUR655369:TUR655404 UEN655369:UEN655404 UOJ655369:UOJ655404 UYF655369:UYF655404 VIB655369:VIB655404 VRX655369:VRX655404 WBT655369:WBT655404 WLP655369:WLP655404 WVL655369:WVL655404 D720905:D720940 IZ720905:IZ720940 SV720905:SV720940 ACR720905:ACR720940 AMN720905:AMN720940 AWJ720905:AWJ720940 BGF720905:BGF720940 BQB720905:BQB720940 BZX720905:BZX720940 CJT720905:CJT720940 CTP720905:CTP720940 DDL720905:DDL720940 DNH720905:DNH720940 DXD720905:DXD720940 EGZ720905:EGZ720940 EQV720905:EQV720940 FAR720905:FAR720940 FKN720905:FKN720940 FUJ720905:FUJ720940 GEF720905:GEF720940 GOB720905:GOB720940 GXX720905:GXX720940 HHT720905:HHT720940 HRP720905:HRP720940 IBL720905:IBL720940 ILH720905:ILH720940 IVD720905:IVD720940 JEZ720905:JEZ720940 JOV720905:JOV720940 JYR720905:JYR720940 KIN720905:KIN720940 KSJ720905:KSJ720940 LCF720905:LCF720940 LMB720905:LMB720940 LVX720905:LVX720940 MFT720905:MFT720940 MPP720905:MPP720940 MZL720905:MZL720940 NJH720905:NJH720940 NTD720905:NTD720940 OCZ720905:OCZ720940 OMV720905:OMV720940 OWR720905:OWR720940 PGN720905:PGN720940 PQJ720905:PQJ720940 QAF720905:QAF720940 QKB720905:QKB720940 QTX720905:QTX720940 RDT720905:RDT720940 RNP720905:RNP720940 RXL720905:RXL720940 SHH720905:SHH720940 SRD720905:SRD720940 TAZ720905:TAZ720940 TKV720905:TKV720940 TUR720905:TUR720940 UEN720905:UEN720940 UOJ720905:UOJ720940 UYF720905:UYF720940 VIB720905:VIB720940 VRX720905:VRX720940 WBT720905:WBT720940 WLP720905:WLP720940 WVL720905:WVL720940 D786441:D786476 IZ786441:IZ786476 SV786441:SV786476 ACR786441:ACR786476 AMN786441:AMN786476 AWJ786441:AWJ786476 BGF786441:BGF786476 BQB786441:BQB786476 BZX786441:BZX786476 CJT786441:CJT786476 CTP786441:CTP786476 DDL786441:DDL786476 DNH786441:DNH786476 DXD786441:DXD786476 EGZ786441:EGZ786476 EQV786441:EQV786476 FAR786441:FAR786476 FKN786441:FKN786476 FUJ786441:FUJ786476 GEF786441:GEF786476 GOB786441:GOB786476 GXX786441:GXX786476 HHT786441:HHT786476 HRP786441:HRP786476 IBL786441:IBL786476 ILH786441:ILH786476 IVD786441:IVD786476 JEZ786441:JEZ786476 JOV786441:JOV786476 JYR786441:JYR786476 KIN786441:KIN786476 KSJ786441:KSJ786476 LCF786441:LCF786476 LMB786441:LMB786476 LVX786441:LVX786476 MFT786441:MFT786476 MPP786441:MPP786476 MZL786441:MZL786476 NJH786441:NJH786476 NTD786441:NTD786476 OCZ786441:OCZ786476 OMV786441:OMV786476 OWR786441:OWR786476 PGN786441:PGN786476 PQJ786441:PQJ786476 QAF786441:QAF786476 QKB786441:QKB786476 QTX786441:QTX786476 RDT786441:RDT786476 RNP786441:RNP786476 RXL786441:RXL786476 SHH786441:SHH786476 SRD786441:SRD786476 TAZ786441:TAZ786476 TKV786441:TKV786476 TUR786441:TUR786476 UEN786441:UEN786476 UOJ786441:UOJ786476 UYF786441:UYF786476 VIB786441:VIB786476 VRX786441:VRX786476 WBT786441:WBT786476 WLP786441:WLP786476 WVL786441:WVL786476 D851977:D852012 IZ851977:IZ852012 SV851977:SV852012 ACR851977:ACR852012 AMN851977:AMN852012 AWJ851977:AWJ852012 BGF851977:BGF852012 BQB851977:BQB852012 BZX851977:BZX852012 CJT851977:CJT852012 CTP851977:CTP852012 DDL851977:DDL852012 DNH851977:DNH852012 DXD851977:DXD852012 EGZ851977:EGZ852012 EQV851977:EQV852012 FAR851977:FAR852012 FKN851977:FKN852012 FUJ851977:FUJ852012 GEF851977:GEF852012 GOB851977:GOB852012 GXX851977:GXX852012 HHT851977:HHT852012 HRP851977:HRP852012 IBL851977:IBL852012 ILH851977:ILH852012 IVD851977:IVD852012 JEZ851977:JEZ852012 JOV851977:JOV852012 JYR851977:JYR852012 KIN851977:KIN852012 KSJ851977:KSJ852012 LCF851977:LCF852012 LMB851977:LMB852012 LVX851977:LVX852012 MFT851977:MFT852012 MPP851977:MPP852012 MZL851977:MZL852012 NJH851977:NJH852012 NTD851977:NTD852012 OCZ851977:OCZ852012 OMV851977:OMV852012 OWR851977:OWR852012 PGN851977:PGN852012 PQJ851977:PQJ852012 QAF851977:QAF852012 QKB851977:QKB852012 QTX851977:QTX852012 RDT851977:RDT852012 RNP851977:RNP852012 RXL851977:RXL852012 SHH851977:SHH852012 SRD851977:SRD852012 TAZ851977:TAZ852012 TKV851977:TKV852012 TUR851977:TUR852012 UEN851977:UEN852012 UOJ851977:UOJ852012 UYF851977:UYF852012 VIB851977:VIB852012 VRX851977:VRX852012 WBT851977:WBT852012 WLP851977:WLP852012 WVL851977:WVL852012 D917513:D917548 IZ917513:IZ917548 SV917513:SV917548 ACR917513:ACR917548 AMN917513:AMN917548 AWJ917513:AWJ917548 BGF917513:BGF917548 BQB917513:BQB917548 BZX917513:BZX917548 CJT917513:CJT917548 CTP917513:CTP917548 DDL917513:DDL917548 DNH917513:DNH917548 DXD917513:DXD917548 EGZ917513:EGZ917548 EQV917513:EQV917548 FAR917513:FAR917548 FKN917513:FKN917548 FUJ917513:FUJ917548 GEF917513:GEF917548 GOB917513:GOB917548 GXX917513:GXX917548 HHT917513:HHT917548 HRP917513:HRP917548 IBL917513:IBL917548 ILH917513:ILH917548 IVD917513:IVD917548 JEZ917513:JEZ917548 JOV917513:JOV917548 JYR917513:JYR917548 KIN917513:KIN917548 KSJ917513:KSJ917548 LCF917513:LCF917548 LMB917513:LMB917548 LVX917513:LVX917548 MFT917513:MFT917548 MPP917513:MPP917548 MZL917513:MZL917548 NJH917513:NJH917548 NTD917513:NTD917548 OCZ917513:OCZ917548 OMV917513:OMV917548 OWR917513:OWR917548 PGN917513:PGN917548 PQJ917513:PQJ917548 QAF917513:QAF917548 QKB917513:QKB917548 QTX917513:QTX917548 RDT917513:RDT917548 RNP917513:RNP917548 RXL917513:RXL917548 SHH917513:SHH917548 SRD917513:SRD917548 TAZ917513:TAZ917548 TKV917513:TKV917548 TUR917513:TUR917548 UEN917513:UEN917548 UOJ917513:UOJ917548 UYF917513:UYF917548 VIB917513:VIB917548 VRX917513:VRX917548 WBT917513:WBT917548 WLP917513:WLP917548 WVL917513:WVL917548 D983049:D983084 IZ983049:IZ983084 SV983049:SV983084 ACR983049:ACR983084 AMN983049:AMN983084 AWJ983049:AWJ983084 BGF983049:BGF983084 BQB983049:BQB983084 BZX983049:BZX983084 CJT983049:CJT983084 CTP983049:CTP983084 DDL983049:DDL983084 DNH983049:DNH983084 DXD983049:DXD983084 EGZ983049:EGZ983084 EQV983049:EQV983084 FAR983049:FAR983084 FKN983049:FKN983084 FUJ983049:FUJ983084 GEF983049:GEF983084 GOB983049:GOB983084 GXX983049:GXX983084 HHT983049:HHT983084 HRP983049:HRP983084 IBL983049:IBL983084 ILH983049:ILH983084 IVD983049:IVD983084 JEZ983049:JEZ983084 JOV983049:JOV983084 JYR983049:JYR983084 KIN983049:KIN983084 KSJ983049:KSJ983084 LCF983049:LCF983084 LMB983049:LMB983084 LVX983049:LVX983084 MFT983049:MFT983084 MPP983049:MPP983084 MZL983049:MZL983084 NJH983049:NJH983084 NTD983049:NTD983084 OCZ983049:OCZ983084 OMV983049:OMV983084 OWR983049:OWR983084 PGN983049:PGN983084 PQJ983049:PQJ983084 QAF983049:QAF983084 QKB983049:QKB983084 QTX983049:QTX983084 RDT983049:RDT983084 RNP983049:RNP983084 RXL983049:RXL983084 SHH983049:SHH983084 SRD983049:SRD983084 TAZ983049:TAZ983084 TKV983049:TKV983084 TUR983049:TUR983084 UEN983049:UEN983084 UOJ983049:UOJ983084 UYF983049:UYF983084 VIB983049:VIB983084 VRX983049:VRX983084 WBT983049:WBT983084 WLP983049:WLP983084 WVL983049:WVL983084"/>
    <dataValidation allowBlank="1" showInputMessage="1" showErrorMessage="1" promptTitle="会場名" prompt="使用する会場を記入してください。" sqref="H9:H44 JD9:JD44 SZ9:SZ44 ACV9:ACV44 AMR9:AMR44 AWN9:AWN44 BGJ9:BGJ44 BQF9:BQF44 CAB9:CAB44 CJX9:CJX44 CTT9:CTT44 DDP9:DDP44 DNL9:DNL44 DXH9:DXH44 EHD9:EHD44 EQZ9:EQZ44 FAV9:FAV44 FKR9:FKR44 FUN9:FUN44 GEJ9:GEJ44 GOF9:GOF44 GYB9:GYB44 HHX9:HHX44 HRT9:HRT44 IBP9:IBP44 ILL9:ILL44 IVH9:IVH44 JFD9:JFD44 JOZ9:JOZ44 JYV9:JYV44 KIR9:KIR44 KSN9:KSN44 LCJ9:LCJ44 LMF9:LMF44 LWB9:LWB44 MFX9:MFX44 MPT9:MPT44 MZP9:MZP44 NJL9:NJL44 NTH9:NTH44 ODD9:ODD44 OMZ9:OMZ44 OWV9:OWV44 PGR9:PGR44 PQN9:PQN44 QAJ9:QAJ44 QKF9:QKF44 QUB9:QUB44 RDX9:RDX44 RNT9:RNT44 RXP9:RXP44 SHL9:SHL44 SRH9:SRH44 TBD9:TBD44 TKZ9:TKZ44 TUV9:TUV44 UER9:UER44 UON9:UON44 UYJ9:UYJ44 VIF9:VIF44 VSB9:VSB44 WBX9:WBX44 WLT9:WLT44 WVP9:WVP44 H65545:H65580 JD65545:JD65580 SZ65545:SZ65580 ACV65545:ACV65580 AMR65545:AMR65580 AWN65545:AWN65580 BGJ65545:BGJ65580 BQF65545:BQF65580 CAB65545:CAB65580 CJX65545:CJX65580 CTT65545:CTT65580 DDP65545:DDP65580 DNL65545:DNL65580 DXH65545:DXH65580 EHD65545:EHD65580 EQZ65545:EQZ65580 FAV65545:FAV65580 FKR65545:FKR65580 FUN65545:FUN65580 GEJ65545:GEJ65580 GOF65545:GOF65580 GYB65545:GYB65580 HHX65545:HHX65580 HRT65545:HRT65580 IBP65545:IBP65580 ILL65545:ILL65580 IVH65545:IVH65580 JFD65545:JFD65580 JOZ65545:JOZ65580 JYV65545:JYV65580 KIR65545:KIR65580 KSN65545:KSN65580 LCJ65545:LCJ65580 LMF65545:LMF65580 LWB65545:LWB65580 MFX65545:MFX65580 MPT65545:MPT65580 MZP65545:MZP65580 NJL65545:NJL65580 NTH65545:NTH65580 ODD65545:ODD65580 OMZ65545:OMZ65580 OWV65545:OWV65580 PGR65545:PGR65580 PQN65545:PQN65580 QAJ65545:QAJ65580 QKF65545:QKF65580 QUB65545:QUB65580 RDX65545:RDX65580 RNT65545:RNT65580 RXP65545:RXP65580 SHL65545:SHL65580 SRH65545:SRH65580 TBD65545:TBD65580 TKZ65545:TKZ65580 TUV65545:TUV65580 UER65545:UER65580 UON65545:UON65580 UYJ65545:UYJ65580 VIF65545:VIF65580 VSB65545:VSB65580 WBX65545:WBX65580 WLT65545:WLT65580 WVP65545:WVP65580 H131081:H131116 JD131081:JD131116 SZ131081:SZ131116 ACV131081:ACV131116 AMR131081:AMR131116 AWN131081:AWN131116 BGJ131081:BGJ131116 BQF131081:BQF131116 CAB131081:CAB131116 CJX131081:CJX131116 CTT131081:CTT131116 DDP131081:DDP131116 DNL131081:DNL131116 DXH131081:DXH131116 EHD131081:EHD131116 EQZ131081:EQZ131116 FAV131081:FAV131116 FKR131081:FKR131116 FUN131081:FUN131116 GEJ131081:GEJ131116 GOF131081:GOF131116 GYB131081:GYB131116 HHX131081:HHX131116 HRT131081:HRT131116 IBP131081:IBP131116 ILL131081:ILL131116 IVH131081:IVH131116 JFD131081:JFD131116 JOZ131081:JOZ131116 JYV131081:JYV131116 KIR131081:KIR131116 KSN131081:KSN131116 LCJ131081:LCJ131116 LMF131081:LMF131116 LWB131081:LWB131116 MFX131081:MFX131116 MPT131081:MPT131116 MZP131081:MZP131116 NJL131081:NJL131116 NTH131081:NTH131116 ODD131081:ODD131116 OMZ131081:OMZ131116 OWV131081:OWV131116 PGR131081:PGR131116 PQN131081:PQN131116 QAJ131081:QAJ131116 QKF131081:QKF131116 QUB131081:QUB131116 RDX131081:RDX131116 RNT131081:RNT131116 RXP131081:RXP131116 SHL131081:SHL131116 SRH131081:SRH131116 TBD131081:TBD131116 TKZ131081:TKZ131116 TUV131081:TUV131116 UER131081:UER131116 UON131081:UON131116 UYJ131081:UYJ131116 VIF131081:VIF131116 VSB131081:VSB131116 WBX131081:WBX131116 WLT131081:WLT131116 WVP131081:WVP131116 H196617:H196652 JD196617:JD196652 SZ196617:SZ196652 ACV196617:ACV196652 AMR196617:AMR196652 AWN196617:AWN196652 BGJ196617:BGJ196652 BQF196617:BQF196652 CAB196617:CAB196652 CJX196617:CJX196652 CTT196617:CTT196652 DDP196617:DDP196652 DNL196617:DNL196652 DXH196617:DXH196652 EHD196617:EHD196652 EQZ196617:EQZ196652 FAV196617:FAV196652 FKR196617:FKR196652 FUN196617:FUN196652 GEJ196617:GEJ196652 GOF196617:GOF196652 GYB196617:GYB196652 HHX196617:HHX196652 HRT196617:HRT196652 IBP196617:IBP196652 ILL196617:ILL196652 IVH196617:IVH196652 JFD196617:JFD196652 JOZ196617:JOZ196652 JYV196617:JYV196652 KIR196617:KIR196652 KSN196617:KSN196652 LCJ196617:LCJ196652 LMF196617:LMF196652 LWB196617:LWB196652 MFX196617:MFX196652 MPT196617:MPT196652 MZP196617:MZP196652 NJL196617:NJL196652 NTH196617:NTH196652 ODD196617:ODD196652 OMZ196617:OMZ196652 OWV196617:OWV196652 PGR196617:PGR196652 PQN196617:PQN196652 QAJ196617:QAJ196652 QKF196617:QKF196652 QUB196617:QUB196652 RDX196617:RDX196652 RNT196617:RNT196652 RXP196617:RXP196652 SHL196617:SHL196652 SRH196617:SRH196652 TBD196617:TBD196652 TKZ196617:TKZ196652 TUV196617:TUV196652 UER196617:UER196652 UON196617:UON196652 UYJ196617:UYJ196652 VIF196617:VIF196652 VSB196617:VSB196652 WBX196617:WBX196652 WLT196617:WLT196652 WVP196617:WVP196652 H262153:H262188 JD262153:JD262188 SZ262153:SZ262188 ACV262153:ACV262188 AMR262153:AMR262188 AWN262153:AWN262188 BGJ262153:BGJ262188 BQF262153:BQF262188 CAB262153:CAB262188 CJX262153:CJX262188 CTT262153:CTT262188 DDP262153:DDP262188 DNL262153:DNL262188 DXH262153:DXH262188 EHD262153:EHD262188 EQZ262153:EQZ262188 FAV262153:FAV262188 FKR262153:FKR262188 FUN262153:FUN262188 GEJ262153:GEJ262188 GOF262153:GOF262188 GYB262153:GYB262188 HHX262153:HHX262188 HRT262153:HRT262188 IBP262153:IBP262188 ILL262153:ILL262188 IVH262153:IVH262188 JFD262153:JFD262188 JOZ262153:JOZ262188 JYV262153:JYV262188 KIR262153:KIR262188 KSN262153:KSN262188 LCJ262153:LCJ262188 LMF262153:LMF262188 LWB262153:LWB262188 MFX262153:MFX262188 MPT262153:MPT262188 MZP262153:MZP262188 NJL262153:NJL262188 NTH262153:NTH262188 ODD262153:ODD262188 OMZ262153:OMZ262188 OWV262153:OWV262188 PGR262153:PGR262188 PQN262153:PQN262188 QAJ262153:QAJ262188 QKF262153:QKF262188 QUB262153:QUB262188 RDX262153:RDX262188 RNT262153:RNT262188 RXP262153:RXP262188 SHL262153:SHL262188 SRH262153:SRH262188 TBD262153:TBD262188 TKZ262153:TKZ262188 TUV262153:TUV262188 UER262153:UER262188 UON262153:UON262188 UYJ262153:UYJ262188 VIF262153:VIF262188 VSB262153:VSB262188 WBX262153:WBX262188 WLT262153:WLT262188 WVP262153:WVP262188 H327689:H327724 JD327689:JD327724 SZ327689:SZ327724 ACV327689:ACV327724 AMR327689:AMR327724 AWN327689:AWN327724 BGJ327689:BGJ327724 BQF327689:BQF327724 CAB327689:CAB327724 CJX327689:CJX327724 CTT327689:CTT327724 DDP327689:DDP327724 DNL327689:DNL327724 DXH327689:DXH327724 EHD327689:EHD327724 EQZ327689:EQZ327724 FAV327689:FAV327724 FKR327689:FKR327724 FUN327689:FUN327724 GEJ327689:GEJ327724 GOF327689:GOF327724 GYB327689:GYB327724 HHX327689:HHX327724 HRT327689:HRT327724 IBP327689:IBP327724 ILL327689:ILL327724 IVH327689:IVH327724 JFD327689:JFD327724 JOZ327689:JOZ327724 JYV327689:JYV327724 KIR327689:KIR327724 KSN327689:KSN327724 LCJ327689:LCJ327724 LMF327689:LMF327724 LWB327689:LWB327724 MFX327689:MFX327724 MPT327689:MPT327724 MZP327689:MZP327724 NJL327689:NJL327724 NTH327689:NTH327724 ODD327689:ODD327724 OMZ327689:OMZ327724 OWV327689:OWV327724 PGR327689:PGR327724 PQN327689:PQN327724 QAJ327689:QAJ327724 QKF327689:QKF327724 QUB327689:QUB327724 RDX327689:RDX327724 RNT327689:RNT327724 RXP327689:RXP327724 SHL327689:SHL327724 SRH327689:SRH327724 TBD327689:TBD327724 TKZ327689:TKZ327724 TUV327689:TUV327724 UER327689:UER327724 UON327689:UON327724 UYJ327689:UYJ327724 VIF327689:VIF327724 VSB327689:VSB327724 WBX327689:WBX327724 WLT327689:WLT327724 WVP327689:WVP327724 H393225:H393260 JD393225:JD393260 SZ393225:SZ393260 ACV393225:ACV393260 AMR393225:AMR393260 AWN393225:AWN393260 BGJ393225:BGJ393260 BQF393225:BQF393260 CAB393225:CAB393260 CJX393225:CJX393260 CTT393225:CTT393260 DDP393225:DDP393260 DNL393225:DNL393260 DXH393225:DXH393260 EHD393225:EHD393260 EQZ393225:EQZ393260 FAV393225:FAV393260 FKR393225:FKR393260 FUN393225:FUN393260 GEJ393225:GEJ393260 GOF393225:GOF393260 GYB393225:GYB393260 HHX393225:HHX393260 HRT393225:HRT393260 IBP393225:IBP393260 ILL393225:ILL393260 IVH393225:IVH393260 JFD393225:JFD393260 JOZ393225:JOZ393260 JYV393225:JYV393260 KIR393225:KIR393260 KSN393225:KSN393260 LCJ393225:LCJ393260 LMF393225:LMF393260 LWB393225:LWB393260 MFX393225:MFX393260 MPT393225:MPT393260 MZP393225:MZP393260 NJL393225:NJL393260 NTH393225:NTH393260 ODD393225:ODD393260 OMZ393225:OMZ393260 OWV393225:OWV393260 PGR393225:PGR393260 PQN393225:PQN393260 QAJ393225:QAJ393260 QKF393225:QKF393260 QUB393225:QUB393260 RDX393225:RDX393260 RNT393225:RNT393260 RXP393225:RXP393260 SHL393225:SHL393260 SRH393225:SRH393260 TBD393225:TBD393260 TKZ393225:TKZ393260 TUV393225:TUV393260 UER393225:UER393260 UON393225:UON393260 UYJ393225:UYJ393260 VIF393225:VIF393260 VSB393225:VSB393260 WBX393225:WBX393260 WLT393225:WLT393260 WVP393225:WVP393260 H458761:H458796 JD458761:JD458796 SZ458761:SZ458796 ACV458761:ACV458796 AMR458761:AMR458796 AWN458761:AWN458796 BGJ458761:BGJ458796 BQF458761:BQF458796 CAB458761:CAB458796 CJX458761:CJX458796 CTT458761:CTT458796 DDP458761:DDP458796 DNL458761:DNL458796 DXH458761:DXH458796 EHD458761:EHD458796 EQZ458761:EQZ458796 FAV458761:FAV458796 FKR458761:FKR458796 FUN458761:FUN458796 GEJ458761:GEJ458796 GOF458761:GOF458796 GYB458761:GYB458796 HHX458761:HHX458796 HRT458761:HRT458796 IBP458761:IBP458796 ILL458761:ILL458796 IVH458761:IVH458796 JFD458761:JFD458796 JOZ458761:JOZ458796 JYV458761:JYV458796 KIR458761:KIR458796 KSN458761:KSN458796 LCJ458761:LCJ458796 LMF458761:LMF458796 LWB458761:LWB458796 MFX458761:MFX458796 MPT458761:MPT458796 MZP458761:MZP458796 NJL458761:NJL458796 NTH458761:NTH458796 ODD458761:ODD458796 OMZ458761:OMZ458796 OWV458761:OWV458796 PGR458761:PGR458796 PQN458761:PQN458796 QAJ458761:QAJ458796 QKF458761:QKF458796 QUB458761:QUB458796 RDX458761:RDX458796 RNT458761:RNT458796 RXP458761:RXP458796 SHL458761:SHL458796 SRH458761:SRH458796 TBD458761:TBD458796 TKZ458761:TKZ458796 TUV458761:TUV458796 UER458761:UER458796 UON458761:UON458796 UYJ458761:UYJ458796 VIF458761:VIF458796 VSB458761:VSB458796 WBX458761:WBX458796 WLT458761:WLT458796 WVP458761:WVP458796 H524297:H524332 JD524297:JD524332 SZ524297:SZ524332 ACV524297:ACV524332 AMR524297:AMR524332 AWN524297:AWN524332 BGJ524297:BGJ524332 BQF524297:BQF524332 CAB524297:CAB524332 CJX524297:CJX524332 CTT524297:CTT524332 DDP524297:DDP524332 DNL524297:DNL524332 DXH524297:DXH524332 EHD524297:EHD524332 EQZ524297:EQZ524332 FAV524297:FAV524332 FKR524297:FKR524332 FUN524297:FUN524332 GEJ524297:GEJ524332 GOF524297:GOF524332 GYB524297:GYB524332 HHX524297:HHX524332 HRT524297:HRT524332 IBP524297:IBP524332 ILL524297:ILL524332 IVH524297:IVH524332 JFD524297:JFD524332 JOZ524297:JOZ524332 JYV524297:JYV524332 KIR524297:KIR524332 KSN524297:KSN524332 LCJ524297:LCJ524332 LMF524297:LMF524332 LWB524297:LWB524332 MFX524297:MFX524332 MPT524297:MPT524332 MZP524297:MZP524332 NJL524297:NJL524332 NTH524297:NTH524332 ODD524297:ODD524332 OMZ524297:OMZ524332 OWV524297:OWV524332 PGR524297:PGR524332 PQN524297:PQN524332 QAJ524297:QAJ524332 QKF524297:QKF524332 QUB524297:QUB524332 RDX524297:RDX524332 RNT524297:RNT524332 RXP524297:RXP524332 SHL524297:SHL524332 SRH524297:SRH524332 TBD524297:TBD524332 TKZ524297:TKZ524332 TUV524297:TUV524332 UER524297:UER524332 UON524297:UON524332 UYJ524297:UYJ524332 VIF524297:VIF524332 VSB524297:VSB524332 WBX524297:WBX524332 WLT524297:WLT524332 WVP524297:WVP524332 H589833:H589868 JD589833:JD589868 SZ589833:SZ589868 ACV589833:ACV589868 AMR589833:AMR589868 AWN589833:AWN589868 BGJ589833:BGJ589868 BQF589833:BQF589868 CAB589833:CAB589868 CJX589833:CJX589868 CTT589833:CTT589868 DDP589833:DDP589868 DNL589833:DNL589868 DXH589833:DXH589868 EHD589833:EHD589868 EQZ589833:EQZ589868 FAV589833:FAV589868 FKR589833:FKR589868 FUN589833:FUN589868 GEJ589833:GEJ589868 GOF589833:GOF589868 GYB589833:GYB589868 HHX589833:HHX589868 HRT589833:HRT589868 IBP589833:IBP589868 ILL589833:ILL589868 IVH589833:IVH589868 JFD589833:JFD589868 JOZ589833:JOZ589868 JYV589833:JYV589868 KIR589833:KIR589868 KSN589833:KSN589868 LCJ589833:LCJ589868 LMF589833:LMF589868 LWB589833:LWB589868 MFX589833:MFX589868 MPT589833:MPT589868 MZP589833:MZP589868 NJL589833:NJL589868 NTH589833:NTH589868 ODD589833:ODD589868 OMZ589833:OMZ589868 OWV589833:OWV589868 PGR589833:PGR589868 PQN589833:PQN589868 QAJ589833:QAJ589868 QKF589833:QKF589868 QUB589833:QUB589868 RDX589833:RDX589868 RNT589833:RNT589868 RXP589833:RXP589868 SHL589833:SHL589868 SRH589833:SRH589868 TBD589833:TBD589868 TKZ589833:TKZ589868 TUV589833:TUV589868 UER589833:UER589868 UON589833:UON589868 UYJ589833:UYJ589868 VIF589833:VIF589868 VSB589833:VSB589868 WBX589833:WBX589868 WLT589833:WLT589868 WVP589833:WVP589868 H655369:H655404 JD655369:JD655404 SZ655369:SZ655404 ACV655369:ACV655404 AMR655369:AMR655404 AWN655369:AWN655404 BGJ655369:BGJ655404 BQF655369:BQF655404 CAB655369:CAB655404 CJX655369:CJX655404 CTT655369:CTT655404 DDP655369:DDP655404 DNL655369:DNL655404 DXH655369:DXH655404 EHD655369:EHD655404 EQZ655369:EQZ655404 FAV655369:FAV655404 FKR655369:FKR655404 FUN655369:FUN655404 GEJ655369:GEJ655404 GOF655369:GOF655404 GYB655369:GYB655404 HHX655369:HHX655404 HRT655369:HRT655404 IBP655369:IBP655404 ILL655369:ILL655404 IVH655369:IVH655404 JFD655369:JFD655404 JOZ655369:JOZ655404 JYV655369:JYV655404 KIR655369:KIR655404 KSN655369:KSN655404 LCJ655369:LCJ655404 LMF655369:LMF655404 LWB655369:LWB655404 MFX655369:MFX655404 MPT655369:MPT655404 MZP655369:MZP655404 NJL655369:NJL655404 NTH655369:NTH655404 ODD655369:ODD655404 OMZ655369:OMZ655404 OWV655369:OWV655404 PGR655369:PGR655404 PQN655369:PQN655404 QAJ655369:QAJ655404 QKF655369:QKF655404 QUB655369:QUB655404 RDX655369:RDX655404 RNT655369:RNT655404 RXP655369:RXP655404 SHL655369:SHL655404 SRH655369:SRH655404 TBD655369:TBD655404 TKZ655369:TKZ655404 TUV655369:TUV655404 UER655369:UER655404 UON655369:UON655404 UYJ655369:UYJ655404 VIF655369:VIF655404 VSB655369:VSB655404 WBX655369:WBX655404 WLT655369:WLT655404 WVP655369:WVP655404 H720905:H720940 JD720905:JD720940 SZ720905:SZ720940 ACV720905:ACV720940 AMR720905:AMR720940 AWN720905:AWN720940 BGJ720905:BGJ720940 BQF720905:BQF720940 CAB720905:CAB720940 CJX720905:CJX720940 CTT720905:CTT720940 DDP720905:DDP720940 DNL720905:DNL720940 DXH720905:DXH720940 EHD720905:EHD720940 EQZ720905:EQZ720940 FAV720905:FAV720940 FKR720905:FKR720940 FUN720905:FUN720940 GEJ720905:GEJ720940 GOF720905:GOF720940 GYB720905:GYB720940 HHX720905:HHX720940 HRT720905:HRT720940 IBP720905:IBP720940 ILL720905:ILL720940 IVH720905:IVH720940 JFD720905:JFD720940 JOZ720905:JOZ720940 JYV720905:JYV720940 KIR720905:KIR720940 KSN720905:KSN720940 LCJ720905:LCJ720940 LMF720905:LMF720940 LWB720905:LWB720940 MFX720905:MFX720940 MPT720905:MPT720940 MZP720905:MZP720940 NJL720905:NJL720940 NTH720905:NTH720940 ODD720905:ODD720940 OMZ720905:OMZ720940 OWV720905:OWV720940 PGR720905:PGR720940 PQN720905:PQN720940 QAJ720905:QAJ720940 QKF720905:QKF720940 QUB720905:QUB720940 RDX720905:RDX720940 RNT720905:RNT720940 RXP720905:RXP720940 SHL720905:SHL720940 SRH720905:SRH720940 TBD720905:TBD720940 TKZ720905:TKZ720940 TUV720905:TUV720940 UER720905:UER720940 UON720905:UON720940 UYJ720905:UYJ720940 VIF720905:VIF720940 VSB720905:VSB720940 WBX720905:WBX720940 WLT720905:WLT720940 WVP720905:WVP720940 H786441:H786476 JD786441:JD786476 SZ786441:SZ786476 ACV786441:ACV786476 AMR786441:AMR786476 AWN786441:AWN786476 BGJ786441:BGJ786476 BQF786441:BQF786476 CAB786441:CAB786476 CJX786441:CJX786476 CTT786441:CTT786476 DDP786441:DDP786476 DNL786441:DNL786476 DXH786441:DXH786476 EHD786441:EHD786476 EQZ786441:EQZ786476 FAV786441:FAV786476 FKR786441:FKR786476 FUN786441:FUN786476 GEJ786441:GEJ786476 GOF786441:GOF786476 GYB786441:GYB786476 HHX786441:HHX786476 HRT786441:HRT786476 IBP786441:IBP786476 ILL786441:ILL786476 IVH786441:IVH786476 JFD786441:JFD786476 JOZ786441:JOZ786476 JYV786441:JYV786476 KIR786441:KIR786476 KSN786441:KSN786476 LCJ786441:LCJ786476 LMF786441:LMF786476 LWB786441:LWB786476 MFX786441:MFX786476 MPT786441:MPT786476 MZP786441:MZP786476 NJL786441:NJL786476 NTH786441:NTH786476 ODD786441:ODD786476 OMZ786441:OMZ786476 OWV786441:OWV786476 PGR786441:PGR786476 PQN786441:PQN786476 QAJ786441:QAJ786476 QKF786441:QKF786476 QUB786441:QUB786476 RDX786441:RDX786476 RNT786441:RNT786476 RXP786441:RXP786476 SHL786441:SHL786476 SRH786441:SRH786476 TBD786441:TBD786476 TKZ786441:TKZ786476 TUV786441:TUV786476 UER786441:UER786476 UON786441:UON786476 UYJ786441:UYJ786476 VIF786441:VIF786476 VSB786441:VSB786476 WBX786441:WBX786476 WLT786441:WLT786476 WVP786441:WVP786476 H851977:H852012 JD851977:JD852012 SZ851977:SZ852012 ACV851977:ACV852012 AMR851977:AMR852012 AWN851977:AWN852012 BGJ851977:BGJ852012 BQF851977:BQF852012 CAB851977:CAB852012 CJX851977:CJX852012 CTT851977:CTT852012 DDP851977:DDP852012 DNL851977:DNL852012 DXH851977:DXH852012 EHD851977:EHD852012 EQZ851977:EQZ852012 FAV851977:FAV852012 FKR851977:FKR852012 FUN851977:FUN852012 GEJ851977:GEJ852012 GOF851977:GOF852012 GYB851977:GYB852012 HHX851977:HHX852012 HRT851977:HRT852012 IBP851977:IBP852012 ILL851977:ILL852012 IVH851977:IVH852012 JFD851977:JFD852012 JOZ851977:JOZ852012 JYV851977:JYV852012 KIR851977:KIR852012 KSN851977:KSN852012 LCJ851977:LCJ852012 LMF851977:LMF852012 LWB851977:LWB852012 MFX851977:MFX852012 MPT851977:MPT852012 MZP851977:MZP852012 NJL851977:NJL852012 NTH851977:NTH852012 ODD851977:ODD852012 OMZ851977:OMZ852012 OWV851977:OWV852012 PGR851977:PGR852012 PQN851977:PQN852012 QAJ851977:QAJ852012 QKF851977:QKF852012 QUB851977:QUB852012 RDX851977:RDX852012 RNT851977:RNT852012 RXP851977:RXP852012 SHL851977:SHL852012 SRH851977:SRH852012 TBD851977:TBD852012 TKZ851977:TKZ852012 TUV851977:TUV852012 UER851977:UER852012 UON851977:UON852012 UYJ851977:UYJ852012 VIF851977:VIF852012 VSB851977:VSB852012 WBX851977:WBX852012 WLT851977:WLT852012 WVP851977:WVP852012 H917513:H917548 JD917513:JD917548 SZ917513:SZ917548 ACV917513:ACV917548 AMR917513:AMR917548 AWN917513:AWN917548 BGJ917513:BGJ917548 BQF917513:BQF917548 CAB917513:CAB917548 CJX917513:CJX917548 CTT917513:CTT917548 DDP917513:DDP917548 DNL917513:DNL917548 DXH917513:DXH917548 EHD917513:EHD917548 EQZ917513:EQZ917548 FAV917513:FAV917548 FKR917513:FKR917548 FUN917513:FUN917548 GEJ917513:GEJ917548 GOF917513:GOF917548 GYB917513:GYB917548 HHX917513:HHX917548 HRT917513:HRT917548 IBP917513:IBP917548 ILL917513:ILL917548 IVH917513:IVH917548 JFD917513:JFD917548 JOZ917513:JOZ917548 JYV917513:JYV917548 KIR917513:KIR917548 KSN917513:KSN917548 LCJ917513:LCJ917548 LMF917513:LMF917548 LWB917513:LWB917548 MFX917513:MFX917548 MPT917513:MPT917548 MZP917513:MZP917548 NJL917513:NJL917548 NTH917513:NTH917548 ODD917513:ODD917548 OMZ917513:OMZ917548 OWV917513:OWV917548 PGR917513:PGR917548 PQN917513:PQN917548 QAJ917513:QAJ917548 QKF917513:QKF917548 QUB917513:QUB917548 RDX917513:RDX917548 RNT917513:RNT917548 RXP917513:RXP917548 SHL917513:SHL917548 SRH917513:SRH917548 TBD917513:TBD917548 TKZ917513:TKZ917548 TUV917513:TUV917548 UER917513:UER917548 UON917513:UON917548 UYJ917513:UYJ917548 VIF917513:VIF917548 VSB917513:VSB917548 WBX917513:WBX917548 WLT917513:WLT917548 WVP917513:WVP917548 H983049:H983084 JD983049:JD983084 SZ983049:SZ983084 ACV983049:ACV983084 AMR983049:AMR983084 AWN983049:AWN983084 BGJ983049:BGJ983084 BQF983049:BQF983084 CAB983049:CAB983084 CJX983049:CJX983084 CTT983049:CTT983084 DDP983049:DDP983084 DNL983049:DNL983084 DXH983049:DXH983084 EHD983049:EHD983084 EQZ983049:EQZ983084 FAV983049:FAV983084 FKR983049:FKR983084 FUN983049:FUN983084 GEJ983049:GEJ983084 GOF983049:GOF983084 GYB983049:GYB983084 HHX983049:HHX983084 HRT983049:HRT983084 IBP983049:IBP983084 ILL983049:ILL983084 IVH983049:IVH983084 JFD983049:JFD983084 JOZ983049:JOZ983084 JYV983049:JYV983084 KIR983049:KIR983084 KSN983049:KSN983084 LCJ983049:LCJ983084 LMF983049:LMF983084 LWB983049:LWB983084 MFX983049:MFX983084 MPT983049:MPT983084 MZP983049:MZP983084 NJL983049:NJL983084 NTH983049:NTH983084 ODD983049:ODD983084 OMZ983049:OMZ983084 OWV983049:OWV983084 PGR983049:PGR983084 PQN983049:PQN983084 QAJ983049:QAJ983084 QKF983049:QKF983084 QUB983049:QUB983084 RDX983049:RDX983084 RNT983049:RNT983084 RXP983049:RXP983084 SHL983049:SHL983084 SRH983049:SRH983084 TBD983049:TBD983084 TKZ983049:TKZ983084 TUV983049:TUV983084 UER983049:UER983084 UON983049:UON983084 UYJ983049:UYJ983084 VIF983049:VIF983084 VSB983049:VSB983084 WBX983049:WBX983084 WLT983049:WLT983084 WVP983049:WVP983084"/>
    <dataValidation allowBlank="1" showInputMessage="1" showErrorMessage="1" promptTitle="内容" prompt="事業の趣旨・特徴等、具体的にご記入ください。" sqref="E9:E44 JA9:JA44 SW9:SW44 ACS9:ACS44 AMO9:AMO44 AWK9:AWK44 BGG9:BGG44 BQC9:BQC44 BZY9:BZY44 CJU9:CJU44 CTQ9:CTQ44 DDM9:DDM44 DNI9:DNI44 DXE9:DXE44 EHA9:EHA44 EQW9:EQW44 FAS9:FAS44 FKO9:FKO44 FUK9:FUK44 GEG9:GEG44 GOC9:GOC44 GXY9:GXY44 HHU9:HHU44 HRQ9:HRQ44 IBM9:IBM44 ILI9:ILI44 IVE9:IVE44 JFA9:JFA44 JOW9:JOW44 JYS9:JYS44 KIO9:KIO44 KSK9:KSK44 LCG9:LCG44 LMC9:LMC44 LVY9:LVY44 MFU9:MFU44 MPQ9:MPQ44 MZM9:MZM44 NJI9:NJI44 NTE9:NTE44 ODA9:ODA44 OMW9:OMW44 OWS9:OWS44 PGO9:PGO44 PQK9:PQK44 QAG9:QAG44 QKC9:QKC44 QTY9:QTY44 RDU9:RDU44 RNQ9:RNQ44 RXM9:RXM44 SHI9:SHI44 SRE9:SRE44 TBA9:TBA44 TKW9:TKW44 TUS9:TUS44 UEO9:UEO44 UOK9:UOK44 UYG9:UYG44 VIC9:VIC44 VRY9:VRY44 WBU9:WBU44 WLQ9:WLQ44 WVM9:WVM44 E65545:E65580 JA65545:JA65580 SW65545:SW65580 ACS65545:ACS65580 AMO65545:AMO65580 AWK65545:AWK65580 BGG65545:BGG65580 BQC65545:BQC65580 BZY65545:BZY65580 CJU65545:CJU65580 CTQ65545:CTQ65580 DDM65545:DDM65580 DNI65545:DNI65580 DXE65545:DXE65580 EHA65545:EHA65580 EQW65545:EQW65580 FAS65545:FAS65580 FKO65545:FKO65580 FUK65545:FUK65580 GEG65545:GEG65580 GOC65545:GOC65580 GXY65545:GXY65580 HHU65545:HHU65580 HRQ65545:HRQ65580 IBM65545:IBM65580 ILI65545:ILI65580 IVE65545:IVE65580 JFA65545:JFA65580 JOW65545:JOW65580 JYS65545:JYS65580 KIO65545:KIO65580 KSK65545:KSK65580 LCG65545:LCG65580 LMC65545:LMC65580 LVY65545:LVY65580 MFU65545:MFU65580 MPQ65545:MPQ65580 MZM65545:MZM65580 NJI65545:NJI65580 NTE65545:NTE65580 ODA65545:ODA65580 OMW65545:OMW65580 OWS65545:OWS65580 PGO65545:PGO65580 PQK65545:PQK65580 QAG65545:QAG65580 QKC65545:QKC65580 QTY65545:QTY65580 RDU65545:RDU65580 RNQ65545:RNQ65580 RXM65545:RXM65580 SHI65545:SHI65580 SRE65545:SRE65580 TBA65545:TBA65580 TKW65545:TKW65580 TUS65545:TUS65580 UEO65545:UEO65580 UOK65545:UOK65580 UYG65545:UYG65580 VIC65545:VIC65580 VRY65545:VRY65580 WBU65545:WBU65580 WLQ65545:WLQ65580 WVM65545:WVM65580 E131081:E131116 JA131081:JA131116 SW131081:SW131116 ACS131081:ACS131116 AMO131081:AMO131116 AWK131081:AWK131116 BGG131081:BGG131116 BQC131081:BQC131116 BZY131081:BZY131116 CJU131081:CJU131116 CTQ131081:CTQ131116 DDM131081:DDM131116 DNI131081:DNI131116 DXE131081:DXE131116 EHA131081:EHA131116 EQW131081:EQW131116 FAS131081:FAS131116 FKO131081:FKO131116 FUK131081:FUK131116 GEG131081:GEG131116 GOC131081:GOC131116 GXY131081:GXY131116 HHU131081:HHU131116 HRQ131081:HRQ131116 IBM131081:IBM131116 ILI131081:ILI131116 IVE131081:IVE131116 JFA131081:JFA131116 JOW131081:JOW131116 JYS131081:JYS131116 KIO131081:KIO131116 KSK131081:KSK131116 LCG131081:LCG131116 LMC131081:LMC131116 LVY131081:LVY131116 MFU131081:MFU131116 MPQ131081:MPQ131116 MZM131081:MZM131116 NJI131081:NJI131116 NTE131081:NTE131116 ODA131081:ODA131116 OMW131081:OMW131116 OWS131081:OWS131116 PGO131081:PGO131116 PQK131081:PQK131116 QAG131081:QAG131116 QKC131081:QKC131116 QTY131081:QTY131116 RDU131081:RDU131116 RNQ131081:RNQ131116 RXM131081:RXM131116 SHI131081:SHI131116 SRE131081:SRE131116 TBA131081:TBA131116 TKW131081:TKW131116 TUS131081:TUS131116 UEO131081:UEO131116 UOK131081:UOK131116 UYG131081:UYG131116 VIC131081:VIC131116 VRY131081:VRY131116 WBU131081:WBU131116 WLQ131081:WLQ131116 WVM131081:WVM131116 E196617:E196652 JA196617:JA196652 SW196617:SW196652 ACS196617:ACS196652 AMO196617:AMO196652 AWK196617:AWK196652 BGG196617:BGG196652 BQC196617:BQC196652 BZY196617:BZY196652 CJU196617:CJU196652 CTQ196617:CTQ196652 DDM196617:DDM196652 DNI196617:DNI196652 DXE196617:DXE196652 EHA196617:EHA196652 EQW196617:EQW196652 FAS196617:FAS196652 FKO196617:FKO196652 FUK196617:FUK196652 GEG196617:GEG196652 GOC196617:GOC196652 GXY196617:GXY196652 HHU196617:HHU196652 HRQ196617:HRQ196652 IBM196617:IBM196652 ILI196617:ILI196652 IVE196617:IVE196652 JFA196617:JFA196652 JOW196617:JOW196652 JYS196617:JYS196652 KIO196617:KIO196652 KSK196617:KSK196652 LCG196617:LCG196652 LMC196617:LMC196652 LVY196617:LVY196652 MFU196617:MFU196652 MPQ196617:MPQ196652 MZM196617:MZM196652 NJI196617:NJI196652 NTE196617:NTE196652 ODA196617:ODA196652 OMW196617:OMW196652 OWS196617:OWS196652 PGO196617:PGO196652 PQK196617:PQK196652 QAG196617:QAG196652 QKC196617:QKC196652 QTY196617:QTY196652 RDU196617:RDU196652 RNQ196617:RNQ196652 RXM196617:RXM196652 SHI196617:SHI196652 SRE196617:SRE196652 TBA196617:TBA196652 TKW196617:TKW196652 TUS196617:TUS196652 UEO196617:UEO196652 UOK196617:UOK196652 UYG196617:UYG196652 VIC196617:VIC196652 VRY196617:VRY196652 WBU196617:WBU196652 WLQ196617:WLQ196652 WVM196617:WVM196652 E262153:E262188 JA262153:JA262188 SW262153:SW262188 ACS262153:ACS262188 AMO262153:AMO262188 AWK262153:AWK262188 BGG262153:BGG262188 BQC262153:BQC262188 BZY262153:BZY262188 CJU262153:CJU262188 CTQ262153:CTQ262188 DDM262153:DDM262188 DNI262153:DNI262188 DXE262153:DXE262188 EHA262153:EHA262188 EQW262153:EQW262188 FAS262153:FAS262188 FKO262153:FKO262188 FUK262153:FUK262188 GEG262153:GEG262188 GOC262153:GOC262188 GXY262153:GXY262188 HHU262153:HHU262188 HRQ262153:HRQ262188 IBM262153:IBM262188 ILI262153:ILI262188 IVE262153:IVE262188 JFA262153:JFA262188 JOW262153:JOW262188 JYS262153:JYS262188 KIO262153:KIO262188 KSK262153:KSK262188 LCG262153:LCG262188 LMC262153:LMC262188 LVY262153:LVY262188 MFU262153:MFU262188 MPQ262153:MPQ262188 MZM262153:MZM262188 NJI262153:NJI262188 NTE262153:NTE262188 ODA262153:ODA262188 OMW262153:OMW262188 OWS262153:OWS262188 PGO262153:PGO262188 PQK262153:PQK262188 QAG262153:QAG262188 QKC262153:QKC262188 QTY262153:QTY262188 RDU262153:RDU262188 RNQ262153:RNQ262188 RXM262153:RXM262188 SHI262153:SHI262188 SRE262153:SRE262188 TBA262153:TBA262188 TKW262153:TKW262188 TUS262153:TUS262188 UEO262153:UEO262188 UOK262153:UOK262188 UYG262153:UYG262188 VIC262153:VIC262188 VRY262153:VRY262188 WBU262153:WBU262188 WLQ262153:WLQ262188 WVM262153:WVM262188 E327689:E327724 JA327689:JA327724 SW327689:SW327724 ACS327689:ACS327724 AMO327689:AMO327724 AWK327689:AWK327724 BGG327689:BGG327724 BQC327689:BQC327724 BZY327689:BZY327724 CJU327689:CJU327724 CTQ327689:CTQ327724 DDM327689:DDM327724 DNI327689:DNI327724 DXE327689:DXE327724 EHA327689:EHA327724 EQW327689:EQW327724 FAS327689:FAS327724 FKO327689:FKO327724 FUK327689:FUK327724 GEG327689:GEG327724 GOC327689:GOC327724 GXY327689:GXY327724 HHU327689:HHU327724 HRQ327689:HRQ327724 IBM327689:IBM327724 ILI327689:ILI327724 IVE327689:IVE327724 JFA327689:JFA327724 JOW327689:JOW327724 JYS327689:JYS327724 KIO327689:KIO327724 KSK327689:KSK327724 LCG327689:LCG327724 LMC327689:LMC327724 LVY327689:LVY327724 MFU327689:MFU327724 MPQ327689:MPQ327724 MZM327689:MZM327724 NJI327689:NJI327724 NTE327689:NTE327724 ODA327689:ODA327724 OMW327689:OMW327724 OWS327689:OWS327724 PGO327689:PGO327724 PQK327689:PQK327724 QAG327689:QAG327724 QKC327689:QKC327724 QTY327689:QTY327724 RDU327689:RDU327724 RNQ327689:RNQ327724 RXM327689:RXM327724 SHI327689:SHI327724 SRE327689:SRE327724 TBA327689:TBA327724 TKW327689:TKW327724 TUS327689:TUS327724 UEO327689:UEO327724 UOK327689:UOK327724 UYG327689:UYG327724 VIC327689:VIC327724 VRY327689:VRY327724 WBU327689:WBU327724 WLQ327689:WLQ327724 WVM327689:WVM327724 E393225:E393260 JA393225:JA393260 SW393225:SW393260 ACS393225:ACS393260 AMO393225:AMO393260 AWK393225:AWK393260 BGG393225:BGG393260 BQC393225:BQC393260 BZY393225:BZY393260 CJU393225:CJU393260 CTQ393225:CTQ393260 DDM393225:DDM393260 DNI393225:DNI393260 DXE393225:DXE393260 EHA393225:EHA393260 EQW393225:EQW393260 FAS393225:FAS393260 FKO393225:FKO393260 FUK393225:FUK393260 GEG393225:GEG393260 GOC393225:GOC393260 GXY393225:GXY393260 HHU393225:HHU393260 HRQ393225:HRQ393260 IBM393225:IBM393260 ILI393225:ILI393260 IVE393225:IVE393260 JFA393225:JFA393260 JOW393225:JOW393260 JYS393225:JYS393260 KIO393225:KIO393260 KSK393225:KSK393260 LCG393225:LCG393260 LMC393225:LMC393260 LVY393225:LVY393260 MFU393225:MFU393260 MPQ393225:MPQ393260 MZM393225:MZM393260 NJI393225:NJI393260 NTE393225:NTE393260 ODA393225:ODA393260 OMW393225:OMW393260 OWS393225:OWS393260 PGO393225:PGO393260 PQK393225:PQK393260 QAG393225:QAG393260 QKC393225:QKC393260 QTY393225:QTY393260 RDU393225:RDU393260 RNQ393225:RNQ393260 RXM393225:RXM393260 SHI393225:SHI393260 SRE393225:SRE393260 TBA393225:TBA393260 TKW393225:TKW393260 TUS393225:TUS393260 UEO393225:UEO393260 UOK393225:UOK393260 UYG393225:UYG393260 VIC393225:VIC393260 VRY393225:VRY393260 WBU393225:WBU393260 WLQ393225:WLQ393260 WVM393225:WVM393260 E458761:E458796 JA458761:JA458796 SW458761:SW458796 ACS458761:ACS458796 AMO458761:AMO458796 AWK458761:AWK458796 BGG458761:BGG458796 BQC458761:BQC458796 BZY458761:BZY458796 CJU458761:CJU458796 CTQ458761:CTQ458796 DDM458761:DDM458796 DNI458761:DNI458796 DXE458761:DXE458796 EHA458761:EHA458796 EQW458761:EQW458796 FAS458761:FAS458796 FKO458761:FKO458796 FUK458761:FUK458796 GEG458761:GEG458796 GOC458761:GOC458796 GXY458761:GXY458796 HHU458761:HHU458796 HRQ458761:HRQ458796 IBM458761:IBM458796 ILI458761:ILI458796 IVE458761:IVE458796 JFA458761:JFA458796 JOW458761:JOW458796 JYS458761:JYS458796 KIO458761:KIO458796 KSK458761:KSK458796 LCG458761:LCG458796 LMC458761:LMC458796 LVY458761:LVY458796 MFU458761:MFU458796 MPQ458761:MPQ458796 MZM458761:MZM458796 NJI458761:NJI458796 NTE458761:NTE458796 ODA458761:ODA458796 OMW458761:OMW458796 OWS458761:OWS458796 PGO458761:PGO458796 PQK458761:PQK458796 QAG458761:QAG458796 QKC458761:QKC458796 QTY458761:QTY458796 RDU458761:RDU458796 RNQ458761:RNQ458796 RXM458761:RXM458796 SHI458761:SHI458796 SRE458761:SRE458796 TBA458761:TBA458796 TKW458761:TKW458796 TUS458761:TUS458796 UEO458761:UEO458796 UOK458761:UOK458796 UYG458761:UYG458796 VIC458761:VIC458796 VRY458761:VRY458796 WBU458761:WBU458796 WLQ458761:WLQ458796 WVM458761:WVM458796 E524297:E524332 JA524297:JA524332 SW524297:SW524332 ACS524297:ACS524332 AMO524297:AMO524332 AWK524297:AWK524332 BGG524297:BGG524332 BQC524297:BQC524332 BZY524297:BZY524332 CJU524297:CJU524332 CTQ524297:CTQ524332 DDM524297:DDM524332 DNI524297:DNI524332 DXE524297:DXE524332 EHA524297:EHA524332 EQW524297:EQW524332 FAS524297:FAS524332 FKO524297:FKO524332 FUK524297:FUK524332 GEG524297:GEG524332 GOC524297:GOC524332 GXY524297:GXY524332 HHU524297:HHU524332 HRQ524297:HRQ524332 IBM524297:IBM524332 ILI524297:ILI524332 IVE524297:IVE524332 JFA524297:JFA524332 JOW524297:JOW524332 JYS524297:JYS524332 KIO524297:KIO524332 KSK524297:KSK524332 LCG524297:LCG524332 LMC524297:LMC524332 LVY524297:LVY524332 MFU524297:MFU524332 MPQ524297:MPQ524332 MZM524297:MZM524332 NJI524297:NJI524332 NTE524297:NTE524332 ODA524297:ODA524332 OMW524297:OMW524332 OWS524297:OWS524332 PGO524297:PGO524332 PQK524297:PQK524332 QAG524297:QAG524332 QKC524297:QKC524332 QTY524297:QTY524332 RDU524297:RDU524332 RNQ524297:RNQ524332 RXM524297:RXM524332 SHI524297:SHI524332 SRE524297:SRE524332 TBA524297:TBA524332 TKW524297:TKW524332 TUS524297:TUS524332 UEO524297:UEO524332 UOK524297:UOK524332 UYG524297:UYG524332 VIC524297:VIC524332 VRY524297:VRY524332 WBU524297:WBU524332 WLQ524297:WLQ524332 WVM524297:WVM524332 E589833:E589868 JA589833:JA589868 SW589833:SW589868 ACS589833:ACS589868 AMO589833:AMO589868 AWK589833:AWK589868 BGG589833:BGG589868 BQC589833:BQC589868 BZY589833:BZY589868 CJU589833:CJU589868 CTQ589833:CTQ589868 DDM589833:DDM589868 DNI589833:DNI589868 DXE589833:DXE589868 EHA589833:EHA589868 EQW589833:EQW589868 FAS589833:FAS589868 FKO589833:FKO589868 FUK589833:FUK589868 GEG589833:GEG589868 GOC589833:GOC589868 GXY589833:GXY589868 HHU589833:HHU589868 HRQ589833:HRQ589868 IBM589833:IBM589868 ILI589833:ILI589868 IVE589833:IVE589868 JFA589833:JFA589868 JOW589833:JOW589868 JYS589833:JYS589868 KIO589833:KIO589868 KSK589833:KSK589868 LCG589833:LCG589868 LMC589833:LMC589868 LVY589833:LVY589868 MFU589833:MFU589868 MPQ589833:MPQ589868 MZM589833:MZM589868 NJI589833:NJI589868 NTE589833:NTE589868 ODA589833:ODA589868 OMW589833:OMW589868 OWS589833:OWS589868 PGO589833:PGO589868 PQK589833:PQK589868 QAG589833:QAG589868 QKC589833:QKC589868 QTY589833:QTY589868 RDU589833:RDU589868 RNQ589833:RNQ589868 RXM589833:RXM589868 SHI589833:SHI589868 SRE589833:SRE589868 TBA589833:TBA589868 TKW589833:TKW589868 TUS589833:TUS589868 UEO589833:UEO589868 UOK589833:UOK589868 UYG589833:UYG589868 VIC589833:VIC589868 VRY589833:VRY589868 WBU589833:WBU589868 WLQ589833:WLQ589868 WVM589833:WVM589868 E655369:E655404 JA655369:JA655404 SW655369:SW655404 ACS655369:ACS655404 AMO655369:AMO655404 AWK655369:AWK655404 BGG655369:BGG655404 BQC655369:BQC655404 BZY655369:BZY655404 CJU655369:CJU655404 CTQ655369:CTQ655404 DDM655369:DDM655404 DNI655369:DNI655404 DXE655369:DXE655404 EHA655369:EHA655404 EQW655369:EQW655404 FAS655369:FAS655404 FKO655369:FKO655404 FUK655369:FUK655404 GEG655369:GEG655404 GOC655369:GOC655404 GXY655369:GXY655404 HHU655369:HHU655404 HRQ655369:HRQ655404 IBM655369:IBM655404 ILI655369:ILI655404 IVE655369:IVE655404 JFA655369:JFA655404 JOW655369:JOW655404 JYS655369:JYS655404 KIO655369:KIO655404 KSK655369:KSK655404 LCG655369:LCG655404 LMC655369:LMC655404 LVY655369:LVY655404 MFU655369:MFU655404 MPQ655369:MPQ655404 MZM655369:MZM655404 NJI655369:NJI655404 NTE655369:NTE655404 ODA655369:ODA655404 OMW655369:OMW655404 OWS655369:OWS655404 PGO655369:PGO655404 PQK655369:PQK655404 QAG655369:QAG655404 QKC655369:QKC655404 QTY655369:QTY655404 RDU655369:RDU655404 RNQ655369:RNQ655404 RXM655369:RXM655404 SHI655369:SHI655404 SRE655369:SRE655404 TBA655369:TBA655404 TKW655369:TKW655404 TUS655369:TUS655404 UEO655369:UEO655404 UOK655369:UOK655404 UYG655369:UYG655404 VIC655369:VIC655404 VRY655369:VRY655404 WBU655369:WBU655404 WLQ655369:WLQ655404 WVM655369:WVM655404 E720905:E720940 JA720905:JA720940 SW720905:SW720940 ACS720905:ACS720940 AMO720905:AMO720940 AWK720905:AWK720940 BGG720905:BGG720940 BQC720905:BQC720940 BZY720905:BZY720940 CJU720905:CJU720940 CTQ720905:CTQ720940 DDM720905:DDM720940 DNI720905:DNI720940 DXE720905:DXE720940 EHA720905:EHA720940 EQW720905:EQW720940 FAS720905:FAS720940 FKO720905:FKO720940 FUK720905:FUK720940 GEG720905:GEG720940 GOC720905:GOC720940 GXY720905:GXY720940 HHU720905:HHU720940 HRQ720905:HRQ720940 IBM720905:IBM720940 ILI720905:ILI720940 IVE720905:IVE720940 JFA720905:JFA720940 JOW720905:JOW720940 JYS720905:JYS720940 KIO720905:KIO720940 KSK720905:KSK720940 LCG720905:LCG720940 LMC720905:LMC720940 LVY720905:LVY720940 MFU720905:MFU720940 MPQ720905:MPQ720940 MZM720905:MZM720940 NJI720905:NJI720940 NTE720905:NTE720940 ODA720905:ODA720940 OMW720905:OMW720940 OWS720905:OWS720940 PGO720905:PGO720940 PQK720905:PQK720940 QAG720905:QAG720940 QKC720905:QKC720940 QTY720905:QTY720940 RDU720905:RDU720940 RNQ720905:RNQ720940 RXM720905:RXM720940 SHI720905:SHI720940 SRE720905:SRE720940 TBA720905:TBA720940 TKW720905:TKW720940 TUS720905:TUS720940 UEO720905:UEO720940 UOK720905:UOK720940 UYG720905:UYG720940 VIC720905:VIC720940 VRY720905:VRY720940 WBU720905:WBU720940 WLQ720905:WLQ720940 WVM720905:WVM720940 E786441:E786476 JA786441:JA786476 SW786441:SW786476 ACS786441:ACS786476 AMO786441:AMO786476 AWK786441:AWK786476 BGG786441:BGG786476 BQC786441:BQC786476 BZY786441:BZY786476 CJU786441:CJU786476 CTQ786441:CTQ786476 DDM786441:DDM786476 DNI786441:DNI786476 DXE786441:DXE786476 EHA786441:EHA786476 EQW786441:EQW786476 FAS786441:FAS786476 FKO786441:FKO786476 FUK786441:FUK786476 GEG786441:GEG786476 GOC786441:GOC786476 GXY786441:GXY786476 HHU786441:HHU786476 HRQ786441:HRQ786476 IBM786441:IBM786476 ILI786441:ILI786476 IVE786441:IVE786476 JFA786441:JFA786476 JOW786441:JOW786476 JYS786441:JYS786476 KIO786441:KIO786476 KSK786441:KSK786476 LCG786441:LCG786476 LMC786441:LMC786476 LVY786441:LVY786476 MFU786441:MFU786476 MPQ786441:MPQ786476 MZM786441:MZM786476 NJI786441:NJI786476 NTE786441:NTE786476 ODA786441:ODA786476 OMW786441:OMW786476 OWS786441:OWS786476 PGO786441:PGO786476 PQK786441:PQK786476 QAG786441:QAG786476 QKC786441:QKC786476 QTY786441:QTY786476 RDU786441:RDU786476 RNQ786441:RNQ786476 RXM786441:RXM786476 SHI786441:SHI786476 SRE786441:SRE786476 TBA786441:TBA786476 TKW786441:TKW786476 TUS786441:TUS786476 UEO786441:UEO786476 UOK786441:UOK786476 UYG786441:UYG786476 VIC786441:VIC786476 VRY786441:VRY786476 WBU786441:WBU786476 WLQ786441:WLQ786476 WVM786441:WVM786476 E851977:E852012 JA851977:JA852012 SW851977:SW852012 ACS851977:ACS852012 AMO851977:AMO852012 AWK851977:AWK852012 BGG851977:BGG852012 BQC851977:BQC852012 BZY851977:BZY852012 CJU851977:CJU852012 CTQ851977:CTQ852012 DDM851977:DDM852012 DNI851977:DNI852012 DXE851977:DXE852012 EHA851977:EHA852012 EQW851977:EQW852012 FAS851977:FAS852012 FKO851977:FKO852012 FUK851977:FUK852012 GEG851977:GEG852012 GOC851977:GOC852012 GXY851977:GXY852012 HHU851977:HHU852012 HRQ851977:HRQ852012 IBM851977:IBM852012 ILI851977:ILI852012 IVE851977:IVE852012 JFA851977:JFA852012 JOW851977:JOW852012 JYS851977:JYS852012 KIO851977:KIO852012 KSK851977:KSK852012 LCG851977:LCG852012 LMC851977:LMC852012 LVY851977:LVY852012 MFU851977:MFU852012 MPQ851977:MPQ852012 MZM851977:MZM852012 NJI851977:NJI852012 NTE851977:NTE852012 ODA851977:ODA852012 OMW851977:OMW852012 OWS851977:OWS852012 PGO851977:PGO852012 PQK851977:PQK852012 QAG851977:QAG852012 QKC851977:QKC852012 QTY851977:QTY852012 RDU851977:RDU852012 RNQ851977:RNQ852012 RXM851977:RXM852012 SHI851977:SHI852012 SRE851977:SRE852012 TBA851977:TBA852012 TKW851977:TKW852012 TUS851977:TUS852012 UEO851977:UEO852012 UOK851977:UOK852012 UYG851977:UYG852012 VIC851977:VIC852012 VRY851977:VRY852012 WBU851977:WBU852012 WLQ851977:WLQ852012 WVM851977:WVM852012 E917513:E917548 JA917513:JA917548 SW917513:SW917548 ACS917513:ACS917548 AMO917513:AMO917548 AWK917513:AWK917548 BGG917513:BGG917548 BQC917513:BQC917548 BZY917513:BZY917548 CJU917513:CJU917548 CTQ917513:CTQ917548 DDM917513:DDM917548 DNI917513:DNI917548 DXE917513:DXE917548 EHA917513:EHA917548 EQW917513:EQW917548 FAS917513:FAS917548 FKO917513:FKO917548 FUK917513:FUK917548 GEG917513:GEG917548 GOC917513:GOC917548 GXY917513:GXY917548 HHU917513:HHU917548 HRQ917513:HRQ917548 IBM917513:IBM917548 ILI917513:ILI917548 IVE917513:IVE917548 JFA917513:JFA917548 JOW917513:JOW917548 JYS917513:JYS917548 KIO917513:KIO917548 KSK917513:KSK917548 LCG917513:LCG917548 LMC917513:LMC917548 LVY917513:LVY917548 MFU917513:MFU917548 MPQ917513:MPQ917548 MZM917513:MZM917548 NJI917513:NJI917548 NTE917513:NTE917548 ODA917513:ODA917548 OMW917513:OMW917548 OWS917513:OWS917548 PGO917513:PGO917548 PQK917513:PQK917548 QAG917513:QAG917548 QKC917513:QKC917548 QTY917513:QTY917548 RDU917513:RDU917548 RNQ917513:RNQ917548 RXM917513:RXM917548 SHI917513:SHI917548 SRE917513:SRE917548 TBA917513:TBA917548 TKW917513:TKW917548 TUS917513:TUS917548 UEO917513:UEO917548 UOK917513:UOK917548 UYG917513:UYG917548 VIC917513:VIC917548 VRY917513:VRY917548 WBU917513:WBU917548 WLQ917513:WLQ917548 WVM917513:WVM917548 E983049:E983084 JA983049:JA983084 SW983049:SW983084 ACS983049:ACS983084 AMO983049:AMO983084 AWK983049:AWK983084 BGG983049:BGG983084 BQC983049:BQC983084 BZY983049:BZY983084 CJU983049:CJU983084 CTQ983049:CTQ983084 DDM983049:DDM983084 DNI983049:DNI983084 DXE983049:DXE983084 EHA983049:EHA983084 EQW983049:EQW983084 FAS983049:FAS983084 FKO983049:FKO983084 FUK983049:FUK983084 GEG983049:GEG983084 GOC983049:GOC983084 GXY983049:GXY983084 HHU983049:HHU983084 HRQ983049:HRQ983084 IBM983049:IBM983084 ILI983049:ILI983084 IVE983049:IVE983084 JFA983049:JFA983084 JOW983049:JOW983084 JYS983049:JYS983084 KIO983049:KIO983084 KSK983049:KSK983084 LCG983049:LCG983084 LMC983049:LMC983084 LVY983049:LVY983084 MFU983049:MFU983084 MPQ983049:MPQ983084 MZM983049:MZM983084 NJI983049:NJI983084 NTE983049:NTE983084 ODA983049:ODA983084 OMW983049:OMW983084 OWS983049:OWS983084 PGO983049:PGO983084 PQK983049:PQK983084 QAG983049:QAG983084 QKC983049:QKC983084 QTY983049:QTY983084 RDU983049:RDU983084 RNQ983049:RNQ983084 RXM983049:RXM983084 SHI983049:SHI983084 SRE983049:SRE983084 TBA983049:TBA983084 TKW983049:TKW983084 TUS983049:TUS983084 UEO983049:UEO983084 UOK983049:UOK983084 UYG983049:UYG983084 VIC983049:VIC983084 VRY983049:VRY983084 WBU983049:WBU983084 WLQ983049:WLQ983084 WVM983049:WVM983084"/>
    <dataValidation allowBlank="1" showInputMessage="1" showErrorMessage="1" promptTitle="期間" prompt="実施期間を月単位でご記入ください。" sqref="F9:F44 JB9:JB44 SX9:SX44 ACT9:ACT44 AMP9:AMP44 AWL9:AWL44 BGH9:BGH44 BQD9:BQD44 BZZ9:BZZ44 CJV9:CJV44 CTR9:CTR44 DDN9:DDN44 DNJ9:DNJ44 DXF9:DXF44 EHB9:EHB44 EQX9:EQX44 FAT9:FAT44 FKP9:FKP44 FUL9:FUL44 GEH9:GEH44 GOD9:GOD44 GXZ9:GXZ44 HHV9:HHV44 HRR9:HRR44 IBN9:IBN44 ILJ9:ILJ44 IVF9:IVF44 JFB9:JFB44 JOX9:JOX44 JYT9:JYT44 KIP9:KIP44 KSL9:KSL44 LCH9:LCH44 LMD9:LMD44 LVZ9:LVZ44 MFV9:MFV44 MPR9:MPR44 MZN9:MZN44 NJJ9:NJJ44 NTF9:NTF44 ODB9:ODB44 OMX9:OMX44 OWT9:OWT44 PGP9:PGP44 PQL9:PQL44 QAH9:QAH44 QKD9:QKD44 QTZ9:QTZ44 RDV9:RDV44 RNR9:RNR44 RXN9:RXN44 SHJ9:SHJ44 SRF9:SRF44 TBB9:TBB44 TKX9:TKX44 TUT9:TUT44 UEP9:UEP44 UOL9:UOL44 UYH9:UYH44 VID9:VID44 VRZ9:VRZ44 WBV9:WBV44 WLR9:WLR44 WVN9:WVN44 F65545:F65580 JB65545:JB65580 SX65545:SX65580 ACT65545:ACT65580 AMP65545:AMP65580 AWL65545:AWL65580 BGH65545:BGH65580 BQD65545:BQD65580 BZZ65545:BZZ65580 CJV65545:CJV65580 CTR65545:CTR65580 DDN65545:DDN65580 DNJ65545:DNJ65580 DXF65545:DXF65580 EHB65545:EHB65580 EQX65545:EQX65580 FAT65545:FAT65580 FKP65545:FKP65580 FUL65545:FUL65580 GEH65545:GEH65580 GOD65545:GOD65580 GXZ65545:GXZ65580 HHV65545:HHV65580 HRR65545:HRR65580 IBN65545:IBN65580 ILJ65545:ILJ65580 IVF65545:IVF65580 JFB65545:JFB65580 JOX65545:JOX65580 JYT65545:JYT65580 KIP65545:KIP65580 KSL65545:KSL65580 LCH65545:LCH65580 LMD65545:LMD65580 LVZ65545:LVZ65580 MFV65545:MFV65580 MPR65545:MPR65580 MZN65545:MZN65580 NJJ65545:NJJ65580 NTF65545:NTF65580 ODB65545:ODB65580 OMX65545:OMX65580 OWT65545:OWT65580 PGP65545:PGP65580 PQL65545:PQL65580 QAH65545:QAH65580 QKD65545:QKD65580 QTZ65545:QTZ65580 RDV65545:RDV65580 RNR65545:RNR65580 RXN65545:RXN65580 SHJ65545:SHJ65580 SRF65545:SRF65580 TBB65545:TBB65580 TKX65545:TKX65580 TUT65545:TUT65580 UEP65545:UEP65580 UOL65545:UOL65580 UYH65545:UYH65580 VID65545:VID65580 VRZ65545:VRZ65580 WBV65545:WBV65580 WLR65545:WLR65580 WVN65545:WVN65580 F131081:F131116 JB131081:JB131116 SX131081:SX131116 ACT131081:ACT131116 AMP131081:AMP131116 AWL131081:AWL131116 BGH131081:BGH131116 BQD131081:BQD131116 BZZ131081:BZZ131116 CJV131081:CJV131116 CTR131081:CTR131116 DDN131081:DDN131116 DNJ131081:DNJ131116 DXF131081:DXF131116 EHB131081:EHB131116 EQX131081:EQX131116 FAT131081:FAT131116 FKP131081:FKP131116 FUL131081:FUL131116 GEH131081:GEH131116 GOD131081:GOD131116 GXZ131081:GXZ131116 HHV131081:HHV131116 HRR131081:HRR131116 IBN131081:IBN131116 ILJ131081:ILJ131116 IVF131081:IVF131116 JFB131081:JFB131116 JOX131081:JOX131116 JYT131081:JYT131116 KIP131081:KIP131116 KSL131081:KSL131116 LCH131081:LCH131116 LMD131081:LMD131116 LVZ131081:LVZ131116 MFV131081:MFV131116 MPR131081:MPR131116 MZN131081:MZN131116 NJJ131081:NJJ131116 NTF131081:NTF131116 ODB131081:ODB131116 OMX131081:OMX131116 OWT131081:OWT131116 PGP131081:PGP131116 PQL131081:PQL131116 QAH131081:QAH131116 QKD131081:QKD131116 QTZ131081:QTZ131116 RDV131081:RDV131116 RNR131081:RNR131116 RXN131081:RXN131116 SHJ131081:SHJ131116 SRF131081:SRF131116 TBB131081:TBB131116 TKX131081:TKX131116 TUT131081:TUT131116 UEP131081:UEP131116 UOL131081:UOL131116 UYH131081:UYH131116 VID131081:VID131116 VRZ131081:VRZ131116 WBV131081:WBV131116 WLR131081:WLR131116 WVN131081:WVN131116 F196617:F196652 JB196617:JB196652 SX196617:SX196652 ACT196617:ACT196652 AMP196617:AMP196652 AWL196617:AWL196652 BGH196617:BGH196652 BQD196617:BQD196652 BZZ196617:BZZ196652 CJV196617:CJV196652 CTR196617:CTR196652 DDN196617:DDN196652 DNJ196617:DNJ196652 DXF196617:DXF196652 EHB196617:EHB196652 EQX196617:EQX196652 FAT196617:FAT196652 FKP196617:FKP196652 FUL196617:FUL196652 GEH196617:GEH196652 GOD196617:GOD196652 GXZ196617:GXZ196652 HHV196617:HHV196652 HRR196617:HRR196652 IBN196617:IBN196652 ILJ196617:ILJ196652 IVF196617:IVF196652 JFB196617:JFB196652 JOX196617:JOX196652 JYT196617:JYT196652 KIP196617:KIP196652 KSL196617:KSL196652 LCH196617:LCH196652 LMD196617:LMD196652 LVZ196617:LVZ196652 MFV196617:MFV196652 MPR196617:MPR196652 MZN196617:MZN196652 NJJ196617:NJJ196652 NTF196617:NTF196652 ODB196617:ODB196652 OMX196617:OMX196652 OWT196617:OWT196652 PGP196617:PGP196652 PQL196617:PQL196652 QAH196617:QAH196652 QKD196617:QKD196652 QTZ196617:QTZ196652 RDV196617:RDV196652 RNR196617:RNR196652 RXN196617:RXN196652 SHJ196617:SHJ196652 SRF196617:SRF196652 TBB196617:TBB196652 TKX196617:TKX196652 TUT196617:TUT196652 UEP196617:UEP196652 UOL196617:UOL196652 UYH196617:UYH196652 VID196617:VID196652 VRZ196617:VRZ196652 WBV196617:WBV196652 WLR196617:WLR196652 WVN196617:WVN196652 F262153:F262188 JB262153:JB262188 SX262153:SX262188 ACT262153:ACT262188 AMP262153:AMP262188 AWL262153:AWL262188 BGH262153:BGH262188 BQD262153:BQD262188 BZZ262153:BZZ262188 CJV262153:CJV262188 CTR262153:CTR262188 DDN262153:DDN262188 DNJ262153:DNJ262188 DXF262153:DXF262188 EHB262153:EHB262188 EQX262153:EQX262188 FAT262153:FAT262188 FKP262153:FKP262188 FUL262153:FUL262188 GEH262153:GEH262188 GOD262153:GOD262188 GXZ262153:GXZ262188 HHV262153:HHV262188 HRR262153:HRR262188 IBN262153:IBN262188 ILJ262153:ILJ262188 IVF262153:IVF262188 JFB262153:JFB262188 JOX262153:JOX262188 JYT262153:JYT262188 KIP262153:KIP262188 KSL262153:KSL262188 LCH262153:LCH262188 LMD262153:LMD262188 LVZ262153:LVZ262188 MFV262153:MFV262188 MPR262153:MPR262188 MZN262153:MZN262188 NJJ262153:NJJ262188 NTF262153:NTF262188 ODB262153:ODB262188 OMX262153:OMX262188 OWT262153:OWT262188 PGP262153:PGP262188 PQL262153:PQL262188 QAH262153:QAH262188 QKD262153:QKD262188 QTZ262153:QTZ262188 RDV262153:RDV262188 RNR262153:RNR262188 RXN262153:RXN262188 SHJ262153:SHJ262188 SRF262153:SRF262188 TBB262153:TBB262188 TKX262153:TKX262188 TUT262153:TUT262188 UEP262153:UEP262188 UOL262153:UOL262188 UYH262153:UYH262188 VID262153:VID262188 VRZ262153:VRZ262188 WBV262153:WBV262188 WLR262153:WLR262188 WVN262153:WVN262188 F327689:F327724 JB327689:JB327724 SX327689:SX327724 ACT327689:ACT327724 AMP327689:AMP327724 AWL327689:AWL327724 BGH327689:BGH327724 BQD327689:BQD327724 BZZ327689:BZZ327724 CJV327689:CJV327724 CTR327689:CTR327724 DDN327689:DDN327724 DNJ327689:DNJ327724 DXF327689:DXF327724 EHB327689:EHB327724 EQX327689:EQX327724 FAT327689:FAT327724 FKP327689:FKP327724 FUL327689:FUL327724 GEH327689:GEH327724 GOD327689:GOD327724 GXZ327689:GXZ327724 HHV327689:HHV327724 HRR327689:HRR327724 IBN327689:IBN327724 ILJ327689:ILJ327724 IVF327689:IVF327724 JFB327689:JFB327724 JOX327689:JOX327724 JYT327689:JYT327724 KIP327689:KIP327724 KSL327689:KSL327724 LCH327689:LCH327724 LMD327689:LMD327724 LVZ327689:LVZ327724 MFV327689:MFV327724 MPR327689:MPR327724 MZN327689:MZN327724 NJJ327689:NJJ327724 NTF327689:NTF327724 ODB327689:ODB327724 OMX327689:OMX327724 OWT327689:OWT327724 PGP327689:PGP327724 PQL327689:PQL327724 QAH327689:QAH327724 QKD327689:QKD327724 QTZ327689:QTZ327724 RDV327689:RDV327724 RNR327689:RNR327724 RXN327689:RXN327724 SHJ327689:SHJ327724 SRF327689:SRF327724 TBB327689:TBB327724 TKX327689:TKX327724 TUT327689:TUT327724 UEP327689:UEP327724 UOL327689:UOL327724 UYH327689:UYH327724 VID327689:VID327724 VRZ327689:VRZ327724 WBV327689:WBV327724 WLR327689:WLR327724 WVN327689:WVN327724 F393225:F393260 JB393225:JB393260 SX393225:SX393260 ACT393225:ACT393260 AMP393225:AMP393260 AWL393225:AWL393260 BGH393225:BGH393260 BQD393225:BQD393260 BZZ393225:BZZ393260 CJV393225:CJV393260 CTR393225:CTR393260 DDN393225:DDN393260 DNJ393225:DNJ393260 DXF393225:DXF393260 EHB393225:EHB393260 EQX393225:EQX393260 FAT393225:FAT393260 FKP393225:FKP393260 FUL393225:FUL393260 GEH393225:GEH393260 GOD393225:GOD393260 GXZ393225:GXZ393260 HHV393225:HHV393260 HRR393225:HRR393260 IBN393225:IBN393260 ILJ393225:ILJ393260 IVF393225:IVF393260 JFB393225:JFB393260 JOX393225:JOX393260 JYT393225:JYT393260 KIP393225:KIP393260 KSL393225:KSL393260 LCH393225:LCH393260 LMD393225:LMD393260 LVZ393225:LVZ393260 MFV393225:MFV393260 MPR393225:MPR393260 MZN393225:MZN393260 NJJ393225:NJJ393260 NTF393225:NTF393260 ODB393225:ODB393260 OMX393225:OMX393260 OWT393225:OWT393260 PGP393225:PGP393260 PQL393225:PQL393260 QAH393225:QAH393260 QKD393225:QKD393260 QTZ393225:QTZ393260 RDV393225:RDV393260 RNR393225:RNR393260 RXN393225:RXN393260 SHJ393225:SHJ393260 SRF393225:SRF393260 TBB393225:TBB393260 TKX393225:TKX393260 TUT393225:TUT393260 UEP393225:UEP393260 UOL393225:UOL393260 UYH393225:UYH393260 VID393225:VID393260 VRZ393225:VRZ393260 WBV393225:WBV393260 WLR393225:WLR393260 WVN393225:WVN393260 F458761:F458796 JB458761:JB458796 SX458761:SX458796 ACT458761:ACT458796 AMP458761:AMP458796 AWL458761:AWL458796 BGH458761:BGH458796 BQD458761:BQD458796 BZZ458761:BZZ458796 CJV458761:CJV458796 CTR458761:CTR458796 DDN458761:DDN458796 DNJ458761:DNJ458796 DXF458761:DXF458796 EHB458761:EHB458796 EQX458761:EQX458796 FAT458761:FAT458796 FKP458761:FKP458796 FUL458761:FUL458796 GEH458761:GEH458796 GOD458761:GOD458796 GXZ458761:GXZ458796 HHV458761:HHV458796 HRR458761:HRR458796 IBN458761:IBN458796 ILJ458761:ILJ458796 IVF458761:IVF458796 JFB458761:JFB458796 JOX458761:JOX458796 JYT458761:JYT458796 KIP458761:KIP458796 KSL458761:KSL458796 LCH458761:LCH458796 LMD458761:LMD458796 LVZ458761:LVZ458796 MFV458761:MFV458796 MPR458761:MPR458796 MZN458761:MZN458796 NJJ458761:NJJ458796 NTF458761:NTF458796 ODB458761:ODB458796 OMX458761:OMX458796 OWT458761:OWT458796 PGP458761:PGP458796 PQL458761:PQL458796 QAH458761:QAH458796 QKD458761:QKD458796 QTZ458761:QTZ458796 RDV458761:RDV458796 RNR458761:RNR458796 RXN458761:RXN458796 SHJ458761:SHJ458796 SRF458761:SRF458796 TBB458761:TBB458796 TKX458761:TKX458796 TUT458761:TUT458796 UEP458761:UEP458796 UOL458761:UOL458796 UYH458761:UYH458796 VID458761:VID458796 VRZ458761:VRZ458796 WBV458761:WBV458796 WLR458761:WLR458796 WVN458761:WVN458796 F524297:F524332 JB524297:JB524332 SX524297:SX524332 ACT524297:ACT524332 AMP524297:AMP524332 AWL524297:AWL524332 BGH524297:BGH524332 BQD524297:BQD524332 BZZ524297:BZZ524332 CJV524297:CJV524332 CTR524297:CTR524332 DDN524297:DDN524332 DNJ524297:DNJ524332 DXF524297:DXF524332 EHB524297:EHB524332 EQX524297:EQX524332 FAT524297:FAT524332 FKP524297:FKP524332 FUL524297:FUL524332 GEH524297:GEH524332 GOD524297:GOD524332 GXZ524297:GXZ524332 HHV524297:HHV524332 HRR524297:HRR524332 IBN524297:IBN524332 ILJ524297:ILJ524332 IVF524297:IVF524332 JFB524297:JFB524332 JOX524297:JOX524332 JYT524297:JYT524332 KIP524297:KIP524332 KSL524297:KSL524332 LCH524297:LCH524332 LMD524297:LMD524332 LVZ524297:LVZ524332 MFV524297:MFV524332 MPR524297:MPR524332 MZN524297:MZN524332 NJJ524297:NJJ524332 NTF524297:NTF524332 ODB524297:ODB524332 OMX524297:OMX524332 OWT524297:OWT524332 PGP524297:PGP524332 PQL524297:PQL524332 QAH524297:QAH524332 QKD524297:QKD524332 QTZ524297:QTZ524332 RDV524297:RDV524332 RNR524297:RNR524332 RXN524297:RXN524332 SHJ524297:SHJ524332 SRF524297:SRF524332 TBB524297:TBB524332 TKX524297:TKX524332 TUT524297:TUT524332 UEP524297:UEP524332 UOL524297:UOL524332 UYH524297:UYH524332 VID524297:VID524332 VRZ524297:VRZ524332 WBV524297:WBV524332 WLR524297:WLR524332 WVN524297:WVN524332 F589833:F589868 JB589833:JB589868 SX589833:SX589868 ACT589833:ACT589868 AMP589833:AMP589868 AWL589833:AWL589868 BGH589833:BGH589868 BQD589833:BQD589868 BZZ589833:BZZ589868 CJV589833:CJV589868 CTR589833:CTR589868 DDN589833:DDN589868 DNJ589833:DNJ589868 DXF589833:DXF589868 EHB589833:EHB589868 EQX589833:EQX589868 FAT589833:FAT589868 FKP589833:FKP589868 FUL589833:FUL589868 GEH589833:GEH589868 GOD589833:GOD589868 GXZ589833:GXZ589868 HHV589833:HHV589868 HRR589833:HRR589868 IBN589833:IBN589868 ILJ589833:ILJ589868 IVF589833:IVF589868 JFB589833:JFB589868 JOX589833:JOX589868 JYT589833:JYT589868 KIP589833:KIP589868 KSL589833:KSL589868 LCH589833:LCH589868 LMD589833:LMD589868 LVZ589833:LVZ589868 MFV589833:MFV589868 MPR589833:MPR589868 MZN589833:MZN589868 NJJ589833:NJJ589868 NTF589833:NTF589868 ODB589833:ODB589868 OMX589833:OMX589868 OWT589833:OWT589868 PGP589833:PGP589868 PQL589833:PQL589868 QAH589833:QAH589868 QKD589833:QKD589868 QTZ589833:QTZ589868 RDV589833:RDV589868 RNR589833:RNR589868 RXN589833:RXN589868 SHJ589833:SHJ589868 SRF589833:SRF589868 TBB589833:TBB589868 TKX589833:TKX589868 TUT589833:TUT589868 UEP589833:UEP589868 UOL589833:UOL589868 UYH589833:UYH589868 VID589833:VID589868 VRZ589833:VRZ589868 WBV589833:WBV589868 WLR589833:WLR589868 WVN589833:WVN589868 F655369:F655404 JB655369:JB655404 SX655369:SX655404 ACT655369:ACT655404 AMP655369:AMP655404 AWL655369:AWL655404 BGH655369:BGH655404 BQD655369:BQD655404 BZZ655369:BZZ655404 CJV655369:CJV655404 CTR655369:CTR655404 DDN655369:DDN655404 DNJ655369:DNJ655404 DXF655369:DXF655404 EHB655369:EHB655404 EQX655369:EQX655404 FAT655369:FAT655404 FKP655369:FKP655404 FUL655369:FUL655404 GEH655369:GEH655404 GOD655369:GOD655404 GXZ655369:GXZ655404 HHV655369:HHV655404 HRR655369:HRR655404 IBN655369:IBN655404 ILJ655369:ILJ655404 IVF655369:IVF655404 JFB655369:JFB655404 JOX655369:JOX655404 JYT655369:JYT655404 KIP655369:KIP655404 KSL655369:KSL655404 LCH655369:LCH655404 LMD655369:LMD655404 LVZ655369:LVZ655404 MFV655369:MFV655404 MPR655369:MPR655404 MZN655369:MZN655404 NJJ655369:NJJ655404 NTF655369:NTF655404 ODB655369:ODB655404 OMX655369:OMX655404 OWT655369:OWT655404 PGP655369:PGP655404 PQL655369:PQL655404 QAH655369:QAH655404 QKD655369:QKD655404 QTZ655369:QTZ655404 RDV655369:RDV655404 RNR655369:RNR655404 RXN655369:RXN655404 SHJ655369:SHJ655404 SRF655369:SRF655404 TBB655369:TBB655404 TKX655369:TKX655404 TUT655369:TUT655404 UEP655369:UEP655404 UOL655369:UOL655404 UYH655369:UYH655404 VID655369:VID655404 VRZ655369:VRZ655404 WBV655369:WBV655404 WLR655369:WLR655404 WVN655369:WVN655404 F720905:F720940 JB720905:JB720940 SX720905:SX720940 ACT720905:ACT720940 AMP720905:AMP720940 AWL720905:AWL720940 BGH720905:BGH720940 BQD720905:BQD720940 BZZ720905:BZZ720940 CJV720905:CJV720940 CTR720905:CTR720940 DDN720905:DDN720940 DNJ720905:DNJ720940 DXF720905:DXF720940 EHB720905:EHB720940 EQX720905:EQX720940 FAT720905:FAT720940 FKP720905:FKP720940 FUL720905:FUL720940 GEH720905:GEH720940 GOD720905:GOD720940 GXZ720905:GXZ720940 HHV720905:HHV720940 HRR720905:HRR720940 IBN720905:IBN720940 ILJ720905:ILJ720940 IVF720905:IVF720940 JFB720905:JFB720940 JOX720905:JOX720940 JYT720905:JYT720940 KIP720905:KIP720940 KSL720905:KSL720940 LCH720905:LCH720940 LMD720905:LMD720940 LVZ720905:LVZ720940 MFV720905:MFV720940 MPR720905:MPR720940 MZN720905:MZN720940 NJJ720905:NJJ720940 NTF720905:NTF720940 ODB720905:ODB720940 OMX720905:OMX720940 OWT720905:OWT720940 PGP720905:PGP720940 PQL720905:PQL720940 QAH720905:QAH720940 QKD720905:QKD720940 QTZ720905:QTZ720940 RDV720905:RDV720940 RNR720905:RNR720940 RXN720905:RXN720940 SHJ720905:SHJ720940 SRF720905:SRF720940 TBB720905:TBB720940 TKX720905:TKX720940 TUT720905:TUT720940 UEP720905:UEP720940 UOL720905:UOL720940 UYH720905:UYH720940 VID720905:VID720940 VRZ720905:VRZ720940 WBV720905:WBV720940 WLR720905:WLR720940 WVN720905:WVN720940 F786441:F786476 JB786441:JB786476 SX786441:SX786476 ACT786441:ACT786476 AMP786441:AMP786476 AWL786441:AWL786476 BGH786441:BGH786476 BQD786441:BQD786476 BZZ786441:BZZ786476 CJV786441:CJV786476 CTR786441:CTR786476 DDN786441:DDN786476 DNJ786441:DNJ786476 DXF786441:DXF786476 EHB786441:EHB786476 EQX786441:EQX786476 FAT786441:FAT786476 FKP786441:FKP786476 FUL786441:FUL786476 GEH786441:GEH786476 GOD786441:GOD786476 GXZ786441:GXZ786476 HHV786441:HHV786476 HRR786441:HRR786476 IBN786441:IBN786476 ILJ786441:ILJ786476 IVF786441:IVF786476 JFB786441:JFB786476 JOX786441:JOX786476 JYT786441:JYT786476 KIP786441:KIP786476 KSL786441:KSL786476 LCH786441:LCH786476 LMD786441:LMD786476 LVZ786441:LVZ786476 MFV786441:MFV786476 MPR786441:MPR786476 MZN786441:MZN786476 NJJ786441:NJJ786476 NTF786441:NTF786476 ODB786441:ODB786476 OMX786441:OMX786476 OWT786441:OWT786476 PGP786441:PGP786476 PQL786441:PQL786476 QAH786441:QAH786476 QKD786441:QKD786476 QTZ786441:QTZ786476 RDV786441:RDV786476 RNR786441:RNR786476 RXN786441:RXN786476 SHJ786441:SHJ786476 SRF786441:SRF786476 TBB786441:TBB786476 TKX786441:TKX786476 TUT786441:TUT786476 UEP786441:UEP786476 UOL786441:UOL786476 UYH786441:UYH786476 VID786441:VID786476 VRZ786441:VRZ786476 WBV786441:WBV786476 WLR786441:WLR786476 WVN786441:WVN786476 F851977:F852012 JB851977:JB852012 SX851977:SX852012 ACT851977:ACT852012 AMP851977:AMP852012 AWL851977:AWL852012 BGH851977:BGH852012 BQD851977:BQD852012 BZZ851977:BZZ852012 CJV851977:CJV852012 CTR851977:CTR852012 DDN851977:DDN852012 DNJ851977:DNJ852012 DXF851977:DXF852012 EHB851977:EHB852012 EQX851977:EQX852012 FAT851977:FAT852012 FKP851977:FKP852012 FUL851977:FUL852012 GEH851977:GEH852012 GOD851977:GOD852012 GXZ851977:GXZ852012 HHV851977:HHV852012 HRR851977:HRR852012 IBN851977:IBN852012 ILJ851977:ILJ852012 IVF851977:IVF852012 JFB851977:JFB852012 JOX851977:JOX852012 JYT851977:JYT852012 KIP851977:KIP852012 KSL851977:KSL852012 LCH851977:LCH852012 LMD851977:LMD852012 LVZ851977:LVZ852012 MFV851977:MFV852012 MPR851977:MPR852012 MZN851977:MZN852012 NJJ851977:NJJ852012 NTF851977:NTF852012 ODB851977:ODB852012 OMX851977:OMX852012 OWT851977:OWT852012 PGP851977:PGP852012 PQL851977:PQL852012 QAH851977:QAH852012 QKD851977:QKD852012 QTZ851977:QTZ852012 RDV851977:RDV852012 RNR851977:RNR852012 RXN851977:RXN852012 SHJ851977:SHJ852012 SRF851977:SRF852012 TBB851977:TBB852012 TKX851977:TKX852012 TUT851977:TUT852012 UEP851977:UEP852012 UOL851977:UOL852012 UYH851977:UYH852012 VID851977:VID852012 VRZ851977:VRZ852012 WBV851977:WBV852012 WLR851977:WLR852012 WVN851977:WVN852012 F917513:F917548 JB917513:JB917548 SX917513:SX917548 ACT917513:ACT917548 AMP917513:AMP917548 AWL917513:AWL917548 BGH917513:BGH917548 BQD917513:BQD917548 BZZ917513:BZZ917548 CJV917513:CJV917548 CTR917513:CTR917548 DDN917513:DDN917548 DNJ917513:DNJ917548 DXF917513:DXF917548 EHB917513:EHB917548 EQX917513:EQX917548 FAT917513:FAT917548 FKP917513:FKP917548 FUL917513:FUL917548 GEH917513:GEH917548 GOD917513:GOD917548 GXZ917513:GXZ917548 HHV917513:HHV917548 HRR917513:HRR917548 IBN917513:IBN917548 ILJ917513:ILJ917548 IVF917513:IVF917548 JFB917513:JFB917548 JOX917513:JOX917548 JYT917513:JYT917548 KIP917513:KIP917548 KSL917513:KSL917548 LCH917513:LCH917548 LMD917513:LMD917548 LVZ917513:LVZ917548 MFV917513:MFV917548 MPR917513:MPR917548 MZN917513:MZN917548 NJJ917513:NJJ917548 NTF917513:NTF917548 ODB917513:ODB917548 OMX917513:OMX917548 OWT917513:OWT917548 PGP917513:PGP917548 PQL917513:PQL917548 QAH917513:QAH917548 QKD917513:QKD917548 QTZ917513:QTZ917548 RDV917513:RDV917548 RNR917513:RNR917548 RXN917513:RXN917548 SHJ917513:SHJ917548 SRF917513:SRF917548 TBB917513:TBB917548 TKX917513:TKX917548 TUT917513:TUT917548 UEP917513:UEP917548 UOL917513:UOL917548 UYH917513:UYH917548 VID917513:VID917548 VRZ917513:VRZ917548 WBV917513:WBV917548 WLR917513:WLR917548 WVN917513:WVN917548 F983049:F983084 JB983049:JB983084 SX983049:SX983084 ACT983049:ACT983084 AMP983049:AMP983084 AWL983049:AWL983084 BGH983049:BGH983084 BQD983049:BQD983084 BZZ983049:BZZ983084 CJV983049:CJV983084 CTR983049:CTR983084 DDN983049:DDN983084 DNJ983049:DNJ983084 DXF983049:DXF983084 EHB983049:EHB983084 EQX983049:EQX983084 FAT983049:FAT983084 FKP983049:FKP983084 FUL983049:FUL983084 GEH983049:GEH983084 GOD983049:GOD983084 GXZ983049:GXZ983084 HHV983049:HHV983084 HRR983049:HRR983084 IBN983049:IBN983084 ILJ983049:ILJ983084 IVF983049:IVF983084 JFB983049:JFB983084 JOX983049:JOX983084 JYT983049:JYT983084 KIP983049:KIP983084 KSL983049:KSL983084 LCH983049:LCH983084 LMD983049:LMD983084 LVZ983049:LVZ983084 MFV983049:MFV983084 MPR983049:MPR983084 MZN983049:MZN983084 NJJ983049:NJJ983084 NTF983049:NTF983084 ODB983049:ODB983084 OMX983049:OMX983084 OWT983049:OWT983084 PGP983049:PGP983084 PQL983049:PQL983084 QAH983049:QAH983084 QKD983049:QKD983084 QTZ983049:QTZ983084 RDV983049:RDV983084 RNR983049:RNR983084 RXN983049:RXN983084 SHJ983049:SHJ983084 SRF983049:SRF983084 TBB983049:TBB983084 TKX983049:TKX983084 TUT983049:TUT983084 UEP983049:UEP983084 UOL983049:UOL983084 UYH983049:UYH983084 VID983049:VID983084 VRZ983049:VRZ983084 WBV983049:WBV983084 WLR983049:WLR983084 WVN983049:WVN983084"/>
    <dataValidation allowBlank="1" showInputMessage="1" showErrorMessage="1" promptTitle="実施日数" prompt="実施日数を入力してください。" sqref="J9:J44 JF9:JF44 TB9:TB44 ACX9:ACX44 AMT9:AMT44 AWP9:AWP44 BGL9:BGL44 BQH9:BQH44 CAD9:CAD44 CJZ9:CJZ44 CTV9:CTV44 DDR9:DDR44 DNN9:DNN44 DXJ9:DXJ44 EHF9:EHF44 ERB9:ERB44 FAX9:FAX44 FKT9:FKT44 FUP9:FUP44 GEL9:GEL44 GOH9:GOH44 GYD9:GYD44 HHZ9:HHZ44 HRV9:HRV44 IBR9:IBR44 ILN9:ILN44 IVJ9:IVJ44 JFF9:JFF44 JPB9:JPB44 JYX9:JYX44 KIT9:KIT44 KSP9:KSP44 LCL9:LCL44 LMH9:LMH44 LWD9:LWD44 MFZ9:MFZ44 MPV9:MPV44 MZR9:MZR44 NJN9:NJN44 NTJ9:NTJ44 ODF9:ODF44 ONB9:ONB44 OWX9:OWX44 PGT9:PGT44 PQP9:PQP44 QAL9:QAL44 QKH9:QKH44 QUD9:QUD44 RDZ9:RDZ44 RNV9:RNV44 RXR9:RXR44 SHN9:SHN44 SRJ9:SRJ44 TBF9:TBF44 TLB9:TLB44 TUX9:TUX44 UET9:UET44 UOP9:UOP44 UYL9:UYL44 VIH9:VIH44 VSD9:VSD44 WBZ9:WBZ44 WLV9:WLV44 WVR9:WVR44 J65545:J65580 JF65545:JF65580 TB65545:TB65580 ACX65545:ACX65580 AMT65545:AMT65580 AWP65545:AWP65580 BGL65545:BGL65580 BQH65545:BQH65580 CAD65545:CAD65580 CJZ65545:CJZ65580 CTV65545:CTV65580 DDR65545:DDR65580 DNN65545:DNN65580 DXJ65545:DXJ65580 EHF65545:EHF65580 ERB65545:ERB65580 FAX65545:FAX65580 FKT65545:FKT65580 FUP65545:FUP65580 GEL65545:GEL65580 GOH65545:GOH65580 GYD65545:GYD65580 HHZ65545:HHZ65580 HRV65545:HRV65580 IBR65545:IBR65580 ILN65545:ILN65580 IVJ65545:IVJ65580 JFF65545:JFF65580 JPB65545:JPB65580 JYX65545:JYX65580 KIT65545:KIT65580 KSP65545:KSP65580 LCL65545:LCL65580 LMH65545:LMH65580 LWD65545:LWD65580 MFZ65545:MFZ65580 MPV65545:MPV65580 MZR65545:MZR65580 NJN65545:NJN65580 NTJ65545:NTJ65580 ODF65545:ODF65580 ONB65545:ONB65580 OWX65545:OWX65580 PGT65545:PGT65580 PQP65545:PQP65580 QAL65545:QAL65580 QKH65545:QKH65580 QUD65545:QUD65580 RDZ65545:RDZ65580 RNV65545:RNV65580 RXR65545:RXR65580 SHN65545:SHN65580 SRJ65545:SRJ65580 TBF65545:TBF65580 TLB65545:TLB65580 TUX65545:TUX65580 UET65545:UET65580 UOP65545:UOP65580 UYL65545:UYL65580 VIH65545:VIH65580 VSD65545:VSD65580 WBZ65545:WBZ65580 WLV65545:WLV65580 WVR65545:WVR65580 J131081:J131116 JF131081:JF131116 TB131081:TB131116 ACX131081:ACX131116 AMT131081:AMT131116 AWP131081:AWP131116 BGL131081:BGL131116 BQH131081:BQH131116 CAD131081:CAD131116 CJZ131081:CJZ131116 CTV131081:CTV131116 DDR131081:DDR131116 DNN131081:DNN131116 DXJ131081:DXJ131116 EHF131081:EHF131116 ERB131081:ERB131116 FAX131081:FAX131116 FKT131081:FKT131116 FUP131081:FUP131116 GEL131081:GEL131116 GOH131081:GOH131116 GYD131081:GYD131116 HHZ131081:HHZ131116 HRV131081:HRV131116 IBR131081:IBR131116 ILN131081:ILN131116 IVJ131081:IVJ131116 JFF131081:JFF131116 JPB131081:JPB131116 JYX131081:JYX131116 KIT131081:KIT131116 KSP131081:KSP131116 LCL131081:LCL131116 LMH131081:LMH131116 LWD131081:LWD131116 MFZ131081:MFZ131116 MPV131081:MPV131116 MZR131081:MZR131116 NJN131081:NJN131116 NTJ131081:NTJ131116 ODF131081:ODF131116 ONB131081:ONB131116 OWX131081:OWX131116 PGT131081:PGT131116 PQP131081:PQP131116 QAL131081:QAL131116 QKH131081:QKH131116 QUD131081:QUD131116 RDZ131081:RDZ131116 RNV131081:RNV131116 RXR131081:RXR131116 SHN131081:SHN131116 SRJ131081:SRJ131116 TBF131081:TBF131116 TLB131081:TLB131116 TUX131081:TUX131116 UET131081:UET131116 UOP131081:UOP131116 UYL131081:UYL131116 VIH131081:VIH131116 VSD131081:VSD131116 WBZ131081:WBZ131116 WLV131081:WLV131116 WVR131081:WVR131116 J196617:J196652 JF196617:JF196652 TB196617:TB196652 ACX196617:ACX196652 AMT196617:AMT196652 AWP196617:AWP196652 BGL196617:BGL196652 BQH196617:BQH196652 CAD196617:CAD196652 CJZ196617:CJZ196652 CTV196617:CTV196652 DDR196617:DDR196652 DNN196617:DNN196652 DXJ196617:DXJ196652 EHF196617:EHF196652 ERB196617:ERB196652 FAX196617:FAX196652 FKT196617:FKT196652 FUP196617:FUP196652 GEL196617:GEL196652 GOH196617:GOH196652 GYD196617:GYD196652 HHZ196617:HHZ196652 HRV196617:HRV196652 IBR196617:IBR196652 ILN196617:ILN196652 IVJ196617:IVJ196652 JFF196617:JFF196652 JPB196617:JPB196652 JYX196617:JYX196652 KIT196617:KIT196652 KSP196617:KSP196652 LCL196617:LCL196652 LMH196617:LMH196652 LWD196617:LWD196652 MFZ196617:MFZ196652 MPV196617:MPV196652 MZR196617:MZR196652 NJN196617:NJN196652 NTJ196617:NTJ196652 ODF196617:ODF196652 ONB196617:ONB196652 OWX196617:OWX196652 PGT196617:PGT196652 PQP196617:PQP196652 QAL196617:QAL196652 QKH196617:QKH196652 QUD196617:QUD196652 RDZ196617:RDZ196652 RNV196617:RNV196652 RXR196617:RXR196652 SHN196617:SHN196652 SRJ196617:SRJ196652 TBF196617:TBF196652 TLB196617:TLB196652 TUX196617:TUX196652 UET196617:UET196652 UOP196617:UOP196652 UYL196617:UYL196652 VIH196617:VIH196652 VSD196617:VSD196652 WBZ196617:WBZ196652 WLV196617:WLV196652 WVR196617:WVR196652 J262153:J262188 JF262153:JF262188 TB262153:TB262188 ACX262153:ACX262188 AMT262153:AMT262188 AWP262153:AWP262188 BGL262153:BGL262188 BQH262153:BQH262188 CAD262153:CAD262188 CJZ262153:CJZ262188 CTV262153:CTV262188 DDR262153:DDR262188 DNN262153:DNN262188 DXJ262153:DXJ262188 EHF262153:EHF262188 ERB262153:ERB262188 FAX262153:FAX262188 FKT262153:FKT262188 FUP262153:FUP262188 GEL262153:GEL262188 GOH262153:GOH262188 GYD262153:GYD262188 HHZ262153:HHZ262188 HRV262153:HRV262188 IBR262153:IBR262188 ILN262153:ILN262188 IVJ262153:IVJ262188 JFF262153:JFF262188 JPB262153:JPB262188 JYX262153:JYX262188 KIT262153:KIT262188 KSP262153:KSP262188 LCL262153:LCL262188 LMH262153:LMH262188 LWD262153:LWD262188 MFZ262153:MFZ262188 MPV262153:MPV262188 MZR262153:MZR262188 NJN262153:NJN262188 NTJ262153:NTJ262188 ODF262153:ODF262188 ONB262153:ONB262188 OWX262153:OWX262188 PGT262153:PGT262188 PQP262153:PQP262188 QAL262153:QAL262188 QKH262153:QKH262188 QUD262153:QUD262188 RDZ262153:RDZ262188 RNV262153:RNV262188 RXR262153:RXR262188 SHN262153:SHN262188 SRJ262153:SRJ262188 TBF262153:TBF262188 TLB262153:TLB262188 TUX262153:TUX262188 UET262153:UET262188 UOP262153:UOP262188 UYL262153:UYL262188 VIH262153:VIH262188 VSD262153:VSD262188 WBZ262153:WBZ262188 WLV262153:WLV262188 WVR262153:WVR262188 J327689:J327724 JF327689:JF327724 TB327689:TB327724 ACX327689:ACX327724 AMT327689:AMT327724 AWP327689:AWP327724 BGL327689:BGL327724 BQH327689:BQH327724 CAD327689:CAD327724 CJZ327689:CJZ327724 CTV327689:CTV327724 DDR327689:DDR327724 DNN327689:DNN327724 DXJ327689:DXJ327724 EHF327689:EHF327724 ERB327689:ERB327724 FAX327689:FAX327724 FKT327689:FKT327724 FUP327689:FUP327724 GEL327689:GEL327724 GOH327689:GOH327724 GYD327689:GYD327724 HHZ327689:HHZ327724 HRV327689:HRV327724 IBR327689:IBR327724 ILN327689:ILN327724 IVJ327689:IVJ327724 JFF327689:JFF327724 JPB327689:JPB327724 JYX327689:JYX327724 KIT327689:KIT327724 KSP327689:KSP327724 LCL327689:LCL327724 LMH327689:LMH327724 LWD327689:LWD327724 MFZ327689:MFZ327724 MPV327689:MPV327724 MZR327689:MZR327724 NJN327689:NJN327724 NTJ327689:NTJ327724 ODF327689:ODF327724 ONB327689:ONB327724 OWX327689:OWX327724 PGT327689:PGT327724 PQP327689:PQP327724 QAL327689:QAL327724 QKH327689:QKH327724 QUD327689:QUD327724 RDZ327689:RDZ327724 RNV327689:RNV327724 RXR327689:RXR327724 SHN327689:SHN327724 SRJ327689:SRJ327724 TBF327689:TBF327724 TLB327689:TLB327724 TUX327689:TUX327724 UET327689:UET327724 UOP327689:UOP327724 UYL327689:UYL327724 VIH327689:VIH327724 VSD327689:VSD327724 WBZ327689:WBZ327724 WLV327689:WLV327724 WVR327689:WVR327724 J393225:J393260 JF393225:JF393260 TB393225:TB393260 ACX393225:ACX393260 AMT393225:AMT393260 AWP393225:AWP393260 BGL393225:BGL393260 BQH393225:BQH393260 CAD393225:CAD393260 CJZ393225:CJZ393260 CTV393225:CTV393260 DDR393225:DDR393260 DNN393225:DNN393260 DXJ393225:DXJ393260 EHF393225:EHF393260 ERB393225:ERB393260 FAX393225:FAX393260 FKT393225:FKT393260 FUP393225:FUP393260 GEL393225:GEL393260 GOH393225:GOH393260 GYD393225:GYD393260 HHZ393225:HHZ393260 HRV393225:HRV393260 IBR393225:IBR393260 ILN393225:ILN393260 IVJ393225:IVJ393260 JFF393225:JFF393260 JPB393225:JPB393260 JYX393225:JYX393260 KIT393225:KIT393260 KSP393225:KSP393260 LCL393225:LCL393260 LMH393225:LMH393260 LWD393225:LWD393260 MFZ393225:MFZ393260 MPV393225:MPV393260 MZR393225:MZR393260 NJN393225:NJN393260 NTJ393225:NTJ393260 ODF393225:ODF393260 ONB393225:ONB393260 OWX393225:OWX393260 PGT393225:PGT393260 PQP393225:PQP393260 QAL393225:QAL393260 QKH393225:QKH393260 QUD393225:QUD393260 RDZ393225:RDZ393260 RNV393225:RNV393260 RXR393225:RXR393260 SHN393225:SHN393260 SRJ393225:SRJ393260 TBF393225:TBF393260 TLB393225:TLB393260 TUX393225:TUX393260 UET393225:UET393260 UOP393225:UOP393260 UYL393225:UYL393260 VIH393225:VIH393260 VSD393225:VSD393260 WBZ393225:WBZ393260 WLV393225:WLV393260 WVR393225:WVR393260 J458761:J458796 JF458761:JF458796 TB458761:TB458796 ACX458761:ACX458796 AMT458761:AMT458796 AWP458761:AWP458796 BGL458761:BGL458796 BQH458761:BQH458796 CAD458761:CAD458796 CJZ458761:CJZ458796 CTV458761:CTV458796 DDR458761:DDR458796 DNN458761:DNN458796 DXJ458761:DXJ458796 EHF458761:EHF458796 ERB458761:ERB458796 FAX458761:FAX458796 FKT458761:FKT458796 FUP458761:FUP458796 GEL458761:GEL458796 GOH458761:GOH458796 GYD458761:GYD458796 HHZ458761:HHZ458796 HRV458761:HRV458796 IBR458761:IBR458796 ILN458761:ILN458796 IVJ458761:IVJ458796 JFF458761:JFF458796 JPB458761:JPB458796 JYX458761:JYX458796 KIT458761:KIT458796 KSP458761:KSP458796 LCL458761:LCL458796 LMH458761:LMH458796 LWD458761:LWD458796 MFZ458761:MFZ458796 MPV458761:MPV458796 MZR458761:MZR458796 NJN458761:NJN458796 NTJ458761:NTJ458796 ODF458761:ODF458796 ONB458761:ONB458796 OWX458761:OWX458796 PGT458761:PGT458796 PQP458761:PQP458796 QAL458761:QAL458796 QKH458761:QKH458796 QUD458761:QUD458796 RDZ458761:RDZ458796 RNV458761:RNV458796 RXR458761:RXR458796 SHN458761:SHN458796 SRJ458761:SRJ458796 TBF458761:TBF458796 TLB458761:TLB458796 TUX458761:TUX458796 UET458761:UET458796 UOP458761:UOP458796 UYL458761:UYL458796 VIH458761:VIH458796 VSD458761:VSD458796 WBZ458761:WBZ458796 WLV458761:WLV458796 WVR458761:WVR458796 J524297:J524332 JF524297:JF524332 TB524297:TB524332 ACX524297:ACX524332 AMT524297:AMT524332 AWP524297:AWP524332 BGL524297:BGL524332 BQH524297:BQH524332 CAD524297:CAD524332 CJZ524297:CJZ524332 CTV524297:CTV524332 DDR524297:DDR524332 DNN524297:DNN524332 DXJ524297:DXJ524332 EHF524297:EHF524332 ERB524297:ERB524332 FAX524297:FAX524332 FKT524297:FKT524332 FUP524297:FUP524332 GEL524297:GEL524332 GOH524297:GOH524332 GYD524297:GYD524332 HHZ524297:HHZ524332 HRV524297:HRV524332 IBR524297:IBR524332 ILN524297:ILN524332 IVJ524297:IVJ524332 JFF524297:JFF524332 JPB524297:JPB524332 JYX524297:JYX524332 KIT524297:KIT524332 KSP524297:KSP524332 LCL524297:LCL524332 LMH524297:LMH524332 LWD524297:LWD524332 MFZ524297:MFZ524332 MPV524297:MPV524332 MZR524297:MZR524332 NJN524297:NJN524332 NTJ524297:NTJ524332 ODF524297:ODF524332 ONB524297:ONB524332 OWX524297:OWX524332 PGT524297:PGT524332 PQP524297:PQP524332 QAL524297:QAL524332 QKH524297:QKH524332 QUD524297:QUD524332 RDZ524297:RDZ524332 RNV524297:RNV524332 RXR524297:RXR524332 SHN524297:SHN524332 SRJ524297:SRJ524332 TBF524297:TBF524332 TLB524297:TLB524332 TUX524297:TUX524332 UET524297:UET524332 UOP524297:UOP524332 UYL524297:UYL524332 VIH524297:VIH524332 VSD524297:VSD524332 WBZ524297:WBZ524332 WLV524297:WLV524332 WVR524297:WVR524332 J589833:J589868 JF589833:JF589868 TB589833:TB589868 ACX589833:ACX589868 AMT589833:AMT589868 AWP589833:AWP589868 BGL589833:BGL589868 BQH589833:BQH589868 CAD589833:CAD589868 CJZ589833:CJZ589868 CTV589833:CTV589868 DDR589833:DDR589868 DNN589833:DNN589868 DXJ589833:DXJ589868 EHF589833:EHF589868 ERB589833:ERB589868 FAX589833:FAX589868 FKT589833:FKT589868 FUP589833:FUP589868 GEL589833:GEL589868 GOH589833:GOH589868 GYD589833:GYD589868 HHZ589833:HHZ589868 HRV589833:HRV589868 IBR589833:IBR589868 ILN589833:ILN589868 IVJ589833:IVJ589868 JFF589833:JFF589868 JPB589833:JPB589868 JYX589833:JYX589868 KIT589833:KIT589868 KSP589833:KSP589868 LCL589833:LCL589868 LMH589833:LMH589868 LWD589833:LWD589868 MFZ589833:MFZ589868 MPV589833:MPV589868 MZR589833:MZR589868 NJN589833:NJN589868 NTJ589833:NTJ589868 ODF589833:ODF589868 ONB589833:ONB589868 OWX589833:OWX589868 PGT589833:PGT589868 PQP589833:PQP589868 QAL589833:QAL589868 QKH589833:QKH589868 QUD589833:QUD589868 RDZ589833:RDZ589868 RNV589833:RNV589868 RXR589833:RXR589868 SHN589833:SHN589868 SRJ589833:SRJ589868 TBF589833:TBF589868 TLB589833:TLB589868 TUX589833:TUX589868 UET589833:UET589868 UOP589833:UOP589868 UYL589833:UYL589868 VIH589833:VIH589868 VSD589833:VSD589868 WBZ589833:WBZ589868 WLV589833:WLV589868 WVR589833:WVR589868 J655369:J655404 JF655369:JF655404 TB655369:TB655404 ACX655369:ACX655404 AMT655369:AMT655404 AWP655369:AWP655404 BGL655369:BGL655404 BQH655369:BQH655404 CAD655369:CAD655404 CJZ655369:CJZ655404 CTV655369:CTV655404 DDR655369:DDR655404 DNN655369:DNN655404 DXJ655369:DXJ655404 EHF655369:EHF655404 ERB655369:ERB655404 FAX655369:FAX655404 FKT655369:FKT655404 FUP655369:FUP655404 GEL655369:GEL655404 GOH655369:GOH655404 GYD655369:GYD655404 HHZ655369:HHZ655404 HRV655369:HRV655404 IBR655369:IBR655404 ILN655369:ILN655404 IVJ655369:IVJ655404 JFF655369:JFF655404 JPB655369:JPB655404 JYX655369:JYX655404 KIT655369:KIT655404 KSP655369:KSP655404 LCL655369:LCL655404 LMH655369:LMH655404 LWD655369:LWD655404 MFZ655369:MFZ655404 MPV655369:MPV655404 MZR655369:MZR655404 NJN655369:NJN655404 NTJ655369:NTJ655404 ODF655369:ODF655404 ONB655369:ONB655404 OWX655369:OWX655404 PGT655369:PGT655404 PQP655369:PQP655404 QAL655369:QAL655404 QKH655369:QKH655404 QUD655369:QUD655404 RDZ655369:RDZ655404 RNV655369:RNV655404 RXR655369:RXR655404 SHN655369:SHN655404 SRJ655369:SRJ655404 TBF655369:TBF655404 TLB655369:TLB655404 TUX655369:TUX655404 UET655369:UET655404 UOP655369:UOP655404 UYL655369:UYL655404 VIH655369:VIH655404 VSD655369:VSD655404 WBZ655369:WBZ655404 WLV655369:WLV655404 WVR655369:WVR655404 J720905:J720940 JF720905:JF720940 TB720905:TB720940 ACX720905:ACX720940 AMT720905:AMT720940 AWP720905:AWP720940 BGL720905:BGL720940 BQH720905:BQH720940 CAD720905:CAD720940 CJZ720905:CJZ720940 CTV720905:CTV720940 DDR720905:DDR720940 DNN720905:DNN720940 DXJ720905:DXJ720940 EHF720905:EHF720940 ERB720905:ERB720940 FAX720905:FAX720940 FKT720905:FKT720940 FUP720905:FUP720940 GEL720905:GEL720940 GOH720905:GOH720940 GYD720905:GYD720940 HHZ720905:HHZ720940 HRV720905:HRV720940 IBR720905:IBR720940 ILN720905:ILN720940 IVJ720905:IVJ720940 JFF720905:JFF720940 JPB720905:JPB720940 JYX720905:JYX720940 KIT720905:KIT720940 KSP720905:KSP720940 LCL720905:LCL720940 LMH720905:LMH720940 LWD720905:LWD720940 MFZ720905:MFZ720940 MPV720905:MPV720940 MZR720905:MZR720940 NJN720905:NJN720940 NTJ720905:NTJ720940 ODF720905:ODF720940 ONB720905:ONB720940 OWX720905:OWX720940 PGT720905:PGT720940 PQP720905:PQP720940 QAL720905:QAL720940 QKH720905:QKH720940 QUD720905:QUD720940 RDZ720905:RDZ720940 RNV720905:RNV720940 RXR720905:RXR720940 SHN720905:SHN720940 SRJ720905:SRJ720940 TBF720905:TBF720940 TLB720905:TLB720940 TUX720905:TUX720940 UET720905:UET720940 UOP720905:UOP720940 UYL720905:UYL720940 VIH720905:VIH720940 VSD720905:VSD720940 WBZ720905:WBZ720940 WLV720905:WLV720940 WVR720905:WVR720940 J786441:J786476 JF786441:JF786476 TB786441:TB786476 ACX786441:ACX786476 AMT786441:AMT786476 AWP786441:AWP786476 BGL786441:BGL786476 BQH786441:BQH786476 CAD786441:CAD786476 CJZ786441:CJZ786476 CTV786441:CTV786476 DDR786441:DDR786476 DNN786441:DNN786476 DXJ786441:DXJ786476 EHF786441:EHF786476 ERB786441:ERB786476 FAX786441:FAX786476 FKT786441:FKT786476 FUP786441:FUP786476 GEL786441:GEL786476 GOH786441:GOH786476 GYD786441:GYD786476 HHZ786441:HHZ786476 HRV786441:HRV786476 IBR786441:IBR786476 ILN786441:ILN786476 IVJ786441:IVJ786476 JFF786441:JFF786476 JPB786441:JPB786476 JYX786441:JYX786476 KIT786441:KIT786476 KSP786441:KSP786476 LCL786441:LCL786476 LMH786441:LMH786476 LWD786441:LWD786476 MFZ786441:MFZ786476 MPV786441:MPV786476 MZR786441:MZR786476 NJN786441:NJN786476 NTJ786441:NTJ786476 ODF786441:ODF786476 ONB786441:ONB786476 OWX786441:OWX786476 PGT786441:PGT786476 PQP786441:PQP786476 QAL786441:QAL786476 QKH786441:QKH786476 QUD786441:QUD786476 RDZ786441:RDZ786476 RNV786441:RNV786476 RXR786441:RXR786476 SHN786441:SHN786476 SRJ786441:SRJ786476 TBF786441:TBF786476 TLB786441:TLB786476 TUX786441:TUX786476 UET786441:UET786476 UOP786441:UOP786476 UYL786441:UYL786476 VIH786441:VIH786476 VSD786441:VSD786476 WBZ786441:WBZ786476 WLV786441:WLV786476 WVR786441:WVR786476 J851977:J852012 JF851977:JF852012 TB851977:TB852012 ACX851977:ACX852012 AMT851977:AMT852012 AWP851977:AWP852012 BGL851977:BGL852012 BQH851977:BQH852012 CAD851977:CAD852012 CJZ851977:CJZ852012 CTV851977:CTV852012 DDR851977:DDR852012 DNN851977:DNN852012 DXJ851977:DXJ852012 EHF851977:EHF852012 ERB851977:ERB852012 FAX851977:FAX852012 FKT851977:FKT852012 FUP851977:FUP852012 GEL851977:GEL852012 GOH851977:GOH852012 GYD851977:GYD852012 HHZ851977:HHZ852012 HRV851977:HRV852012 IBR851977:IBR852012 ILN851977:ILN852012 IVJ851977:IVJ852012 JFF851977:JFF852012 JPB851977:JPB852012 JYX851977:JYX852012 KIT851977:KIT852012 KSP851977:KSP852012 LCL851977:LCL852012 LMH851977:LMH852012 LWD851977:LWD852012 MFZ851977:MFZ852012 MPV851977:MPV852012 MZR851977:MZR852012 NJN851977:NJN852012 NTJ851977:NTJ852012 ODF851977:ODF852012 ONB851977:ONB852012 OWX851977:OWX852012 PGT851977:PGT852012 PQP851977:PQP852012 QAL851977:QAL852012 QKH851977:QKH852012 QUD851977:QUD852012 RDZ851977:RDZ852012 RNV851977:RNV852012 RXR851977:RXR852012 SHN851977:SHN852012 SRJ851977:SRJ852012 TBF851977:TBF852012 TLB851977:TLB852012 TUX851977:TUX852012 UET851977:UET852012 UOP851977:UOP852012 UYL851977:UYL852012 VIH851977:VIH852012 VSD851977:VSD852012 WBZ851977:WBZ852012 WLV851977:WLV852012 WVR851977:WVR852012 J917513:J917548 JF917513:JF917548 TB917513:TB917548 ACX917513:ACX917548 AMT917513:AMT917548 AWP917513:AWP917548 BGL917513:BGL917548 BQH917513:BQH917548 CAD917513:CAD917548 CJZ917513:CJZ917548 CTV917513:CTV917548 DDR917513:DDR917548 DNN917513:DNN917548 DXJ917513:DXJ917548 EHF917513:EHF917548 ERB917513:ERB917548 FAX917513:FAX917548 FKT917513:FKT917548 FUP917513:FUP917548 GEL917513:GEL917548 GOH917513:GOH917548 GYD917513:GYD917548 HHZ917513:HHZ917548 HRV917513:HRV917548 IBR917513:IBR917548 ILN917513:ILN917548 IVJ917513:IVJ917548 JFF917513:JFF917548 JPB917513:JPB917548 JYX917513:JYX917548 KIT917513:KIT917548 KSP917513:KSP917548 LCL917513:LCL917548 LMH917513:LMH917548 LWD917513:LWD917548 MFZ917513:MFZ917548 MPV917513:MPV917548 MZR917513:MZR917548 NJN917513:NJN917548 NTJ917513:NTJ917548 ODF917513:ODF917548 ONB917513:ONB917548 OWX917513:OWX917548 PGT917513:PGT917548 PQP917513:PQP917548 QAL917513:QAL917548 QKH917513:QKH917548 QUD917513:QUD917548 RDZ917513:RDZ917548 RNV917513:RNV917548 RXR917513:RXR917548 SHN917513:SHN917548 SRJ917513:SRJ917548 TBF917513:TBF917548 TLB917513:TLB917548 TUX917513:TUX917548 UET917513:UET917548 UOP917513:UOP917548 UYL917513:UYL917548 VIH917513:VIH917548 VSD917513:VSD917548 WBZ917513:WBZ917548 WLV917513:WLV917548 WVR917513:WVR917548 J983049:J983084 JF983049:JF983084 TB983049:TB983084 ACX983049:ACX983084 AMT983049:AMT983084 AWP983049:AWP983084 BGL983049:BGL983084 BQH983049:BQH983084 CAD983049:CAD983084 CJZ983049:CJZ983084 CTV983049:CTV983084 DDR983049:DDR983084 DNN983049:DNN983084 DXJ983049:DXJ983084 EHF983049:EHF983084 ERB983049:ERB983084 FAX983049:FAX983084 FKT983049:FKT983084 FUP983049:FUP983084 GEL983049:GEL983084 GOH983049:GOH983084 GYD983049:GYD983084 HHZ983049:HHZ983084 HRV983049:HRV983084 IBR983049:IBR983084 ILN983049:ILN983084 IVJ983049:IVJ983084 JFF983049:JFF983084 JPB983049:JPB983084 JYX983049:JYX983084 KIT983049:KIT983084 KSP983049:KSP983084 LCL983049:LCL983084 LMH983049:LMH983084 LWD983049:LWD983084 MFZ983049:MFZ983084 MPV983049:MPV983084 MZR983049:MZR983084 NJN983049:NJN983084 NTJ983049:NTJ983084 ODF983049:ODF983084 ONB983049:ONB983084 OWX983049:OWX983084 PGT983049:PGT983084 PQP983049:PQP983084 QAL983049:QAL983084 QKH983049:QKH983084 QUD983049:QUD983084 RDZ983049:RDZ983084 RNV983049:RNV983084 RXR983049:RXR983084 SHN983049:SHN983084 SRJ983049:SRJ983084 TBF983049:TBF983084 TLB983049:TLB983084 TUX983049:TUX983084 UET983049:UET983084 UOP983049:UOP983084 UYL983049:UYL983084 VIH983049:VIH983084 VSD983049:VSD983084 WBZ983049:WBZ983084 WLV983049:WLV983084 WVR983049:WVR983084"/>
    <dataValidation allowBlank="1" showInputMessage="1" showErrorMessage="1" promptTitle="使用枠数" prompt="使用枠数を入力してください。" sqref="K13:K44 JG13:JG44 TC13:TC44 ACY13:ACY44 AMU13:AMU44 AWQ13:AWQ44 BGM13:BGM44 BQI13:BQI44 CAE13:CAE44 CKA13:CKA44 CTW13:CTW44 DDS13:DDS44 DNO13:DNO44 DXK13:DXK44 EHG13:EHG44 ERC13:ERC44 FAY13:FAY44 FKU13:FKU44 FUQ13:FUQ44 GEM13:GEM44 GOI13:GOI44 GYE13:GYE44 HIA13:HIA44 HRW13:HRW44 IBS13:IBS44 ILO13:ILO44 IVK13:IVK44 JFG13:JFG44 JPC13:JPC44 JYY13:JYY44 KIU13:KIU44 KSQ13:KSQ44 LCM13:LCM44 LMI13:LMI44 LWE13:LWE44 MGA13:MGA44 MPW13:MPW44 MZS13:MZS44 NJO13:NJO44 NTK13:NTK44 ODG13:ODG44 ONC13:ONC44 OWY13:OWY44 PGU13:PGU44 PQQ13:PQQ44 QAM13:QAM44 QKI13:QKI44 QUE13:QUE44 REA13:REA44 RNW13:RNW44 RXS13:RXS44 SHO13:SHO44 SRK13:SRK44 TBG13:TBG44 TLC13:TLC44 TUY13:TUY44 UEU13:UEU44 UOQ13:UOQ44 UYM13:UYM44 VII13:VII44 VSE13:VSE44 WCA13:WCA44 WLW13:WLW44 WVS13:WVS44 K65549:K65580 JG65549:JG65580 TC65549:TC65580 ACY65549:ACY65580 AMU65549:AMU65580 AWQ65549:AWQ65580 BGM65549:BGM65580 BQI65549:BQI65580 CAE65549:CAE65580 CKA65549:CKA65580 CTW65549:CTW65580 DDS65549:DDS65580 DNO65549:DNO65580 DXK65549:DXK65580 EHG65549:EHG65580 ERC65549:ERC65580 FAY65549:FAY65580 FKU65549:FKU65580 FUQ65549:FUQ65580 GEM65549:GEM65580 GOI65549:GOI65580 GYE65549:GYE65580 HIA65549:HIA65580 HRW65549:HRW65580 IBS65549:IBS65580 ILO65549:ILO65580 IVK65549:IVK65580 JFG65549:JFG65580 JPC65549:JPC65580 JYY65549:JYY65580 KIU65549:KIU65580 KSQ65549:KSQ65580 LCM65549:LCM65580 LMI65549:LMI65580 LWE65549:LWE65580 MGA65549:MGA65580 MPW65549:MPW65580 MZS65549:MZS65580 NJO65549:NJO65580 NTK65549:NTK65580 ODG65549:ODG65580 ONC65549:ONC65580 OWY65549:OWY65580 PGU65549:PGU65580 PQQ65549:PQQ65580 QAM65549:QAM65580 QKI65549:QKI65580 QUE65549:QUE65580 REA65549:REA65580 RNW65549:RNW65580 RXS65549:RXS65580 SHO65549:SHO65580 SRK65549:SRK65580 TBG65549:TBG65580 TLC65549:TLC65580 TUY65549:TUY65580 UEU65549:UEU65580 UOQ65549:UOQ65580 UYM65549:UYM65580 VII65549:VII65580 VSE65549:VSE65580 WCA65549:WCA65580 WLW65549:WLW65580 WVS65549:WVS65580 K131085:K131116 JG131085:JG131116 TC131085:TC131116 ACY131085:ACY131116 AMU131085:AMU131116 AWQ131085:AWQ131116 BGM131085:BGM131116 BQI131085:BQI131116 CAE131085:CAE131116 CKA131085:CKA131116 CTW131085:CTW131116 DDS131085:DDS131116 DNO131085:DNO131116 DXK131085:DXK131116 EHG131085:EHG131116 ERC131085:ERC131116 FAY131085:FAY131116 FKU131085:FKU131116 FUQ131085:FUQ131116 GEM131085:GEM131116 GOI131085:GOI131116 GYE131085:GYE131116 HIA131085:HIA131116 HRW131085:HRW131116 IBS131085:IBS131116 ILO131085:ILO131116 IVK131085:IVK131116 JFG131085:JFG131116 JPC131085:JPC131116 JYY131085:JYY131116 KIU131085:KIU131116 KSQ131085:KSQ131116 LCM131085:LCM131116 LMI131085:LMI131116 LWE131085:LWE131116 MGA131085:MGA131116 MPW131085:MPW131116 MZS131085:MZS131116 NJO131085:NJO131116 NTK131085:NTK131116 ODG131085:ODG131116 ONC131085:ONC131116 OWY131085:OWY131116 PGU131085:PGU131116 PQQ131085:PQQ131116 QAM131085:QAM131116 QKI131085:QKI131116 QUE131085:QUE131116 REA131085:REA131116 RNW131085:RNW131116 RXS131085:RXS131116 SHO131085:SHO131116 SRK131085:SRK131116 TBG131085:TBG131116 TLC131085:TLC131116 TUY131085:TUY131116 UEU131085:UEU131116 UOQ131085:UOQ131116 UYM131085:UYM131116 VII131085:VII131116 VSE131085:VSE131116 WCA131085:WCA131116 WLW131085:WLW131116 WVS131085:WVS131116 K196621:K196652 JG196621:JG196652 TC196621:TC196652 ACY196621:ACY196652 AMU196621:AMU196652 AWQ196621:AWQ196652 BGM196621:BGM196652 BQI196621:BQI196652 CAE196621:CAE196652 CKA196621:CKA196652 CTW196621:CTW196652 DDS196621:DDS196652 DNO196621:DNO196652 DXK196621:DXK196652 EHG196621:EHG196652 ERC196621:ERC196652 FAY196621:FAY196652 FKU196621:FKU196652 FUQ196621:FUQ196652 GEM196621:GEM196652 GOI196621:GOI196652 GYE196621:GYE196652 HIA196621:HIA196652 HRW196621:HRW196652 IBS196621:IBS196652 ILO196621:ILO196652 IVK196621:IVK196652 JFG196621:JFG196652 JPC196621:JPC196652 JYY196621:JYY196652 KIU196621:KIU196652 KSQ196621:KSQ196652 LCM196621:LCM196652 LMI196621:LMI196652 LWE196621:LWE196652 MGA196621:MGA196652 MPW196621:MPW196652 MZS196621:MZS196652 NJO196621:NJO196652 NTK196621:NTK196652 ODG196621:ODG196652 ONC196621:ONC196652 OWY196621:OWY196652 PGU196621:PGU196652 PQQ196621:PQQ196652 QAM196621:QAM196652 QKI196621:QKI196652 QUE196621:QUE196652 REA196621:REA196652 RNW196621:RNW196652 RXS196621:RXS196652 SHO196621:SHO196652 SRK196621:SRK196652 TBG196621:TBG196652 TLC196621:TLC196652 TUY196621:TUY196652 UEU196621:UEU196652 UOQ196621:UOQ196652 UYM196621:UYM196652 VII196621:VII196652 VSE196621:VSE196652 WCA196621:WCA196652 WLW196621:WLW196652 WVS196621:WVS196652 K262157:K262188 JG262157:JG262188 TC262157:TC262188 ACY262157:ACY262188 AMU262157:AMU262188 AWQ262157:AWQ262188 BGM262157:BGM262188 BQI262157:BQI262188 CAE262157:CAE262188 CKA262157:CKA262188 CTW262157:CTW262188 DDS262157:DDS262188 DNO262157:DNO262188 DXK262157:DXK262188 EHG262157:EHG262188 ERC262157:ERC262188 FAY262157:FAY262188 FKU262157:FKU262188 FUQ262157:FUQ262188 GEM262157:GEM262188 GOI262157:GOI262188 GYE262157:GYE262188 HIA262157:HIA262188 HRW262157:HRW262188 IBS262157:IBS262188 ILO262157:ILO262188 IVK262157:IVK262188 JFG262157:JFG262188 JPC262157:JPC262188 JYY262157:JYY262188 KIU262157:KIU262188 KSQ262157:KSQ262188 LCM262157:LCM262188 LMI262157:LMI262188 LWE262157:LWE262188 MGA262157:MGA262188 MPW262157:MPW262188 MZS262157:MZS262188 NJO262157:NJO262188 NTK262157:NTK262188 ODG262157:ODG262188 ONC262157:ONC262188 OWY262157:OWY262188 PGU262157:PGU262188 PQQ262157:PQQ262188 QAM262157:QAM262188 QKI262157:QKI262188 QUE262157:QUE262188 REA262157:REA262188 RNW262157:RNW262188 RXS262157:RXS262188 SHO262157:SHO262188 SRK262157:SRK262188 TBG262157:TBG262188 TLC262157:TLC262188 TUY262157:TUY262188 UEU262157:UEU262188 UOQ262157:UOQ262188 UYM262157:UYM262188 VII262157:VII262188 VSE262157:VSE262188 WCA262157:WCA262188 WLW262157:WLW262188 WVS262157:WVS262188 K327693:K327724 JG327693:JG327724 TC327693:TC327724 ACY327693:ACY327724 AMU327693:AMU327724 AWQ327693:AWQ327724 BGM327693:BGM327724 BQI327693:BQI327724 CAE327693:CAE327724 CKA327693:CKA327724 CTW327693:CTW327724 DDS327693:DDS327724 DNO327693:DNO327724 DXK327693:DXK327724 EHG327693:EHG327724 ERC327693:ERC327724 FAY327693:FAY327724 FKU327693:FKU327724 FUQ327693:FUQ327724 GEM327693:GEM327724 GOI327693:GOI327724 GYE327693:GYE327724 HIA327693:HIA327724 HRW327693:HRW327724 IBS327693:IBS327724 ILO327693:ILO327724 IVK327693:IVK327724 JFG327693:JFG327724 JPC327693:JPC327724 JYY327693:JYY327724 KIU327693:KIU327724 KSQ327693:KSQ327724 LCM327693:LCM327724 LMI327693:LMI327724 LWE327693:LWE327724 MGA327693:MGA327724 MPW327693:MPW327724 MZS327693:MZS327724 NJO327693:NJO327724 NTK327693:NTK327724 ODG327693:ODG327724 ONC327693:ONC327724 OWY327693:OWY327724 PGU327693:PGU327724 PQQ327693:PQQ327724 QAM327693:QAM327724 QKI327693:QKI327724 QUE327693:QUE327724 REA327693:REA327724 RNW327693:RNW327724 RXS327693:RXS327724 SHO327693:SHO327724 SRK327693:SRK327724 TBG327693:TBG327724 TLC327693:TLC327724 TUY327693:TUY327724 UEU327693:UEU327724 UOQ327693:UOQ327724 UYM327693:UYM327724 VII327693:VII327724 VSE327693:VSE327724 WCA327693:WCA327724 WLW327693:WLW327724 WVS327693:WVS327724 K393229:K393260 JG393229:JG393260 TC393229:TC393260 ACY393229:ACY393260 AMU393229:AMU393260 AWQ393229:AWQ393260 BGM393229:BGM393260 BQI393229:BQI393260 CAE393229:CAE393260 CKA393229:CKA393260 CTW393229:CTW393260 DDS393229:DDS393260 DNO393229:DNO393260 DXK393229:DXK393260 EHG393229:EHG393260 ERC393229:ERC393260 FAY393229:FAY393260 FKU393229:FKU393260 FUQ393229:FUQ393260 GEM393229:GEM393260 GOI393229:GOI393260 GYE393229:GYE393260 HIA393229:HIA393260 HRW393229:HRW393260 IBS393229:IBS393260 ILO393229:ILO393260 IVK393229:IVK393260 JFG393229:JFG393260 JPC393229:JPC393260 JYY393229:JYY393260 KIU393229:KIU393260 KSQ393229:KSQ393260 LCM393229:LCM393260 LMI393229:LMI393260 LWE393229:LWE393260 MGA393229:MGA393260 MPW393229:MPW393260 MZS393229:MZS393260 NJO393229:NJO393260 NTK393229:NTK393260 ODG393229:ODG393260 ONC393229:ONC393260 OWY393229:OWY393260 PGU393229:PGU393260 PQQ393229:PQQ393260 QAM393229:QAM393260 QKI393229:QKI393260 QUE393229:QUE393260 REA393229:REA393260 RNW393229:RNW393260 RXS393229:RXS393260 SHO393229:SHO393260 SRK393229:SRK393260 TBG393229:TBG393260 TLC393229:TLC393260 TUY393229:TUY393260 UEU393229:UEU393260 UOQ393229:UOQ393260 UYM393229:UYM393260 VII393229:VII393260 VSE393229:VSE393260 WCA393229:WCA393260 WLW393229:WLW393260 WVS393229:WVS393260 K458765:K458796 JG458765:JG458796 TC458765:TC458796 ACY458765:ACY458796 AMU458765:AMU458796 AWQ458765:AWQ458796 BGM458765:BGM458796 BQI458765:BQI458796 CAE458765:CAE458796 CKA458765:CKA458796 CTW458765:CTW458796 DDS458765:DDS458796 DNO458765:DNO458796 DXK458765:DXK458796 EHG458765:EHG458796 ERC458765:ERC458796 FAY458765:FAY458796 FKU458765:FKU458796 FUQ458765:FUQ458796 GEM458765:GEM458796 GOI458765:GOI458796 GYE458765:GYE458796 HIA458765:HIA458796 HRW458765:HRW458796 IBS458765:IBS458796 ILO458765:ILO458796 IVK458765:IVK458796 JFG458765:JFG458796 JPC458765:JPC458796 JYY458765:JYY458796 KIU458765:KIU458796 KSQ458765:KSQ458796 LCM458765:LCM458796 LMI458765:LMI458796 LWE458765:LWE458796 MGA458765:MGA458796 MPW458765:MPW458796 MZS458765:MZS458796 NJO458765:NJO458796 NTK458765:NTK458796 ODG458765:ODG458796 ONC458765:ONC458796 OWY458765:OWY458796 PGU458765:PGU458796 PQQ458765:PQQ458796 QAM458765:QAM458796 QKI458765:QKI458796 QUE458765:QUE458796 REA458765:REA458796 RNW458765:RNW458796 RXS458765:RXS458796 SHO458765:SHO458796 SRK458765:SRK458796 TBG458765:TBG458796 TLC458765:TLC458796 TUY458765:TUY458796 UEU458765:UEU458796 UOQ458765:UOQ458796 UYM458765:UYM458796 VII458765:VII458796 VSE458765:VSE458796 WCA458765:WCA458796 WLW458765:WLW458796 WVS458765:WVS458796 K524301:K524332 JG524301:JG524332 TC524301:TC524332 ACY524301:ACY524332 AMU524301:AMU524332 AWQ524301:AWQ524332 BGM524301:BGM524332 BQI524301:BQI524332 CAE524301:CAE524332 CKA524301:CKA524332 CTW524301:CTW524332 DDS524301:DDS524332 DNO524301:DNO524332 DXK524301:DXK524332 EHG524301:EHG524332 ERC524301:ERC524332 FAY524301:FAY524332 FKU524301:FKU524332 FUQ524301:FUQ524332 GEM524301:GEM524332 GOI524301:GOI524332 GYE524301:GYE524332 HIA524301:HIA524332 HRW524301:HRW524332 IBS524301:IBS524332 ILO524301:ILO524332 IVK524301:IVK524332 JFG524301:JFG524332 JPC524301:JPC524332 JYY524301:JYY524332 KIU524301:KIU524332 KSQ524301:KSQ524332 LCM524301:LCM524332 LMI524301:LMI524332 LWE524301:LWE524332 MGA524301:MGA524332 MPW524301:MPW524332 MZS524301:MZS524332 NJO524301:NJO524332 NTK524301:NTK524332 ODG524301:ODG524332 ONC524301:ONC524332 OWY524301:OWY524332 PGU524301:PGU524332 PQQ524301:PQQ524332 QAM524301:QAM524332 QKI524301:QKI524332 QUE524301:QUE524332 REA524301:REA524332 RNW524301:RNW524332 RXS524301:RXS524332 SHO524301:SHO524332 SRK524301:SRK524332 TBG524301:TBG524332 TLC524301:TLC524332 TUY524301:TUY524332 UEU524301:UEU524332 UOQ524301:UOQ524332 UYM524301:UYM524332 VII524301:VII524332 VSE524301:VSE524332 WCA524301:WCA524332 WLW524301:WLW524332 WVS524301:WVS524332 K589837:K589868 JG589837:JG589868 TC589837:TC589868 ACY589837:ACY589868 AMU589837:AMU589868 AWQ589837:AWQ589868 BGM589837:BGM589868 BQI589837:BQI589868 CAE589837:CAE589868 CKA589837:CKA589868 CTW589837:CTW589868 DDS589837:DDS589868 DNO589837:DNO589868 DXK589837:DXK589868 EHG589837:EHG589868 ERC589837:ERC589868 FAY589837:FAY589868 FKU589837:FKU589868 FUQ589837:FUQ589868 GEM589837:GEM589868 GOI589837:GOI589868 GYE589837:GYE589868 HIA589837:HIA589868 HRW589837:HRW589868 IBS589837:IBS589868 ILO589837:ILO589868 IVK589837:IVK589868 JFG589837:JFG589868 JPC589837:JPC589868 JYY589837:JYY589868 KIU589837:KIU589868 KSQ589837:KSQ589868 LCM589837:LCM589868 LMI589837:LMI589868 LWE589837:LWE589868 MGA589837:MGA589868 MPW589837:MPW589868 MZS589837:MZS589868 NJO589837:NJO589868 NTK589837:NTK589868 ODG589837:ODG589868 ONC589837:ONC589868 OWY589837:OWY589868 PGU589837:PGU589868 PQQ589837:PQQ589868 QAM589837:QAM589868 QKI589837:QKI589868 QUE589837:QUE589868 REA589837:REA589868 RNW589837:RNW589868 RXS589837:RXS589868 SHO589837:SHO589868 SRK589837:SRK589868 TBG589837:TBG589868 TLC589837:TLC589868 TUY589837:TUY589868 UEU589837:UEU589868 UOQ589837:UOQ589868 UYM589837:UYM589868 VII589837:VII589868 VSE589837:VSE589868 WCA589837:WCA589868 WLW589837:WLW589868 WVS589837:WVS589868 K655373:K655404 JG655373:JG655404 TC655373:TC655404 ACY655373:ACY655404 AMU655373:AMU655404 AWQ655373:AWQ655404 BGM655373:BGM655404 BQI655373:BQI655404 CAE655373:CAE655404 CKA655373:CKA655404 CTW655373:CTW655404 DDS655373:DDS655404 DNO655373:DNO655404 DXK655373:DXK655404 EHG655373:EHG655404 ERC655373:ERC655404 FAY655373:FAY655404 FKU655373:FKU655404 FUQ655373:FUQ655404 GEM655373:GEM655404 GOI655373:GOI655404 GYE655373:GYE655404 HIA655373:HIA655404 HRW655373:HRW655404 IBS655373:IBS655404 ILO655373:ILO655404 IVK655373:IVK655404 JFG655373:JFG655404 JPC655373:JPC655404 JYY655373:JYY655404 KIU655373:KIU655404 KSQ655373:KSQ655404 LCM655373:LCM655404 LMI655373:LMI655404 LWE655373:LWE655404 MGA655373:MGA655404 MPW655373:MPW655404 MZS655373:MZS655404 NJO655373:NJO655404 NTK655373:NTK655404 ODG655373:ODG655404 ONC655373:ONC655404 OWY655373:OWY655404 PGU655373:PGU655404 PQQ655373:PQQ655404 QAM655373:QAM655404 QKI655373:QKI655404 QUE655373:QUE655404 REA655373:REA655404 RNW655373:RNW655404 RXS655373:RXS655404 SHO655373:SHO655404 SRK655373:SRK655404 TBG655373:TBG655404 TLC655373:TLC655404 TUY655373:TUY655404 UEU655373:UEU655404 UOQ655373:UOQ655404 UYM655373:UYM655404 VII655373:VII655404 VSE655373:VSE655404 WCA655373:WCA655404 WLW655373:WLW655404 WVS655373:WVS655404 K720909:K720940 JG720909:JG720940 TC720909:TC720940 ACY720909:ACY720940 AMU720909:AMU720940 AWQ720909:AWQ720940 BGM720909:BGM720940 BQI720909:BQI720940 CAE720909:CAE720940 CKA720909:CKA720940 CTW720909:CTW720940 DDS720909:DDS720940 DNO720909:DNO720940 DXK720909:DXK720940 EHG720909:EHG720940 ERC720909:ERC720940 FAY720909:FAY720940 FKU720909:FKU720940 FUQ720909:FUQ720940 GEM720909:GEM720940 GOI720909:GOI720940 GYE720909:GYE720940 HIA720909:HIA720940 HRW720909:HRW720940 IBS720909:IBS720940 ILO720909:ILO720940 IVK720909:IVK720940 JFG720909:JFG720940 JPC720909:JPC720940 JYY720909:JYY720940 KIU720909:KIU720940 KSQ720909:KSQ720940 LCM720909:LCM720940 LMI720909:LMI720940 LWE720909:LWE720940 MGA720909:MGA720940 MPW720909:MPW720940 MZS720909:MZS720940 NJO720909:NJO720940 NTK720909:NTK720940 ODG720909:ODG720940 ONC720909:ONC720940 OWY720909:OWY720940 PGU720909:PGU720940 PQQ720909:PQQ720940 QAM720909:QAM720940 QKI720909:QKI720940 QUE720909:QUE720940 REA720909:REA720940 RNW720909:RNW720940 RXS720909:RXS720940 SHO720909:SHO720940 SRK720909:SRK720940 TBG720909:TBG720940 TLC720909:TLC720940 TUY720909:TUY720940 UEU720909:UEU720940 UOQ720909:UOQ720940 UYM720909:UYM720940 VII720909:VII720940 VSE720909:VSE720940 WCA720909:WCA720940 WLW720909:WLW720940 WVS720909:WVS720940 K786445:K786476 JG786445:JG786476 TC786445:TC786476 ACY786445:ACY786476 AMU786445:AMU786476 AWQ786445:AWQ786476 BGM786445:BGM786476 BQI786445:BQI786476 CAE786445:CAE786476 CKA786445:CKA786476 CTW786445:CTW786476 DDS786445:DDS786476 DNO786445:DNO786476 DXK786445:DXK786476 EHG786445:EHG786476 ERC786445:ERC786476 FAY786445:FAY786476 FKU786445:FKU786476 FUQ786445:FUQ786476 GEM786445:GEM786476 GOI786445:GOI786476 GYE786445:GYE786476 HIA786445:HIA786476 HRW786445:HRW786476 IBS786445:IBS786476 ILO786445:ILO786476 IVK786445:IVK786476 JFG786445:JFG786476 JPC786445:JPC786476 JYY786445:JYY786476 KIU786445:KIU786476 KSQ786445:KSQ786476 LCM786445:LCM786476 LMI786445:LMI786476 LWE786445:LWE786476 MGA786445:MGA786476 MPW786445:MPW786476 MZS786445:MZS786476 NJO786445:NJO786476 NTK786445:NTK786476 ODG786445:ODG786476 ONC786445:ONC786476 OWY786445:OWY786476 PGU786445:PGU786476 PQQ786445:PQQ786476 QAM786445:QAM786476 QKI786445:QKI786476 QUE786445:QUE786476 REA786445:REA786476 RNW786445:RNW786476 RXS786445:RXS786476 SHO786445:SHO786476 SRK786445:SRK786476 TBG786445:TBG786476 TLC786445:TLC786476 TUY786445:TUY786476 UEU786445:UEU786476 UOQ786445:UOQ786476 UYM786445:UYM786476 VII786445:VII786476 VSE786445:VSE786476 WCA786445:WCA786476 WLW786445:WLW786476 WVS786445:WVS786476 K851981:K852012 JG851981:JG852012 TC851981:TC852012 ACY851981:ACY852012 AMU851981:AMU852012 AWQ851981:AWQ852012 BGM851981:BGM852012 BQI851981:BQI852012 CAE851981:CAE852012 CKA851981:CKA852012 CTW851981:CTW852012 DDS851981:DDS852012 DNO851981:DNO852012 DXK851981:DXK852012 EHG851981:EHG852012 ERC851981:ERC852012 FAY851981:FAY852012 FKU851981:FKU852012 FUQ851981:FUQ852012 GEM851981:GEM852012 GOI851981:GOI852012 GYE851981:GYE852012 HIA851981:HIA852012 HRW851981:HRW852012 IBS851981:IBS852012 ILO851981:ILO852012 IVK851981:IVK852012 JFG851981:JFG852012 JPC851981:JPC852012 JYY851981:JYY852012 KIU851981:KIU852012 KSQ851981:KSQ852012 LCM851981:LCM852012 LMI851981:LMI852012 LWE851981:LWE852012 MGA851981:MGA852012 MPW851981:MPW852012 MZS851981:MZS852012 NJO851981:NJO852012 NTK851981:NTK852012 ODG851981:ODG852012 ONC851981:ONC852012 OWY851981:OWY852012 PGU851981:PGU852012 PQQ851981:PQQ852012 QAM851981:QAM852012 QKI851981:QKI852012 QUE851981:QUE852012 REA851981:REA852012 RNW851981:RNW852012 RXS851981:RXS852012 SHO851981:SHO852012 SRK851981:SRK852012 TBG851981:TBG852012 TLC851981:TLC852012 TUY851981:TUY852012 UEU851981:UEU852012 UOQ851981:UOQ852012 UYM851981:UYM852012 VII851981:VII852012 VSE851981:VSE852012 WCA851981:WCA852012 WLW851981:WLW852012 WVS851981:WVS852012 K917517:K917548 JG917517:JG917548 TC917517:TC917548 ACY917517:ACY917548 AMU917517:AMU917548 AWQ917517:AWQ917548 BGM917517:BGM917548 BQI917517:BQI917548 CAE917517:CAE917548 CKA917517:CKA917548 CTW917517:CTW917548 DDS917517:DDS917548 DNO917517:DNO917548 DXK917517:DXK917548 EHG917517:EHG917548 ERC917517:ERC917548 FAY917517:FAY917548 FKU917517:FKU917548 FUQ917517:FUQ917548 GEM917517:GEM917548 GOI917517:GOI917548 GYE917517:GYE917548 HIA917517:HIA917548 HRW917517:HRW917548 IBS917517:IBS917548 ILO917517:ILO917548 IVK917517:IVK917548 JFG917517:JFG917548 JPC917517:JPC917548 JYY917517:JYY917548 KIU917517:KIU917548 KSQ917517:KSQ917548 LCM917517:LCM917548 LMI917517:LMI917548 LWE917517:LWE917548 MGA917517:MGA917548 MPW917517:MPW917548 MZS917517:MZS917548 NJO917517:NJO917548 NTK917517:NTK917548 ODG917517:ODG917548 ONC917517:ONC917548 OWY917517:OWY917548 PGU917517:PGU917548 PQQ917517:PQQ917548 QAM917517:QAM917548 QKI917517:QKI917548 QUE917517:QUE917548 REA917517:REA917548 RNW917517:RNW917548 RXS917517:RXS917548 SHO917517:SHO917548 SRK917517:SRK917548 TBG917517:TBG917548 TLC917517:TLC917548 TUY917517:TUY917548 UEU917517:UEU917548 UOQ917517:UOQ917548 UYM917517:UYM917548 VII917517:VII917548 VSE917517:VSE917548 WCA917517:WCA917548 WLW917517:WLW917548 WVS917517:WVS917548 K983053:K983084 JG983053:JG983084 TC983053:TC983084 ACY983053:ACY983084 AMU983053:AMU983084 AWQ983053:AWQ983084 BGM983053:BGM983084 BQI983053:BQI983084 CAE983053:CAE983084 CKA983053:CKA983084 CTW983053:CTW983084 DDS983053:DDS983084 DNO983053:DNO983084 DXK983053:DXK983084 EHG983053:EHG983084 ERC983053:ERC983084 FAY983053:FAY983084 FKU983053:FKU983084 FUQ983053:FUQ983084 GEM983053:GEM983084 GOI983053:GOI983084 GYE983053:GYE983084 HIA983053:HIA983084 HRW983053:HRW983084 IBS983053:IBS983084 ILO983053:ILO983084 IVK983053:IVK983084 JFG983053:JFG983084 JPC983053:JPC983084 JYY983053:JYY983084 KIU983053:KIU983084 KSQ983053:KSQ983084 LCM983053:LCM983084 LMI983053:LMI983084 LWE983053:LWE983084 MGA983053:MGA983084 MPW983053:MPW983084 MZS983053:MZS983084 NJO983053:NJO983084 NTK983053:NTK983084 ODG983053:ODG983084 ONC983053:ONC983084 OWY983053:OWY983084 PGU983053:PGU983084 PQQ983053:PQQ983084 QAM983053:QAM983084 QKI983053:QKI983084 QUE983053:QUE983084 REA983053:REA983084 RNW983053:RNW983084 RXS983053:RXS983084 SHO983053:SHO983084 SRK983053:SRK983084 TBG983053:TBG983084 TLC983053:TLC983084 TUY983053:TUY983084 UEU983053:UEU983084 UOQ983053:UOQ983084 UYM983053:UYM983084 VII983053:VII983084 VSE983053:VSE983084 WCA983053:WCA983084 WLW983053:WLW983084 WVS983053:WVS983084"/>
    <dataValidation allowBlank="1" showInputMessage="1" showErrorMessage="1" promptTitle="定員" prompt="定員を入力してください。" sqref="M9:M44 JI9:JI44 TE9:TE44 ADA9:ADA44 AMW9:AMW44 AWS9:AWS44 BGO9:BGO44 BQK9:BQK44 CAG9:CAG44 CKC9:CKC44 CTY9:CTY44 DDU9:DDU44 DNQ9:DNQ44 DXM9:DXM44 EHI9:EHI44 ERE9:ERE44 FBA9:FBA44 FKW9:FKW44 FUS9:FUS44 GEO9:GEO44 GOK9:GOK44 GYG9:GYG44 HIC9:HIC44 HRY9:HRY44 IBU9:IBU44 ILQ9:ILQ44 IVM9:IVM44 JFI9:JFI44 JPE9:JPE44 JZA9:JZA44 KIW9:KIW44 KSS9:KSS44 LCO9:LCO44 LMK9:LMK44 LWG9:LWG44 MGC9:MGC44 MPY9:MPY44 MZU9:MZU44 NJQ9:NJQ44 NTM9:NTM44 ODI9:ODI44 ONE9:ONE44 OXA9:OXA44 PGW9:PGW44 PQS9:PQS44 QAO9:QAO44 QKK9:QKK44 QUG9:QUG44 REC9:REC44 RNY9:RNY44 RXU9:RXU44 SHQ9:SHQ44 SRM9:SRM44 TBI9:TBI44 TLE9:TLE44 TVA9:TVA44 UEW9:UEW44 UOS9:UOS44 UYO9:UYO44 VIK9:VIK44 VSG9:VSG44 WCC9:WCC44 WLY9:WLY44 WVU9:WVU44 M65545:M65580 JI65545:JI65580 TE65545:TE65580 ADA65545:ADA65580 AMW65545:AMW65580 AWS65545:AWS65580 BGO65545:BGO65580 BQK65545:BQK65580 CAG65545:CAG65580 CKC65545:CKC65580 CTY65545:CTY65580 DDU65545:DDU65580 DNQ65545:DNQ65580 DXM65545:DXM65580 EHI65545:EHI65580 ERE65545:ERE65580 FBA65545:FBA65580 FKW65545:FKW65580 FUS65545:FUS65580 GEO65545:GEO65580 GOK65545:GOK65580 GYG65545:GYG65580 HIC65545:HIC65580 HRY65545:HRY65580 IBU65545:IBU65580 ILQ65545:ILQ65580 IVM65545:IVM65580 JFI65545:JFI65580 JPE65545:JPE65580 JZA65545:JZA65580 KIW65545:KIW65580 KSS65545:KSS65580 LCO65545:LCO65580 LMK65545:LMK65580 LWG65545:LWG65580 MGC65545:MGC65580 MPY65545:MPY65580 MZU65545:MZU65580 NJQ65545:NJQ65580 NTM65545:NTM65580 ODI65545:ODI65580 ONE65545:ONE65580 OXA65545:OXA65580 PGW65545:PGW65580 PQS65545:PQS65580 QAO65545:QAO65580 QKK65545:QKK65580 QUG65545:QUG65580 REC65545:REC65580 RNY65545:RNY65580 RXU65545:RXU65580 SHQ65545:SHQ65580 SRM65545:SRM65580 TBI65545:TBI65580 TLE65545:TLE65580 TVA65545:TVA65580 UEW65545:UEW65580 UOS65545:UOS65580 UYO65545:UYO65580 VIK65545:VIK65580 VSG65545:VSG65580 WCC65545:WCC65580 WLY65545:WLY65580 WVU65545:WVU65580 M131081:M131116 JI131081:JI131116 TE131081:TE131116 ADA131081:ADA131116 AMW131081:AMW131116 AWS131081:AWS131116 BGO131081:BGO131116 BQK131081:BQK131116 CAG131081:CAG131116 CKC131081:CKC131116 CTY131081:CTY131116 DDU131081:DDU131116 DNQ131081:DNQ131116 DXM131081:DXM131116 EHI131081:EHI131116 ERE131081:ERE131116 FBA131081:FBA131116 FKW131081:FKW131116 FUS131081:FUS131116 GEO131081:GEO131116 GOK131081:GOK131116 GYG131081:GYG131116 HIC131081:HIC131116 HRY131081:HRY131116 IBU131081:IBU131116 ILQ131081:ILQ131116 IVM131081:IVM131116 JFI131081:JFI131116 JPE131081:JPE131116 JZA131081:JZA131116 KIW131081:KIW131116 KSS131081:KSS131116 LCO131081:LCO131116 LMK131081:LMK131116 LWG131081:LWG131116 MGC131081:MGC131116 MPY131081:MPY131116 MZU131081:MZU131116 NJQ131081:NJQ131116 NTM131081:NTM131116 ODI131081:ODI131116 ONE131081:ONE131116 OXA131081:OXA131116 PGW131081:PGW131116 PQS131081:PQS131116 QAO131081:QAO131116 QKK131081:QKK131116 QUG131081:QUG131116 REC131081:REC131116 RNY131081:RNY131116 RXU131081:RXU131116 SHQ131081:SHQ131116 SRM131081:SRM131116 TBI131081:TBI131116 TLE131081:TLE131116 TVA131081:TVA131116 UEW131081:UEW131116 UOS131081:UOS131116 UYO131081:UYO131116 VIK131081:VIK131116 VSG131081:VSG131116 WCC131081:WCC131116 WLY131081:WLY131116 WVU131081:WVU131116 M196617:M196652 JI196617:JI196652 TE196617:TE196652 ADA196617:ADA196652 AMW196617:AMW196652 AWS196617:AWS196652 BGO196617:BGO196652 BQK196617:BQK196652 CAG196617:CAG196652 CKC196617:CKC196652 CTY196617:CTY196652 DDU196617:DDU196652 DNQ196617:DNQ196652 DXM196617:DXM196652 EHI196617:EHI196652 ERE196617:ERE196652 FBA196617:FBA196652 FKW196617:FKW196652 FUS196617:FUS196652 GEO196617:GEO196652 GOK196617:GOK196652 GYG196617:GYG196652 HIC196617:HIC196652 HRY196617:HRY196652 IBU196617:IBU196652 ILQ196617:ILQ196652 IVM196617:IVM196652 JFI196617:JFI196652 JPE196617:JPE196652 JZA196617:JZA196652 KIW196617:KIW196652 KSS196617:KSS196652 LCO196617:LCO196652 LMK196617:LMK196652 LWG196617:LWG196652 MGC196617:MGC196652 MPY196617:MPY196652 MZU196617:MZU196652 NJQ196617:NJQ196652 NTM196617:NTM196652 ODI196617:ODI196652 ONE196617:ONE196652 OXA196617:OXA196652 PGW196617:PGW196652 PQS196617:PQS196652 QAO196617:QAO196652 QKK196617:QKK196652 QUG196617:QUG196652 REC196617:REC196652 RNY196617:RNY196652 RXU196617:RXU196652 SHQ196617:SHQ196652 SRM196617:SRM196652 TBI196617:TBI196652 TLE196617:TLE196652 TVA196617:TVA196652 UEW196617:UEW196652 UOS196617:UOS196652 UYO196617:UYO196652 VIK196617:VIK196652 VSG196617:VSG196652 WCC196617:WCC196652 WLY196617:WLY196652 WVU196617:WVU196652 M262153:M262188 JI262153:JI262188 TE262153:TE262188 ADA262153:ADA262188 AMW262153:AMW262188 AWS262153:AWS262188 BGO262153:BGO262188 BQK262153:BQK262188 CAG262153:CAG262188 CKC262153:CKC262188 CTY262153:CTY262188 DDU262153:DDU262188 DNQ262153:DNQ262188 DXM262153:DXM262188 EHI262153:EHI262188 ERE262153:ERE262188 FBA262153:FBA262188 FKW262153:FKW262188 FUS262153:FUS262188 GEO262153:GEO262188 GOK262153:GOK262188 GYG262153:GYG262188 HIC262153:HIC262188 HRY262153:HRY262188 IBU262153:IBU262188 ILQ262153:ILQ262188 IVM262153:IVM262188 JFI262153:JFI262188 JPE262153:JPE262188 JZA262153:JZA262188 KIW262153:KIW262188 KSS262153:KSS262188 LCO262153:LCO262188 LMK262153:LMK262188 LWG262153:LWG262188 MGC262153:MGC262188 MPY262153:MPY262188 MZU262153:MZU262188 NJQ262153:NJQ262188 NTM262153:NTM262188 ODI262153:ODI262188 ONE262153:ONE262188 OXA262153:OXA262188 PGW262153:PGW262188 PQS262153:PQS262188 QAO262153:QAO262188 QKK262153:QKK262188 QUG262153:QUG262188 REC262153:REC262188 RNY262153:RNY262188 RXU262153:RXU262188 SHQ262153:SHQ262188 SRM262153:SRM262188 TBI262153:TBI262188 TLE262153:TLE262188 TVA262153:TVA262188 UEW262153:UEW262188 UOS262153:UOS262188 UYO262153:UYO262188 VIK262153:VIK262188 VSG262153:VSG262188 WCC262153:WCC262188 WLY262153:WLY262188 WVU262153:WVU262188 M327689:M327724 JI327689:JI327724 TE327689:TE327724 ADA327689:ADA327724 AMW327689:AMW327724 AWS327689:AWS327724 BGO327689:BGO327724 BQK327689:BQK327724 CAG327689:CAG327724 CKC327689:CKC327724 CTY327689:CTY327724 DDU327689:DDU327724 DNQ327689:DNQ327724 DXM327689:DXM327724 EHI327689:EHI327724 ERE327689:ERE327724 FBA327689:FBA327724 FKW327689:FKW327724 FUS327689:FUS327724 GEO327689:GEO327724 GOK327689:GOK327724 GYG327689:GYG327724 HIC327689:HIC327724 HRY327689:HRY327724 IBU327689:IBU327724 ILQ327689:ILQ327724 IVM327689:IVM327724 JFI327689:JFI327724 JPE327689:JPE327724 JZA327689:JZA327724 KIW327689:KIW327724 KSS327689:KSS327724 LCO327689:LCO327724 LMK327689:LMK327724 LWG327689:LWG327724 MGC327689:MGC327724 MPY327689:MPY327724 MZU327689:MZU327724 NJQ327689:NJQ327724 NTM327689:NTM327724 ODI327689:ODI327724 ONE327689:ONE327724 OXA327689:OXA327724 PGW327689:PGW327724 PQS327689:PQS327724 QAO327689:QAO327724 QKK327689:QKK327724 QUG327689:QUG327724 REC327689:REC327724 RNY327689:RNY327724 RXU327689:RXU327724 SHQ327689:SHQ327724 SRM327689:SRM327724 TBI327689:TBI327724 TLE327689:TLE327724 TVA327689:TVA327724 UEW327689:UEW327724 UOS327689:UOS327724 UYO327689:UYO327724 VIK327689:VIK327724 VSG327689:VSG327724 WCC327689:WCC327724 WLY327689:WLY327724 WVU327689:WVU327724 M393225:M393260 JI393225:JI393260 TE393225:TE393260 ADA393225:ADA393260 AMW393225:AMW393260 AWS393225:AWS393260 BGO393225:BGO393260 BQK393225:BQK393260 CAG393225:CAG393260 CKC393225:CKC393260 CTY393225:CTY393260 DDU393225:DDU393260 DNQ393225:DNQ393260 DXM393225:DXM393260 EHI393225:EHI393260 ERE393225:ERE393260 FBA393225:FBA393260 FKW393225:FKW393260 FUS393225:FUS393260 GEO393225:GEO393260 GOK393225:GOK393260 GYG393225:GYG393260 HIC393225:HIC393260 HRY393225:HRY393260 IBU393225:IBU393260 ILQ393225:ILQ393260 IVM393225:IVM393260 JFI393225:JFI393260 JPE393225:JPE393260 JZA393225:JZA393260 KIW393225:KIW393260 KSS393225:KSS393260 LCO393225:LCO393260 LMK393225:LMK393260 LWG393225:LWG393260 MGC393225:MGC393260 MPY393225:MPY393260 MZU393225:MZU393260 NJQ393225:NJQ393260 NTM393225:NTM393260 ODI393225:ODI393260 ONE393225:ONE393260 OXA393225:OXA393260 PGW393225:PGW393260 PQS393225:PQS393260 QAO393225:QAO393260 QKK393225:QKK393260 QUG393225:QUG393260 REC393225:REC393260 RNY393225:RNY393260 RXU393225:RXU393260 SHQ393225:SHQ393260 SRM393225:SRM393260 TBI393225:TBI393260 TLE393225:TLE393260 TVA393225:TVA393260 UEW393225:UEW393260 UOS393225:UOS393260 UYO393225:UYO393260 VIK393225:VIK393260 VSG393225:VSG393260 WCC393225:WCC393260 WLY393225:WLY393260 WVU393225:WVU393260 M458761:M458796 JI458761:JI458796 TE458761:TE458796 ADA458761:ADA458796 AMW458761:AMW458796 AWS458761:AWS458796 BGO458761:BGO458796 BQK458761:BQK458796 CAG458761:CAG458796 CKC458761:CKC458796 CTY458761:CTY458796 DDU458761:DDU458796 DNQ458761:DNQ458796 DXM458761:DXM458796 EHI458761:EHI458796 ERE458761:ERE458796 FBA458761:FBA458796 FKW458761:FKW458796 FUS458761:FUS458796 GEO458761:GEO458796 GOK458761:GOK458796 GYG458761:GYG458796 HIC458761:HIC458796 HRY458761:HRY458796 IBU458761:IBU458796 ILQ458761:ILQ458796 IVM458761:IVM458796 JFI458761:JFI458796 JPE458761:JPE458796 JZA458761:JZA458796 KIW458761:KIW458796 KSS458761:KSS458796 LCO458761:LCO458796 LMK458761:LMK458796 LWG458761:LWG458796 MGC458761:MGC458796 MPY458761:MPY458796 MZU458761:MZU458796 NJQ458761:NJQ458796 NTM458761:NTM458796 ODI458761:ODI458796 ONE458761:ONE458796 OXA458761:OXA458796 PGW458761:PGW458796 PQS458761:PQS458796 QAO458761:QAO458796 QKK458761:QKK458796 QUG458761:QUG458796 REC458761:REC458796 RNY458761:RNY458796 RXU458761:RXU458796 SHQ458761:SHQ458796 SRM458761:SRM458796 TBI458761:TBI458796 TLE458761:TLE458796 TVA458761:TVA458796 UEW458761:UEW458796 UOS458761:UOS458796 UYO458761:UYO458796 VIK458761:VIK458796 VSG458761:VSG458796 WCC458761:WCC458796 WLY458761:WLY458796 WVU458761:WVU458796 M524297:M524332 JI524297:JI524332 TE524297:TE524332 ADA524297:ADA524332 AMW524297:AMW524332 AWS524297:AWS524332 BGO524297:BGO524332 BQK524297:BQK524332 CAG524297:CAG524332 CKC524297:CKC524332 CTY524297:CTY524332 DDU524297:DDU524332 DNQ524297:DNQ524332 DXM524297:DXM524332 EHI524297:EHI524332 ERE524297:ERE524332 FBA524297:FBA524332 FKW524297:FKW524332 FUS524297:FUS524332 GEO524297:GEO524332 GOK524297:GOK524332 GYG524297:GYG524332 HIC524297:HIC524332 HRY524297:HRY524332 IBU524297:IBU524332 ILQ524297:ILQ524332 IVM524297:IVM524332 JFI524297:JFI524332 JPE524297:JPE524332 JZA524297:JZA524332 KIW524297:KIW524332 KSS524297:KSS524332 LCO524297:LCO524332 LMK524297:LMK524332 LWG524297:LWG524332 MGC524297:MGC524332 MPY524297:MPY524332 MZU524297:MZU524332 NJQ524297:NJQ524332 NTM524297:NTM524332 ODI524297:ODI524332 ONE524297:ONE524332 OXA524297:OXA524332 PGW524297:PGW524332 PQS524297:PQS524332 QAO524297:QAO524332 QKK524297:QKK524332 QUG524297:QUG524332 REC524297:REC524332 RNY524297:RNY524332 RXU524297:RXU524332 SHQ524297:SHQ524332 SRM524297:SRM524332 TBI524297:TBI524332 TLE524297:TLE524332 TVA524297:TVA524332 UEW524297:UEW524332 UOS524297:UOS524332 UYO524297:UYO524332 VIK524297:VIK524332 VSG524297:VSG524332 WCC524297:WCC524332 WLY524297:WLY524332 WVU524297:WVU524332 M589833:M589868 JI589833:JI589868 TE589833:TE589868 ADA589833:ADA589868 AMW589833:AMW589868 AWS589833:AWS589868 BGO589833:BGO589868 BQK589833:BQK589868 CAG589833:CAG589868 CKC589833:CKC589868 CTY589833:CTY589868 DDU589833:DDU589868 DNQ589833:DNQ589868 DXM589833:DXM589868 EHI589833:EHI589868 ERE589833:ERE589868 FBA589833:FBA589868 FKW589833:FKW589868 FUS589833:FUS589868 GEO589833:GEO589868 GOK589833:GOK589868 GYG589833:GYG589868 HIC589833:HIC589868 HRY589833:HRY589868 IBU589833:IBU589868 ILQ589833:ILQ589868 IVM589833:IVM589868 JFI589833:JFI589868 JPE589833:JPE589868 JZA589833:JZA589868 KIW589833:KIW589868 KSS589833:KSS589868 LCO589833:LCO589868 LMK589833:LMK589868 LWG589833:LWG589868 MGC589833:MGC589868 MPY589833:MPY589868 MZU589833:MZU589868 NJQ589833:NJQ589868 NTM589833:NTM589868 ODI589833:ODI589868 ONE589833:ONE589868 OXA589833:OXA589868 PGW589833:PGW589868 PQS589833:PQS589868 QAO589833:QAO589868 QKK589833:QKK589868 QUG589833:QUG589868 REC589833:REC589868 RNY589833:RNY589868 RXU589833:RXU589868 SHQ589833:SHQ589868 SRM589833:SRM589868 TBI589833:TBI589868 TLE589833:TLE589868 TVA589833:TVA589868 UEW589833:UEW589868 UOS589833:UOS589868 UYO589833:UYO589868 VIK589833:VIK589868 VSG589833:VSG589868 WCC589833:WCC589868 WLY589833:WLY589868 WVU589833:WVU589868 M655369:M655404 JI655369:JI655404 TE655369:TE655404 ADA655369:ADA655404 AMW655369:AMW655404 AWS655369:AWS655404 BGO655369:BGO655404 BQK655369:BQK655404 CAG655369:CAG655404 CKC655369:CKC655404 CTY655369:CTY655404 DDU655369:DDU655404 DNQ655369:DNQ655404 DXM655369:DXM655404 EHI655369:EHI655404 ERE655369:ERE655404 FBA655369:FBA655404 FKW655369:FKW655404 FUS655369:FUS655404 GEO655369:GEO655404 GOK655369:GOK655404 GYG655369:GYG655404 HIC655369:HIC655404 HRY655369:HRY655404 IBU655369:IBU655404 ILQ655369:ILQ655404 IVM655369:IVM655404 JFI655369:JFI655404 JPE655369:JPE655404 JZA655369:JZA655404 KIW655369:KIW655404 KSS655369:KSS655404 LCO655369:LCO655404 LMK655369:LMK655404 LWG655369:LWG655404 MGC655369:MGC655404 MPY655369:MPY655404 MZU655369:MZU655404 NJQ655369:NJQ655404 NTM655369:NTM655404 ODI655369:ODI655404 ONE655369:ONE655404 OXA655369:OXA655404 PGW655369:PGW655404 PQS655369:PQS655404 QAO655369:QAO655404 QKK655369:QKK655404 QUG655369:QUG655404 REC655369:REC655404 RNY655369:RNY655404 RXU655369:RXU655404 SHQ655369:SHQ655404 SRM655369:SRM655404 TBI655369:TBI655404 TLE655369:TLE655404 TVA655369:TVA655404 UEW655369:UEW655404 UOS655369:UOS655404 UYO655369:UYO655404 VIK655369:VIK655404 VSG655369:VSG655404 WCC655369:WCC655404 WLY655369:WLY655404 WVU655369:WVU655404 M720905:M720940 JI720905:JI720940 TE720905:TE720940 ADA720905:ADA720940 AMW720905:AMW720940 AWS720905:AWS720940 BGO720905:BGO720940 BQK720905:BQK720940 CAG720905:CAG720940 CKC720905:CKC720940 CTY720905:CTY720940 DDU720905:DDU720940 DNQ720905:DNQ720940 DXM720905:DXM720940 EHI720905:EHI720940 ERE720905:ERE720940 FBA720905:FBA720940 FKW720905:FKW720940 FUS720905:FUS720940 GEO720905:GEO720940 GOK720905:GOK720940 GYG720905:GYG720940 HIC720905:HIC720940 HRY720905:HRY720940 IBU720905:IBU720940 ILQ720905:ILQ720940 IVM720905:IVM720940 JFI720905:JFI720940 JPE720905:JPE720940 JZA720905:JZA720940 KIW720905:KIW720940 KSS720905:KSS720940 LCO720905:LCO720940 LMK720905:LMK720940 LWG720905:LWG720940 MGC720905:MGC720940 MPY720905:MPY720940 MZU720905:MZU720940 NJQ720905:NJQ720940 NTM720905:NTM720940 ODI720905:ODI720940 ONE720905:ONE720940 OXA720905:OXA720940 PGW720905:PGW720940 PQS720905:PQS720940 QAO720905:QAO720940 QKK720905:QKK720940 QUG720905:QUG720940 REC720905:REC720940 RNY720905:RNY720940 RXU720905:RXU720940 SHQ720905:SHQ720940 SRM720905:SRM720940 TBI720905:TBI720940 TLE720905:TLE720940 TVA720905:TVA720940 UEW720905:UEW720940 UOS720905:UOS720940 UYO720905:UYO720940 VIK720905:VIK720940 VSG720905:VSG720940 WCC720905:WCC720940 WLY720905:WLY720940 WVU720905:WVU720940 M786441:M786476 JI786441:JI786476 TE786441:TE786476 ADA786441:ADA786476 AMW786441:AMW786476 AWS786441:AWS786476 BGO786441:BGO786476 BQK786441:BQK786476 CAG786441:CAG786476 CKC786441:CKC786476 CTY786441:CTY786476 DDU786441:DDU786476 DNQ786441:DNQ786476 DXM786441:DXM786476 EHI786441:EHI786476 ERE786441:ERE786476 FBA786441:FBA786476 FKW786441:FKW786476 FUS786441:FUS786476 GEO786441:GEO786476 GOK786441:GOK786476 GYG786441:GYG786476 HIC786441:HIC786476 HRY786441:HRY786476 IBU786441:IBU786476 ILQ786441:ILQ786476 IVM786441:IVM786476 JFI786441:JFI786476 JPE786441:JPE786476 JZA786441:JZA786476 KIW786441:KIW786476 KSS786441:KSS786476 LCO786441:LCO786476 LMK786441:LMK786476 LWG786441:LWG786476 MGC786441:MGC786476 MPY786441:MPY786476 MZU786441:MZU786476 NJQ786441:NJQ786476 NTM786441:NTM786476 ODI786441:ODI786476 ONE786441:ONE786476 OXA786441:OXA786476 PGW786441:PGW786476 PQS786441:PQS786476 QAO786441:QAO786476 QKK786441:QKK786476 QUG786441:QUG786476 REC786441:REC786476 RNY786441:RNY786476 RXU786441:RXU786476 SHQ786441:SHQ786476 SRM786441:SRM786476 TBI786441:TBI786476 TLE786441:TLE786476 TVA786441:TVA786476 UEW786441:UEW786476 UOS786441:UOS786476 UYO786441:UYO786476 VIK786441:VIK786476 VSG786441:VSG786476 WCC786441:WCC786476 WLY786441:WLY786476 WVU786441:WVU786476 M851977:M852012 JI851977:JI852012 TE851977:TE852012 ADA851977:ADA852012 AMW851977:AMW852012 AWS851977:AWS852012 BGO851977:BGO852012 BQK851977:BQK852012 CAG851977:CAG852012 CKC851977:CKC852012 CTY851977:CTY852012 DDU851977:DDU852012 DNQ851977:DNQ852012 DXM851977:DXM852012 EHI851977:EHI852012 ERE851977:ERE852012 FBA851977:FBA852012 FKW851977:FKW852012 FUS851977:FUS852012 GEO851977:GEO852012 GOK851977:GOK852012 GYG851977:GYG852012 HIC851977:HIC852012 HRY851977:HRY852012 IBU851977:IBU852012 ILQ851977:ILQ852012 IVM851977:IVM852012 JFI851977:JFI852012 JPE851977:JPE852012 JZA851977:JZA852012 KIW851977:KIW852012 KSS851977:KSS852012 LCO851977:LCO852012 LMK851977:LMK852012 LWG851977:LWG852012 MGC851977:MGC852012 MPY851977:MPY852012 MZU851977:MZU852012 NJQ851977:NJQ852012 NTM851977:NTM852012 ODI851977:ODI852012 ONE851977:ONE852012 OXA851977:OXA852012 PGW851977:PGW852012 PQS851977:PQS852012 QAO851977:QAO852012 QKK851977:QKK852012 QUG851977:QUG852012 REC851977:REC852012 RNY851977:RNY852012 RXU851977:RXU852012 SHQ851977:SHQ852012 SRM851977:SRM852012 TBI851977:TBI852012 TLE851977:TLE852012 TVA851977:TVA852012 UEW851977:UEW852012 UOS851977:UOS852012 UYO851977:UYO852012 VIK851977:VIK852012 VSG851977:VSG852012 WCC851977:WCC852012 WLY851977:WLY852012 WVU851977:WVU852012 M917513:M917548 JI917513:JI917548 TE917513:TE917548 ADA917513:ADA917548 AMW917513:AMW917548 AWS917513:AWS917548 BGO917513:BGO917548 BQK917513:BQK917548 CAG917513:CAG917548 CKC917513:CKC917548 CTY917513:CTY917548 DDU917513:DDU917548 DNQ917513:DNQ917548 DXM917513:DXM917548 EHI917513:EHI917548 ERE917513:ERE917548 FBA917513:FBA917548 FKW917513:FKW917548 FUS917513:FUS917548 GEO917513:GEO917548 GOK917513:GOK917548 GYG917513:GYG917548 HIC917513:HIC917548 HRY917513:HRY917548 IBU917513:IBU917548 ILQ917513:ILQ917548 IVM917513:IVM917548 JFI917513:JFI917548 JPE917513:JPE917548 JZA917513:JZA917548 KIW917513:KIW917548 KSS917513:KSS917548 LCO917513:LCO917548 LMK917513:LMK917548 LWG917513:LWG917548 MGC917513:MGC917548 MPY917513:MPY917548 MZU917513:MZU917548 NJQ917513:NJQ917548 NTM917513:NTM917548 ODI917513:ODI917548 ONE917513:ONE917548 OXA917513:OXA917548 PGW917513:PGW917548 PQS917513:PQS917548 QAO917513:QAO917548 QKK917513:QKK917548 QUG917513:QUG917548 REC917513:REC917548 RNY917513:RNY917548 RXU917513:RXU917548 SHQ917513:SHQ917548 SRM917513:SRM917548 TBI917513:TBI917548 TLE917513:TLE917548 TVA917513:TVA917548 UEW917513:UEW917548 UOS917513:UOS917548 UYO917513:UYO917548 VIK917513:VIK917548 VSG917513:VSG917548 WCC917513:WCC917548 WLY917513:WLY917548 WVU917513:WVU917548 M983049:M983084 JI983049:JI983084 TE983049:TE983084 ADA983049:ADA983084 AMW983049:AMW983084 AWS983049:AWS983084 BGO983049:BGO983084 BQK983049:BQK983084 CAG983049:CAG983084 CKC983049:CKC983084 CTY983049:CTY983084 DDU983049:DDU983084 DNQ983049:DNQ983084 DXM983049:DXM983084 EHI983049:EHI983084 ERE983049:ERE983084 FBA983049:FBA983084 FKW983049:FKW983084 FUS983049:FUS983084 GEO983049:GEO983084 GOK983049:GOK983084 GYG983049:GYG983084 HIC983049:HIC983084 HRY983049:HRY983084 IBU983049:IBU983084 ILQ983049:ILQ983084 IVM983049:IVM983084 JFI983049:JFI983084 JPE983049:JPE983084 JZA983049:JZA983084 KIW983049:KIW983084 KSS983049:KSS983084 LCO983049:LCO983084 LMK983049:LMK983084 LWG983049:LWG983084 MGC983049:MGC983084 MPY983049:MPY983084 MZU983049:MZU983084 NJQ983049:NJQ983084 NTM983049:NTM983084 ODI983049:ODI983084 ONE983049:ONE983084 OXA983049:OXA983084 PGW983049:PGW983084 PQS983049:PQS983084 QAO983049:QAO983084 QKK983049:QKK983084 QUG983049:QUG983084 REC983049:REC983084 RNY983049:RNY983084 RXU983049:RXU983084 SHQ983049:SHQ983084 SRM983049:SRM983084 TBI983049:TBI983084 TLE983049:TLE983084 TVA983049:TVA983084 UEW983049:UEW983084 UOS983049:UOS983084 UYO983049:UYO983084 VIK983049:VIK983084 VSG983049:VSG983084 WCC983049:WCC983084 WLY983049:WLY983084 WVU983049:WVU983084"/>
    <dataValidation allowBlank="1" showInputMessage="1" showErrorMessage="1" promptTitle="使用枠数" prompt="使用枠数を入力してください。_x000a_★使用時間区分数×実施日数" sqref="K9:K12 JG9:JG12 TC9:TC12 ACY9:ACY12 AMU9:AMU12 AWQ9:AWQ12 BGM9:BGM12 BQI9:BQI12 CAE9:CAE12 CKA9:CKA12 CTW9:CTW12 DDS9:DDS12 DNO9:DNO12 DXK9:DXK12 EHG9:EHG12 ERC9:ERC12 FAY9:FAY12 FKU9:FKU12 FUQ9:FUQ12 GEM9:GEM12 GOI9:GOI12 GYE9:GYE12 HIA9:HIA12 HRW9:HRW12 IBS9:IBS12 ILO9:ILO12 IVK9:IVK12 JFG9:JFG12 JPC9:JPC12 JYY9:JYY12 KIU9:KIU12 KSQ9:KSQ12 LCM9:LCM12 LMI9:LMI12 LWE9:LWE12 MGA9:MGA12 MPW9:MPW12 MZS9:MZS12 NJO9:NJO12 NTK9:NTK12 ODG9:ODG12 ONC9:ONC12 OWY9:OWY12 PGU9:PGU12 PQQ9:PQQ12 QAM9:QAM12 QKI9:QKI12 QUE9:QUE12 REA9:REA12 RNW9:RNW12 RXS9:RXS12 SHO9:SHO12 SRK9:SRK12 TBG9:TBG12 TLC9:TLC12 TUY9:TUY12 UEU9:UEU12 UOQ9:UOQ12 UYM9:UYM12 VII9:VII12 VSE9:VSE12 WCA9:WCA12 WLW9:WLW12 WVS9:WVS12 K65545:K65548 JG65545:JG65548 TC65545:TC65548 ACY65545:ACY65548 AMU65545:AMU65548 AWQ65545:AWQ65548 BGM65545:BGM65548 BQI65545:BQI65548 CAE65545:CAE65548 CKA65545:CKA65548 CTW65545:CTW65548 DDS65545:DDS65548 DNO65545:DNO65548 DXK65545:DXK65548 EHG65545:EHG65548 ERC65545:ERC65548 FAY65545:FAY65548 FKU65545:FKU65548 FUQ65545:FUQ65548 GEM65545:GEM65548 GOI65545:GOI65548 GYE65545:GYE65548 HIA65545:HIA65548 HRW65545:HRW65548 IBS65545:IBS65548 ILO65545:ILO65548 IVK65545:IVK65548 JFG65545:JFG65548 JPC65545:JPC65548 JYY65545:JYY65548 KIU65545:KIU65548 KSQ65545:KSQ65548 LCM65545:LCM65548 LMI65545:LMI65548 LWE65545:LWE65548 MGA65545:MGA65548 MPW65545:MPW65548 MZS65545:MZS65548 NJO65545:NJO65548 NTK65545:NTK65548 ODG65545:ODG65548 ONC65545:ONC65548 OWY65545:OWY65548 PGU65545:PGU65548 PQQ65545:PQQ65548 QAM65545:QAM65548 QKI65545:QKI65548 QUE65545:QUE65548 REA65545:REA65548 RNW65545:RNW65548 RXS65545:RXS65548 SHO65545:SHO65548 SRK65545:SRK65548 TBG65545:TBG65548 TLC65545:TLC65548 TUY65545:TUY65548 UEU65545:UEU65548 UOQ65545:UOQ65548 UYM65545:UYM65548 VII65545:VII65548 VSE65545:VSE65548 WCA65545:WCA65548 WLW65545:WLW65548 WVS65545:WVS65548 K131081:K131084 JG131081:JG131084 TC131081:TC131084 ACY131081:ACY131084 AMU131081:AMU131084 AWQ131081:AWQ131084 BGM131081:BGM131084 BQI131081:BQI131084 CAE131081:CAE131084 CKA131081:CKA131084 CTW131081:CTW131084 DDS131081:DDS131084 DNO131081:DNO131084 DXK131081:DXK131084 EHG131081:EHG131084 ERC131081:ERC131084 FAY131081:FAY131084 FKU131081:FKU131084 FUQ131081:FUQ131084 GEM131081:GEM131084 GOI131081:GOI131084 GYE131081:GYE131084 HIA131081:HIA131084 HRW131081:HRW131084 IBS131081:IBS131084 ILO131081:ILO131084 IVK131081:IVK131084 JFG131081:JFG131084 JPC131081:JPC131084 JYY131081:JYY131084 KIU131081:KIU131084 KSQ131081:KSQ131084 LCM131081:LCM131084 LMI131081:LMI131084 LWE131081:LWE131084 MGA131081:MGA131084 MPW131081:MPW131084 MZS131081:MZS131084 NJO131081:NJO131084 NTK131081:NTK131084 ODG131081:ODG131084 ONC131081:ONC131084 OWY131081:OWY131084 PGU131081:PGU131084 PQQ131081:PQQ131084 QAM131081:QAM131084 QKI131081:QKI131084 QUE131081:QUE131084 REA131081:REA131084 RNW131081:RNW131084 RXS131081:RXS131084 SHO131081:SHO131084 SRK131081:SRK131084 TBG131081:TBG131084 TLC131081:TLC131084 TUY131081:TUY131084 UEU131081:UEU131084 UOQ131081:UOQ131084 UYM131081:UYM131084 VII131081:VII131084 VSE131081:VSE131084 WCA131081:WCA131084 WLW131081:WLW131084 WVS131081:WVS131084 K196617:K196620 JG196617:JG196620 TC196617:TC196620 ACY196617:ACY196620 AMU196617:AMU196620 AWQ196617:AWQ196620 BGM196617:BGM196620 BQI196617:BQI196620 CAE196617:CAE196620 CKA196617:CKA196620 CTW196617:CTW196620 DDS196617:DDS196620 DNO196617:DNO196620 DXK196617:DXK196620 EHG196617:EHG196620 ERC196617:ERC196620 FAY196617:FAY196620 FKU196617:FKU196620 FUQ196617:FUQ196620 GEM196617:GEM196620 GOI196617:GOI196620 GYE196617:GYE196620 HIA196617:HIA196620 HRW196617:HRW196620 IBS196617:IBS196620 ILO196617:ILO196620 IVK196617:IVK196620 JFG196617:JFG196620 JPC196617:JPC196620 JYY196617:JYY196620 KIU196617:KIU196620 KSQ196617:KSQ196620 LCM196617:LCM196620 LMI196617:LMI196620 LWE196617:LWE196620 MGA196617:MGA196620 MPW196617:MPW196620 MZS196617:MZS196620 NJO196617:NJO196620 NTK196617:NTK196620 ODG196617:ODG196620 ONC196617:ONC196620 OWY196617:OWY196620 PGU196617:PGU196620 PQQ196617:PQQ196620 QAM196617:QAM196620 QKI196617:QKI196620 QUE196617:QUE196620 REA196617:REA196620 RNW196617:RNW196620 RXS196617:RXS196620 SHO196617:SHO196620 SRK196617:SRK196620 TBG196617:TBG196620 TLC196617:TLC196620 TUY196617:TUY196620 UEU196617:UEU196620 UOQ196617:UOQ196620 UYM196617:UYM196620 VII196617:VII196620 VSE196617:VSE196620 WCA196617:WCA196620 WLW196617:WLW196620 WVS196617:WVS196620 K262153:K262156 JG262153:JG262156 TC262153:TC262156 ACY262153:ACY262156 AMU262153:AMU262156 AWQ262153:AWQ262156 BGM262153:BGM262156 BQI262153:BQI262156 CAE262153:CAE262156 CKA262153:CKA262156 CTW262153:CTW262156 DDS262153:DDS262156 DNO262153:DNO262156 DXK262153:DXK262156 EHG262153:EHG262156 ERC262153:ERC262156 FAY262153:FAY262156 FKU262153:FKU262156 FUQ262153:FUQ262156 GEM262153:GEM262156 GOI262153:GOI262156 GYE262153:GYE262156 HIA262153:HIA262156 HRW262153:HRW262156 IBS262153:IBS262156 ILO262153:ILO262156 IVK262153:IVK262156 JFG262153:JFG262156 JPC262153:JPC262156 JYY262153:JYY262156 KIU262153:KIU262156 KSQ262153:KSQ262156 LCM262153:LCM262156 LMI262153:LMI262156 LWE262153:LWE262156 MGA262153:MGA262156 MPW262153:MPW262156 MZS262153:MZS262156 NJO262153:NJO262156 NTK262153:NTK262156 ODG262153:ODG262156 ONC262153:ONC262156 OWY262153:OWY262156 PGU262153:PGU262156 PQQ262153:PQQ262156 QAM262153:QAM262156 QKI262153:QKI262156 QUE262153:QUE262156 REA262153:REA262156 RNW262153:RNW262156 RXS262153:RXS262156 SHO262153:SHO262156 SRK262153:SRK262156 TBG262153:TBG262156 TLC262153:TLC262156 TUY262153:TUY262156 UEU262153:UEU262156 UOQ262153:UOQ262156 UYM262153:UYM262156 VII262153:VII262156 VSE262153:VSE262156 WCA262153:WCA262156 WLW262153:WLW262156 WVS262153:WVS262156 K327689:K327692 JG327689:JG327692 TC327689:TC327692 ACY327689:ACY327692 AMU327689:AMU327692 AWQ327689:AWQ327692 BGM327689:BGM327692 BQI327689:BQI327692 CAE327689:CAE327692 CKA327689:CKA327692 CTW327689:CTW327692 DDS327689:DDS327692 DNO327689:DNO327692 DXK327689:DXK327692 EHG327689:EHG327692 ERC327689:ERC327692 FAY327689:FAY327692 FKU327689:FKU327692 FUQ327689:FUQ327692 GEM327689:GEM327692 GOI327689:GOI327692 GYE327689:GYE327692 HIA327689:HIA327692 HRW327689:HRW327692 IBS327689:IBS327692 ILO327689:ILO327692 IVK327689:IVK327692 JFG327689:JFG327692 JPC327689:JPC327692 JYY327689:JYY327692 KIU327689:KIU327692 KSQ327689:KSQ327692 LCM327689:LCM327692 LMI327689:LMI327692 LWE327689:LWE327692 MGA327689:MGA327692 MPW327689:MPW327692 MZS327689:MZS327692 NJO327689:NJO327692 NTK327689:NTK327692 ODG327689:ODG327692 ONC327689:ONC327692 OWY327689:OWY327692 PGU327689:PGU327692 PQQ327689:PQQ327692 QAM327689:QAM327692 QKI327689:QKI327692 QUE327689:QUE327692 REA327689:REA327692 RNW327689:RNW327692 RXS327689:RXS327692 SHO327689:SHO327692 SRK327689:SRK327692 TBG327689:TBG327692 TLC327689:TLC327692 TUY327689:TUY327692 UEU327689:UEU327692 UOQ327689:UOQ327692 UYM327689:UYM327692 VII327689:VII327692 VSE327689:VSE327692 WCA327689:WCA327692 WLW327689:WLW327692 WVS327689:WVS327692 K393225:K393228 JG393225:JG393228 TC393225:TC393228 ACY393225:ACY393228 AMU393225:AMU393228 AWQ393225:AWQ393228 BGM393225:BGM393228 BQI393225:BQI393228 CAE393225:CAE393228 CKA393225:CKA393228 CTW393225:CTW393228 DDS393225:DDS393228 DNO393225:DNO393228 DXK393225:DXK393228 EHG393225:EHG393228 ERC393225:ERC393228 FAY393225:FAY393228 FKU393225:FKU393228 FUQ393225:FUQ393228 GEM393225:GEM393228 GOI393225:GOI393228 GYE393225:GYE393228 HIA393225:HIA393228 HRW393225:HRW393228 IBS393225:IBS393228 ILO393225:ILO393228 IVK393225:IVK393228 JFG393225:JFG393228 JPC393225:JPC393228 JYY393225:JYY393228 KIU393225:KIU393228 KSQ393225:KSQ393228 LCM393225:LCM393228 LMI393225:LMI393228 LWE393225:LWE393228 MGA393225:MGA393228 MPW393225:MPW393228 MZS393225:MZS393228 NJO393225:NJO393228 NTK393225:NTK393228 ODG393225:ODG393228 ONC393225:ONC393228 OWY393225:OWY393228 PGU393225:PGU393228 PQQ393225:PQQ393228 QAM393225:QAM393228 QKI393225:QKI393228 QUE393225:QUE393228 REA393225:REA393228 RNW393225:RNW393228 RXS393225:RXS393228 SHO393225:SHO393228 SRK393225:SRK393228 TBG393225:TBG393228 TLC393225:TLC393228 TUY393225:TUY393228 UEU393225:UEU393228 UOQ393225:UOQ393228 UYM393225:UYM393228 VII393225:VII393228 VSE393225:VSE393228 WCA393225:WCA393228 WLW393225:WLW393228 WVS393225:WVS393228 K458761:K458764 JG458761:JG458764 TC458761:TC458764 ACY458761:ACY458764 AMU458761:AMU458764 AWQ458761:AWQ458764 BGM458761:BGM458764 BQI458761:BQI458764 CAE458761:CAE458764 CKA458761:CKA458764 CTW458761:CTW458764 DDS458761:DDS458764 DNO458761:DNO458764 DXK458761:DXK458764 EHG458761:EHG458764 ERC458761:ERC458764 FAY458761:FAY458764 FKU458761:FKU458764 FUQ458761:FUQ458764 GEM458761:GEM458764 GOI458761:GOI458764 GYE458761:GYE458764 HIA458761:HIA458764 HRW458761:HRW458764 IBS458761:IBS458764 ILO458761:ILO458764 IVK458761:IVK458764 JFG458761:JFG458764 JPC458761:JPC458764 JYY458761:JYY458764 KIU458761:KIU458764 KSQ458761:KSQ458764 LCM458761:LCM458764 LMI458761:LMI458764 LWE458761:LWE458764 MGA458761:MGA458764 MPW458761:MPW458764 MZS458761:MZS458764 NJO458761:NJO458764 NTK458761:NTK458764 ODG458761:ODG458764 ONC458761:ONC458764 OWY458761:OWY458764 PGU458761:PGU458764 PQQ458761:PQQ458764 QAM458761:QAM458764 QKI458761:QKI458764 QUE458761:QUE458764 REA458761:REA458764 RNW458761:RNW458764 RXS458761:RXS458764 SHO458761:SHO458764 SRK458761:SRK458764 TBG458761:TBG458764 TLC458761:TLC458764 TUY458761:TUY458764 UEU458761:UEU458764 UOQ458761:UOQ458764 UYM458761:UYM458764 VII458761:VII458764 VSE458761:VSE458764 WCA458761:WCA458764 WLW458761:WLW458764 WVS458761:WVS458764 K524297:K524300 JG524297:JG524300 TC524297:TC524300 ACY524297:ACY524300 AMU524297:AMU524300 AWQ524297:AWQ524300 BGM524297:BGM524300 BQI524297:BQI524300 CAE524297:CAE524300 CKA524297:CKA524300 CTW524297:CTW524300 DDS524297:DDS524300 DNO524297:DNO524300 DXK524297:DXK524300 EHG524297:EHG524300 ERC524297:ERC524300 FAY524297:FAY524300 FKU524297:FKU524300 FUQ524297:FUQ524300 GEM524297:GEM524300 GOI524297:GOI524300 GYE524297:GYE524300 HIA524297:HIA524300 HRW524297:HRW524300 IBS524297:IBS524300 ILO524297:ILO524300 IVK524297:IVK524300 JFG524297:JFG524300 JPC524297:JPC524300 JYY524297:JYY524300 KIU524297:KIU524300 KSQ524297:KSQ524300 LCM524297:LCM524300 LMI524297:LMI524300 LWE524297:LWE524300 MGA524297:MGA524300 MPW524297:MPW524300 MZS524297:MZS524300 NJO524297:NJO524300 NTK524297:NTK524300 ODG524297:ODG524300 ONC524297:ONC524300 OWY524297:OWY524300 PGU524297:PGU524300 PQQ524297:PQQ524300 QAM524297:QAM524300 QKI524297:QKI524300 QUE524297:QUE524300 REA524297:REA524300 RNW524297:RNW524300 RXS524297:RXS524300 SHO524297:SHO524300 SRK524297:SRK524300 TBG524297:TBG524300 TLC524297:TLC524300 TUY524297:TUY524300 UEU524297:UEU524300 UOQ524297:UOQ524300 UYM524297:UYM524300 VII524297:VII524300 VSE524297:VSE524300 WCA524297:WCA524300 WLW524297:WLW524300 WVS524297:WVS524300 K589833:K589836 JG589833:JG589836 TC589833:TC589836 ACY589833:ACY589836 AMU589833:AMU589836 AWQ589833:AWQ589836 BGM589833:BGM589836 BQI589833:BQI589836 CAE589833:CAE589836 CKA589833:CKA589836 CTW589833:CTW589836 DDS589833:DDS589836 DNO589833:DNO589836 DXK589833:DXK589836 EHG589833:EHG589836 ERC589833:ERC589836 FAY589833:FAY589836 FKU589833:FKU589836 FUQ589833:FUQ589836 GEM589833:GEM589836 GOI589833:GOI589836 GYE589833:GYE589836 HIA589833:HIA589836 HRW589833:HRW589836 IBS589833:IBS589836 ILO589833:ILO589836 IVK589833:IVK589836 JFG589833:JFG589836 JPC589833:JPC589836 JYY589833:JYY589836 KIU589833:KIU589836 KSQ589833:KSQ589836 LCM589833:LCM589836 LMI589833:LMI589836 LWE589833:LWE589836 MGA589833:MGA589836 MPW589833:MPW589836 MZS589833:MZS589836 NJO589833:NJO589836 NTK589833:NTK589836 ODG589833:ODG589836 ONC589833:ONC589836 OWY589833:OWY589836 PGU589833:PGU589836 PQQ589833:PQQ589836 QAM589833:QAM589836 QKI589833:QKI589836 QUE589833:QUE589836 REA589833:REA589836 RNW589833:RNW589836 RXS589833:RXS589836 SHO589833:SHO589836 SRK589833:SRK589836 TBG589833:TBG589836 TLC589833:TLC589836 TUY589833:TUY589836 UEU589833:UEU589836 UOQ589833:UOQ589836 UYM589833:UYM589836 VII589833:VII589836 VSE589833:VSE589836 WCA589833:WCA589836 WLW589833:WLW589836 WVS589833:WVS589836 K655369:K655372 JG655369:JG655372 TC655369:TC655372 ACY655369:ACY655372 AMU655369:AMU655372 AWQ655369:AWQ655372 BGM655369:BGM655372 BQI655369:BQI655372 CAE655369:CAE655372 CKA655369:CKA655372 CTW655369:CTW655372 DDS655369:DDS655372 DNO655369:DNO655372 DXK655369:DXK655372 EHG655369:EHG655372 ERC655369:ERC655372 FAY655369:FAY655372 FKU655369:FKU655372 FUQ655369:FUQ655372 GEM655369:GEM655372 GOI655369:GOI655372 GYE655369:GYE655372 HIA655369:HIA655372 HRW655369:HRW655372 IBS655369:IBS655372 ILO655369:ILO655372 IVK655369:IVK655372 JFG655369:JFG655372 JPC655369:JPC655372 JYY655369:JYY655372 KIU655369:KIU655372 KSQ655369:KSQ655372 LCM655369:LCM655372 LMI655369:LMI655372 LWE655369:LWE655372 MGA655369:MGA655372 MPW655369:MPW655372 MZS655369:MZS655372 NJO655369:NJO655372 NTK655369:NTK655372 ODG655369:ODG655372 ONC655369:ONC655372 OWY655369:OWY655372 PGU655369:PGU655372 PQQ655369:PQQ655372 QAM655369:QAM655372 QKI655369:QKI655372 QUE655369:QUE655372 REA655369:REA655372 RNW655369:RNW655372 RXS655369:RXS655372 SHO655369:SHO655372 SRK655369:SRK655372 TBG655369:TBG655372 TLC655369:TLC655372 TUY655369:TUY655372 UEU655369:UEU655372 UOQ655369:UOQ655372 UYM655369:UYM655372 VII655369:VII655372 VSE655369:VSE655372 WCA655369:WCA655372 WLW655369:WLW655372 WVS655369:WVS655372 K720905:K720908 JG720905:JG720908 TC720905:TC720908 ACY720905:ACY720908 AMU720905:AMU720908 AWQ720905:AWQ720908 BGM720905:BGM720908 BQI720905:BQI720908 CAE720905:CAE720908 CKA720905:CKA720908 CTW720905:CTW720908 DDS720905:DDS720908 DNO720905:DNO720908 DXK720905:DXK720908 EHG720905:EHG720908 ERC720905:ERC720908 FAY720905:FAY720908 FKU720905:FKU720908 FUQ720905:FUQ720908 GEM720905:GEM720908 GOI720905:GOI720908 GYE720905:GYE720908 HIA720905:HIA720908 HRW720905:HRW720908 IBS720905:IBS720908 ILO720905:ILO720908 IVK720905:IVK720908 JFG720905:JFG720908 JPC720905:JPC720908 JYY720905:JYY720908 KIU720905:KIU720908 KSQ720905:KSQ720908 LCM720905:LCM720908 LMI720905:LMI720908 LWE720905:LWE720908 MGA720905:MGA720908 MPW720905:MPW720908 MZS720905:MZS720908 NJO720905:NJO720908 NTK720905:NTK720908 ODG720905:ODG720908 ONC720905:ONC720908 OWY720905:OWY720908 PGU720905:PGU720908 PQQ720905:PQQ720908 QAM720905:QAM720908 QKI720905:QKI720908 QUE720905:QUE720908 REA720905:REA720908 RNW720905:RNW720908 RXS720905:RXS720908 SHO720905:SHO720908 SRK720905:SRK720908 TBG720905:TBG720908 TLC720905:TLC720908 TUY720905:TUY720908 UEU720905:UEU720908 UOQ720905:UOQ720908 UYM720905:UYM720908 VII720905:VII720908 VSE720905:VSE720908 WCA720905:WCA720908 WLW720905:WLW720908 WVS720905:WVS720908 K786441:K786444 JG786441:JG786444 TC786441:TC786444 ACY786441:ACY786444 AMU786441:AMU786444 AWQ786441:AWQ786444 BGM786441:BGM786444 BQI786441:BQI786444 CAE786441:CAE786444 CKA786441:CKA786444 CTW786441:CTW786444 DDS786441:DDS786444 DNO786441:DNO786444 DXK786441:DXK786444 EHG786441:EHG786444 ERC786441:ERC786444 FAY786441:FAY786444 FKU786441:FKU786444 FUQ786441:FUQ786444 GEM786441:GEM786444 GOI786441:GOI786444 GYE786441:GYE786444 HIA786441:HIA786444 HRW786441:HRW786444 IBS786441:IBS786444 ILO786441:ILO786444 IVK786441:IVK786444 JFG786441:JFG786444 JPC786441:JPC786444 JYY786441:JYY786444 KIU786441:KIU786444 KSQ786441:KSQ786444 LCM786441:LCM786444 LMI786441:LMI786444 LWE786441:LWE786444 MGA786441:MGA786444 MPW786441:MPW786444 MZS786441:MZS786444 NJO786441:NJO786444 NTK786441:NTK786444 ODG786441:ODG786444 ONC786441:ONC786444 OWY786441:OWY786444 PGU786441:PGU786444 PQQ786441:PQQ786444 QAM786441:QAM786444 QKI786441:QKI786444 QUE786441:QUE786444 REA786441:REA786444 RNW786441:RNW786444 RXS786441:RXS786444 SHO786441:SHO786444 SRK786441:SRK786444 TBG786441:TBG786444 TLC786441:TLC786444 TUY786441:TUY786444 UEU786441:UEU786444 UOQ786441:UOQ786444 UYM786441:UYM786444 VII786441:VII786444 VSE786441:VSE786444 WCA786441:WCA786444 WLW786441:WLW786444 WVS786441:WVS786444 K851977:K851980 JG851977:JG851980 TC851977:TC851980 ACY851977:ACY851980 AMU851977:AMU851980 AWQ851977:AWQ851980 BGM851977:BGM851980 BQI851977:BQI851980 CAE851977:CAE851980 CKA851977:CKA851980 CTW851977:CTW851980 DDS851977:DDS851980 DNO851977:DNO851980 DXK851977:DXK851980 EHG851977:EHG851980 ERC851977:ERC851980 FAY851977:FAY851980 FKU851977:FKU851980 FUQ851977:FUQ851980 GEM851977:GEM851980 GOI851977:GOI851980 GYE851977:GYE851980 HIA851977:HIA851980 HRW851977:HRW851980 IBS851977:IBS851980 ILO851977:ILO851980 IVK851977:IVK851980 JFG851977:JFG851980 JPC851977:JPC851980 JYY851977:JYY851980 KIU851977:KIU851980 KSQ851977:KSQ851980 LCM851977:LCM851980 LMI851977:LMI851980 LWE851977:LWE851980 MGA851977:MGA851980 MPW851977:MPW851980 MZS851977:MZS851980 NJO851977:NJO851980 NTK851977:NTK851980 ODG851977:ODG851980 ONC851977:ONC851980 OWY851977:OWY851980 PGU851977:PGU851980 PQQ851977:PQQ851980 QAM851977:QAM851980 QKI851977:QKI851980 QUE851977:QUE851980 REA851977:REA851980 RNW851977:RNW851980 RXS851977:RXS851980 SHO851977:SHO851980 SRK851977:SRK851980 TBG851977:TBG851980 TLC851977:TLC851980 TUY851977:TUY851980 UEU851977:UEU851980 UOQ851977:UOQ851980 UYM851977:UYM851980 VII851977:VII851980 VSE851977:VSE851980 WCA851977:WCA851980 WLW851977:WLW851980 WVS851977:WVS851980 K917513:K917516 JG917513:JG917516 TC917513:TC917516 ACY917513:ACY917516 AMU917513:AMU917516 AWQ917513:AWQ917516 BGM917513:BGM917516 BQI917513:BQI917516 CAE917513:CAE917516 CKA917513:CKA917516 CTW917513:CTW917516 DDS917513:DDS917516 DNO917513:DNO917516 DXK917513:DXK917516 EHG917513:EHG917516 ERC917513:ERC917516 FAY917513:FAY917516 FKU917513:FKU917516 FUQ917513:FUQ917516 GEM917513:GEM917516 GOI917513:GOI917516 GYE917513:GYE917516 HIA917513:HIA917516 HRW917513:HRW917516 IBS917513:IBS917516 ILO917513:ILO917516 IVK917513:IVK917516 JFG917513:JFG917516 JPC917513:JPC917516 JYY917513:JYY917516 KIU917513:KIU917516 KSQ917513:KSQ917516 LCM917513:LCM917516 LMI917513:LMI917516 LWE917513:LWE917516 MGA917513:MGA917516 MPW917513:MPW917516 MZS917513:MZS917516 NJO917513:NJO917516 NTK917513:NTK917516 ODG917513:ODG917516 ONC917513:ONC917516 OWY917513:OWY917516 PGU917513:PGU917516 PQQ917513:PQQ917516 QAM917513:QAM917516 QKI917513:QKI917516 QUE917513:QUE917516 REA917513:REA917516 RNW917513:RNW917516 RXS917513:RXS917516 SHO917513:SHO917516 SRK917513:SRK917516 TBG917513:TBG917516 TLC917513:TLC917516 TUY917513:TUY917516 UEU917513:UEU917516 UOQ917513:UOQ917516 UYM917513:UYM917516 VII917513:VII917516 VSE917513:VSE917516 WCA917513:WCA917516 WLW917513:WLW917516 WVS917513:WVS917516 K983049:K983052 JG983049:JG983052 TC983049:TC983052 ACY983049:ACY983052 AMU983049:AMU983052 AWQ983049:AWQ983052 BGM983049:BGM983052 BQI983049:BQI983052 CAE983049:CAE983052 CKA983049:CKA983052 CTW983049:CTW983052 DDS983049:DDS983052 DNO983049:DNO983052 DXK983049:DXK983052 EHG983049:EHG983052 ERC983049:ERC983052 FAY983049:FAY983052 FKU983049:FKU983052 FUQ983049:FUQ983052 GEM983049:GEM983052 GOI983049:GOI983052 GYE983049:GYE983052 HIA983049:HIA983052 HRW983049:HRW983052 IBS983049:IBS983052 ILO983049:ILO983052 IVK983049:IVK983052 JFG983049:JFG983052 JPC983049:JPC983052 JYY983049:JYY983052 KIU983049:KIU983052 KSQ983049:KSQ983052 LCM983049:LCM983052 LMI983049:LMI983052 LWE983049:LWE983052 MGA983049:MGA983052 MPW983049:MPW983052 MZS983049:MZS983052 NJO983049:NJO983052 NTK983049:NTK983052 ODG983049:ODG983052 ONC983049:ONC983052 OWY983049:OWY983052 PGU983049:PGU983052 PQQ983049:PQQ983052 QAM983049:QAM983052 QKI983049:QKI983052 QUE983049:QUE983052 REA983049:REA983052 RNW983049:RNW983052 RXS983049:RXS983052 SHO983049:SHO983052 SRK983049:SRK983052 TBG983049:TBG983052 TLC983049:TLC983052 TUY983049:TUY983052 UEU983049:UEU983052 UOQ983049:UOQ983052 UYM983049:UYM983052 VII983049:VII983052 VSE983049:VSE983052 WCA983049:WCA983052 WLW983049:WLW983052 WVS983049:WVS983052"/>
    <dataValidation type="list" allowBlank="1" showInputMessage="1" showErrorMessage="1" promptTitle="区分" prompt="該当する区分を選択してください。" sqref="A9:A12 IW9:IW12 SS9:SS12 ACO9:ACO12 AMK9:AMK12 AWG9:AWG12 BGC9:BGC12 BPY9:BPY12 BZU9:BZU12 CJQ9:CJQ12 CTM9:CTM12 DDI9:DDI12 DNE9:DNE12 DXA9:DXA12 EGW9:EGW12 EQS9:EQS12 FAO9:FAO12 FKK9:FKK12 FUG9:FUG12 GEC9:GEC12 GNY9:GNY12 GXU9:GXU12 HHQ9:HHQ12 HRM9:HRM12 IBI9:IBI12 ILE9:ILE12 IVA9:IVA12 JEW9:JEW12 JOS9:JOS12 JYO9:JYO12 KIK9:KIK12 KSG9:KSG12 LCC9:LCC12 LLY9:LLY12 LVU9:LVU12 MFQ9:MFQ12 MPM9:MPM12 MZI9:MZI12 NJE9:NJE12 NTA9:NTA12 OCW9:OCW12 OMS9:OMS12 OWO9:OWO12 PGK9:PGK12 PQG9:PQG12 QAC9:QAC12 QJY9:QJY12 QTU9:QTU12 RDQ9:RDQ12 RNM9:RNM12 RXI9:RXI12 SHE9:SHE12 SRA9:SRA12 TAW9:TAW12 TKS9:TKS12 TUO9:TUO12 UEK9:UEK12 UOG9:UOG12 UYC9:UYC12 VHY9:VHY12 VRU9:VRU12 WBQ9:WBQ12 WLM9:WLM12 WVI9:WVI12 A65545:A65548 IW65545:IW65548 SS65545:SS65548 ACO65545:ACO65548 AMK65545:AMK65548 AWG65545:AWG65548 BGC65545:BGC65548 BPY65545:BPY65548 BZU65545:BZU65548 CJQ65545:CJQ65548 CTM65545:CTM65548 DDI65545:DDI65548 DNE65545:DNE65548 DXA65545:DXA65548 EGW65545:EGW65548 EQS65545:EQS65548 FAO65545:FAO65548 FKK65545:FKK65548 FUG65545:FUG65548 GEC65545:GEC65548 GNY65545:GNY65548 GXU65545:GXU65548 HHQ65545:HHQ65548 HRM65545:HRM65548 IBI65545:IBI65548 ILE65545:ILE65548 IVA65545:IVA65548 JEW65545:JEW65548 JOS65545:JOS65548 JYO65545:JYO65548 KIK65545:KIK65548 KSG65545:KSG65548 LCC65545:LCC65548 LLY65545:LLY65548 LVU65545:LVU65548 MFQ65545:MFQ65548 MPM65545:MPM65548 MZI65545:MZI65548 NJE65545:NJE65548 NTA65545:NTA65548 OCW65545:OCW65548 OMS65545:OMS65548 OWO65545:OWO65548 PGK65545:PGK65548 PQG65545:PQG65548 QAC65545:QAC65548 QJY65545:QJY65548 QTU65545:QTU65548 RDQ65545:RDQ65548 RNM65545:RNM65548 RXI65545:RXI65548 SHE65545:SHE65548 SRA65545:SRA65548 TAW65545:TAW65548 TKS65545:TKS65548 TUO65545:TUO65548 UEK65545:UEK65548 UOG65545:UOG65548 UYC65545:UYC65548 VHY65545:VHY65548 VRU65545:VRU65548 WBQ65545:WBQ65548 WLM65545:WLM65548 WVI65545:WVI65548 A131081:A131084 IW131081:IW131084 SS131081:SS131084 ACO131081:ACO131084 AMK131081:AMK131084 AWG131081:AWG131084 BGC131081:BGC131084 BPY131081:BPY131084 BZU131081:BZU131084 CJQ131081:CJQ131084 CTM131081:CTM131084 DDI131081:DDI131084 DNE131081:DNE131084 DXA131081:DXA131084 EGW131081:EGW131084 EQS131081:EQS131084 FAO131081:FAO131084 FKK131081:FKK131084 FUG131081:FUG131084 GEC131081:GEC131084 GNY131081:GNY131084 GXU131081:GXU131084 HHQ131081:HHQ131084 HRM131081:HRM131084 IBI131081:IBI131084 ILE131081:ILE131084 IVA131081:IVA131084 JEW131081:JEW131084 JOS131081:JOS131084 JYO131081:JYO131084 KIK131081:KIK131084 KSG131081:KSG131084 LCC131081:LCC131084 LLY131081:LLY131084 LVU131081:LVU131084 MFQ131081:MFQ131084 MPM131081:MPM131084 MZI131081:MZI131084 NJE131081:NJE131084 NTA131081:NTA131084 OCW131081:OCW131084 OMS131081:OMS131084 OWO131081:OWO131084 PGK131081:PGK131084 PQG131081:PQG131084 QAC131081:QAC131084 QJY131081:QJY131084 QTU131081:QTU131084 RDQ131081:RDQ131084 RNM131081:RNM131084 RXI131081:RXI131084 SHE131081:SHE131084 SRA131081:SRA131084 TAW131081:TAW131084 TKS131081:TKS131084 TUO131081:TUO131084 UEK131081:UEK131084 UOG131081:UOG131084 UYC131081:UYC131084 VHY131081:VHY131084 VRU131081:VRU131084 WBQ131081:WBQ131084 WLM131081:WLM131084 WVI131081:WVI131084 A196617:A196620 IW196617:IW196620 SS196617:SS196620 ACO196617:ACO196620 AMK196617:AMK196620 AWG196617:AWG196620 BGC196617:BGC196620 BPY196617:BPY196620 BZU196617:BZU196620 CJQ196617:CJQ196620 CTM196617:CTM196620 DDI196617:DDI196620 DNE196617:DNE196620 DXA196617:DXA196620 EGW196617:EGW196620 EQS196617:EQS196620 FAO196617:FAO196620 FKK196617:FKK196620 FUG196617:FUG196620 GEC196617:GEC196620 GNY196617:GNY196620 GXU196617:GXU196620 HHQ196617:HHQ196620 HRM196617:HRM196620 IBI196617:IBI196620 ILE196617:ILE196620 IVA196617:IVA196620 JEW196617:JEW196620 JOS196617:JOS196620 JYO196617:JYO196620 KIK196617:KIK196620 KSG196617:KSG196620 LCC196617:LCC196620 LLY196617:LLY196620 LVU196617:LVU196620 MFQ196617:MFQ196620 MPM196617:MPM196620 MZI196617:MZI196620 NJE196617:NJE196620 NTA196617:NTA196620 OCW196617:OCW196620 OMS196617:OMS196620 OWO196617:OWO196620 PGK196617:PGK196620 PQG196617:PQG196620 QAC196617:QAC196620 QJY196617:QJY196620 QTU196617:QTU196620 RDQ196617:RDQ196620 RNM196617:RNM196620 RXI196617:RXI196620 SHE196617:SHE196620 SRA196617:SRA196620 TAW196617:TAW196620 TKS196617:TKS196620 TUO196617:TUO196620 UEK196617:UEK196620 UOG196617:UOG196620 UYC196617:UYC196620 VHY196617:VHY196620 VRU196617:VRU196620 WBQ196617:WBQ196620 WLM196617:WLM196620 WVI196617:WVI196620 A262153:A262156 IW262153:IW262156 SS262153:SS262156 ACO262153:ACO262156 AMK262153:AMK262156 AWG262153:AWG262156 BGC262153:BGC262156 BPY262153:BPY262156 BZU262153:BZU262156 CJQ262153:CJQ262156 CTM262153:CTM262156 DDI262153:DDI262156 DNE262153:DNE262156 DXA262153:DXA262156 EGW262153:EGW262156 EQS262153:EQS262156 FAO262153:FAO262156 FKK262153:FKK262156 FUG262153:FUG262156 GEC262153:GEC262156 GNY262153:GNY262156 GXU262153:GXU262156 HHQ262153:HHQ262156 HRM262153:HRM262156 IBI262153:IBI262156 ILE262153:ILE262156 IVA262153:IVA262156 JEW262153:JEW262156 JOS262153:JOS262156 JYO262153:JYO262156 KIK262153:KIK262156 KSG262153:KSG262156 LCC262153:LCC262156 LLY262153:LLY262156 LVU262153:LVU262156 MFQ262153:MFQ262156 MPM262153:MPM262156 MZI262153:MZI262156 NJE262153:NJE262156 NTA262153:NTA262156 OCW262153:OCW262156 OMS262153:OMS262156 OWO262153:OWO262156 PGK262153:PGK262156 PQG262153:PQG262156 QAC262153:QAC262156 QJY262153:QJY262156 QTU262153:QTU262156 RDQ262153:RDQ262156 RNM262153:RNM262156 RXI262153:RXI262156 SHE262153:SHE262156 SRA262153:SRA262156 TAW262153:TAW262156 TKS262153:TKS262156 TUO262153:TUO262156 UEK262153:UEK262156 UOG262153:UOG262156 UYC262153:UYC262156 VHY262153:VHY262156 VRU262153:VRU262156 WBQ262153:WBQ262156 WLM262153:WLM262156 WVI262153:WVI262156 A327689:A327692 IW327689:IW327692 SS327689:SS327692 ACO327689:ACO327692 AMK327689:AMK327692 AWG327689:AWG327692 BGC327689:BGC327692 BPY327689:BPY327692 BZU327689:BZU327692 CJQ327689:CJQ327692 CTM327689:CTM327692 DDI327689:DDI327692 DNE327689:DNE327692 DXA327689:DXA327692 EGW327689:EGW327692 EQS327689:EQS327692 FAO327689:FAO327692 FKK327689:FKK327692 FUG327689:FUG327692 GEC327689:GEC327692 GNY327689:GNY327692 GXU327689:GXU327692 HHQ327689:HHQ327692 HRM327689:HRM327692 IBI327689:IBI327692 ILE327689:ILE327692 IVA327689:IVA327692 JEW327689:JEW327692 JOS327689:JOS327692 JYO327689:JYO327692 KIK327689:KIK327692 KSG327689:KSG327692 LCC327689:LCC327692 LLY327689:LLY327692 LVU327689:LVU327692 MFQ327689:MFQ327692 MPM327689:MPM327692 MZI327689:MZI327692 NJE327689:NJE327692 NTA327689:NTA327692 OCW327689:OCW327692 OMS327689:OMS327692 OWO327689:OWO327692 PGK327689:PGK327692 PQG327689:PQG327692 QAC327689:QAC327692 QJY327689:QJY327692 QTU327689:QTU327692 RDQ327689:RDQ327692 RNM327689:RNM327692 RXI327689:RXI327692 SHE327689:SHE327692 SRA327689:SRA327692 TAW327689:TAW327692 TKS327689:TKS327692 TUO327689:TUO327692 UEK327689:UEK327692 UOG327689:UOG327692 UYC327689:UYC327692 VHY327689:VHY327692 VRU327689:VRU327692 WBQ327689:WBQ327692 WLM327689:WLM327692 WVI327689:WVI327692 A393225:A393228 IW393225:IW393228 SS393225:SS393228 ACO393225:ACO393228 AMK393225:AMK393228 AWG393225:AWG393228 BGC393225:BGC393228 BPY393225:BPY393228 BZU393225:BZU393228 CJQ393225:CJQ393228 CTM393225:CTM393228 DDI393225:DDI393228 DNE393225:DNE393228 DXA393225:DXA393228 EGW393225:EGW393228 EQS393225:EQS393228 FAO393225:FAO393228 FKK393225:FKK393228 FUG393225:FUG393228 GEC393225:GEC393228 GNY393225:GNY393228 GXU393225:GXU393228 HHQ393225:HHQ393228 HRM393225:HRM393228 IBI393225:IBI393228 ILE393225:ILE393228 IVA393225:IVA393228 JEW393225:JEW393228 JOS393225:JOS393228 JYO393225:JYO393228 KIK393225:KIK393228 KSG393225:KSG393228 LCC393225:LCC393228 LLY393225:LLY393228 LVU393225:LVU393228 MFQ393225:MFQ393228 MPM393225:MPM393228 MZI393225:MZI393228 NJE393225:NJE393228 NTA393225:NTA393228 OCW393225:OCW393228 OMS393225:OMS393228 OWO393225:OWO393228 PGK393225:PGK393228 PQG393225:PQG393228 QAC393225:QAC393228 QJY393225:QJY393228 QTU393225:QTU393228 RDQ393225:RDQ393228 RNM393225:RNM393228 RXI393225:RXI393228 SHE393225:SHE393228 SRA393225:SRA393228 TAW393225:TAW393228 TKS393225:TKS393228 TUO393225:TUO393228 UEK393225:UEK393228 UOG393225:UOG393228 UYC393225:UYC393228 VHY393225:VHY393228 VRU393225:VRU393228 WBQ393225:WBQ393228 WLM393225:WLM393228 WVI393225:WVI393228 A458761:A458764 IW458761:IW458764 SS458761:SS458764 ACO458761:ACO458764 AMK458761:AMK458764 AWG458761:AWG458764 BGC458761:BGC458764 BPY458761:BPY458764 BZU458761:BZU458764 CJQ458761:CJQ458764 CTM458761:CTM458764 DDI458761:DDI458764 DNE458761:DNE458764 DXA458761:DXA458764 EGW458761:EGW458764 EQS458761:EQS458764 FAO458761:FAO458764 FKK458761:FKK458764 FUG458761:FUG458764 GEC458761:GEC458764 GNY458761:GNY458764 GXU458761:GXU458764 HHQ458761:HHQ458764 HRM458761:HRM458764 IBI458761:IBI458764 ILE458761:ILE458764 IVA458761:IVA458764 JEW458761:JEW458764 JOS458761:JOS458764 JYO458761:JYO458764 KIK458761:KIK458764 KSG458761:KSG458764 LCC458761:LCC458764 LLY458761:LLY458764 LVU458761:LVU458764 MFQ458761:MFQ458764 MPM458761:MPM458764 MZI458761:MZI458764 NJE458761:NJE458764 NTA458761:NTA458764 OCW458761:OCW458764 OMS458761:OMS458764 OWO458761:OWO458764 PGK458761:PGK458764 PQG458761:PQG458764 QAC458761:QAC458764 QJY458761:QJY458764 QTU458761:QTU458764 RDQ458761:RDQ458764 RNM458761:RNM458764 RXI458761:RXI458764 SHE458761:SHE458764 SRA458761:SRA458764 TAW458761:TAW458764 TKS458761:TKS458764 TUO458761:TUO458764 UEK458761:UEK458764 UOG458761:UOG458764 UYC458761:UYC458764 VHY458761:VHY458764 VRU458761:VRU458764 WBQ458761:WBQ458764 WLM458761:WLM458764 WVI458761:WVI458764 A524297:A524300 IW524297:IW524300 SS524297:SS524300 ACO524297:ACO524300 AMK524297:AMK524300 AWG524297:AWG524300 BGC524297:BGC524300 BPY524297:BPY524300 BZU524297:BZU524300 CJQ524297:CJQ524300 CTM524297:CTM524300 DDI524297:DDI524300 DNE524297:DNE524300 DXA524297:DXA524300 EGW524297:EGW524300 EQS524297:EQS524300 FAO524297:FAO524300 FKK524297:FKK524300 FUG524297:FUG524300 GEC524297:GEC524300 GNY524297:GNY524300 GXU524297:GXU524300 HHQ524297:HHQ524300 HRM524297:HRM524300 IBI524297:IBI524300 ILE524297:ILE524300 IVA524297:IVA524300 JEW524297:JEW524300 JOS524297:JOS524300 JYO524297:JYO524300 KIK524297:KIK524300 KSG524297:KSG524300 LCC524297:LCC524300 LLY524297:LLY524300 LVU524297:LVU524300 MFQ524297:MFQ524300 MPM524297:MPM524300 MZI524297:MZI524300 NJE524297:NJE524300 NTA524297:NTA524300 OCW524297:OCW524300 OMS524297:OMS524300 OWO524297:OWO524300 PGK524297:PGK524300 PQG524297:PQG524300 QAC524297:QAC524300 QJY524297:QJY524300 QTU524297:QTU524300 RDQ524297:RDQ524300 RNM524297:RNM524300 RXI524297:RXI524300 SHE524297:SHE524300 SRA524297:SRA524300 TAW524297:TAW524300 TKS524297:TKS524300 TUO524297:TUO524300 UEK524297:UEK524300 UOG524297:UOG524300 UYC524297:UYC524300 VHY524297:VHY524300 VRU524297:VRU524300 WBQ524297:WBQ524300 WLM524297:WLM524300 WVI524297:WVI524300 A589833:A589836 IW589833:IW589836 SS589833:SS589836 ACO589833:ACO589836 AMK589833:AMK589836 AWG589833:AWG589836 BGC589833:BGC589836 BPY589833:BPY589836 BZU589833:BZU589836 CJQ589833:CJQ589836 CTM589833:CTM589836 DDI589833:DDI589836 DNE589833:DNE589836 DXA589833:DXA589836 EGW589833:EGW589836 EQS589833:EQS589836 FAO589833:FAO589836 FKK589833:FKK589836 FUG589833:FUG589836 GEC589833:GEC589836 GNY589833:GNY589836 GXU589833:GXU589836 HHQ589833:HHQ589836 HRM589833:HRM589836 IBI589833:IBI589836 ILE589833:ILE589836 IVA589833:IVA589836 JEW589833:JEW589836 JOS589833:JOS589836 JYO589833:JYO589836 KIK589833:KIK589836 KSG589833:KSG589836 LCC589833:LCC589836 LLY589833:LLY589836 LVU589833:LVU589836 MFQ589833:MFQ589836 MPM589833:MPM589836 MZI589833:MZI589836 NJE589833:NJE589836 NTA589833:NTA589836 OCW589833:OCW589836 OMS589833:OMS589836 OWO589833:OWO589836 PGK589833:PGK589836 PQG589833:PQG589836 QAC589833:QAC589836 QJY589833:QJY589836 QTU589833:QTU589836 RDQ589833:RDQ589836 RNM589833:RNM589836 RXI589833:RXI589836 SHE589833:SHE589836 SRA589833:SRA589836 TAW589833:TAW589836 TKS589833:TKS589836 TUO589833:TUO589836 UEK589833:UEK589836 UOG589833:UOG589836 UYC589833:UYC589836 VHY589833:VHY589836 VRU589833:VRU589836 WBQ589833:WBQ589836 WLM589833:WLM589836 WVI589833:WVI589836 A655369:A655372 IW655369:IW655372 SS655369:SS655372 ACO655369:ACO655372 AMK655369:AMK655372 AWG655369:AWG655372 BGC655369:BGC655372 BPY655369:BPY655372 BZU655369:BZU655372 CJQ655369:CJQ655372 CTM655369:CTM655372 DDI655369:DDI655372 DNE655369:DNE655372 DXA655369:DXA655372 EGW655369:EGW655372 EQS655369:EQS655372 FAO655369:FAO655372 FKK655369:FKK655372 FUG655369:FUG655372 GEC655369:GEC655372 GNY655369:GNY655372 GXU655369:GXU655372 HHQ655369:HHQ655372 HRM655369:HRM655372 IBI655369:IBI655372 ILE655369:ILE655372 IVA655369:IVA655372 JEW655369:JEW655372 JOS655369:JOS655372 JYO655369:JYO655372 KIK655369:KIK655372 KSG655369:KSG655372 LCC655369:LCC655372 LLY655369:LLY655372 LVU655369:LVU655372 MFQ655369:MFQ655372 MPM655369:MPM655372 MZI655369:MZI655372 NJE655369:NJE655372 NTA655369:NTA655372 OCW655369:OCW655372 OMS655369:OMS655372 OWO655369:OWO655372 PGK655369:PGK655372 PQG655369:PQG655372 QAC655369:QAC655372 QJY655369:QJY655372 QTU655369:QTU655372 RDQ655369:RDQ655372 RNM655369:RNM655372 RXI655369:RXI655372 SHE655369:SHE655372 SRA655369:SRA655372 TAW655369:TAW655372 TKS655369:TKS655372 TUO655369:TUO655372 UEK655369:UEK655372 UOG655369:UOG655372 UYC655369:UYC655372 VHY655369:VHY655372 VRU655369:VRU655372 WBQ655369:WBQ655372 WLM655369:WLM655372 WVI655369:WVI655372 A720905:A720908 IW720905:IW720908 SS720905:SS720908 ACO720905:ACO720908 AMK720905:AMK720908 AWG720905:AWG720908 BGC720905:BGC720908 BPY720905:BPY720908 BZU720905:BZU720908 CJQ720905:CJQ720908 CTM720905:CTM720908 DDI720905:DDI720908 DNE720905:DNE720908 DXA720905:DXA720908 EGW720905:EGW720908 EQS720905:EQS720908 FAO720905:FAO720908 FKK720905:FKK720908 FUG720905:FUG720908 GEC720905:GEC720908 GNY720905:GNY720908 GXU720905:GXU720908 HHQ720905:HHQ720908 HRM720905:HRM720908 IBI720905:IBI720908 ILE720905:ILE720908 IVA720905:IVA720908 JEW720905:JEW720908 JOS720905:JOS720908 JYO720905:JYO720908 KIK720905:KIK720908 KSG720905:KSG720908 LCC720905:LCC720908 LLY720905:LLY720908 LVU720905:LVU720908 MFQ720905:MFQ720908 MPM720905:MPM720908 MZI720905:MZI720908 NJE720905:NJE720908 NTA720905:NTA720908 OCW720905:OCW720908 OMS720905:OMS720908 OWO720905:OWO720908 PGK720905:PGK720908 PQG720905:PQG720908 QAC720905:QAC720908 QJY720905:QJY720908 QTU720905:QTU720908 RDQ720905:RDQ720908 RNM720905:RNM720908 RXI720905:RXI720908 SHE720905:SHE720908 SRA720905:SRA720908 TAW720905:TAW720908 TKS720905:TKS720908 TUO720905:TUO720908 UEK720905:UEK720908 UOG720905:UOG720908 UYC720905:UYC720908 VHY720905:VHY720908 VRU720905:VRU720908 WBQ720905:WBQ720908 WLM720905:WLM720908 WVI720905:WVI720908 A786441:A786444 IW786441:IW786444 SS786441:SS786444 ACO786441:ACO786444 AMK786441:AMK786444 AWG786441:AWG786444 BGC786441:BGC786444 BPY786441:BPY786444 BZU786441:BZU786444 CJQ786441:CJQ786444 CTM786441:CTM786444 DDI786441:DDI786444 DNE786441:DNE786444 DXA786441:DXA786444 EGW786441:EGW786444 EQS786441:EQS786444 FAO786441:FAO786444 FKK786441:FKK786444 FUG786441:FUG786444 GEC786441:GEC786444 GNY786441:GNY786444 GXU786441:GXU786444 HHQ786441:HHQ786444 HRM786441:HRM786444 IBI786441:IBI786444 ILE786441:ILE786444 IVA786441:IVA786444 JEW786441:JEW786444 JOS786441:JOS786444 JYO786441:JYO786444 KIK786441:KIK786444 KSG786441:KSG786444 LCC786441:LCC786444 LLY786441:LLY786444 LVU786441:LVU786444 MFQ786441:MFQ786444 MPM786441:MPM786444 MZI786441:MZI786444 NJE786441:NJE786444 NTA786441:NTA786444 OCW786441:OCW786444 OMS786441:OMS786444 OWO786441:OWO786444 PGK786441:PGK786444 PQG786441:PQG786444 QAC786441:QAC786444 QJY786441:QJY786444 QTU786441:QTU786444 RDQ786441:RDQ786444 RNM786441:RNM786444 RXI786441:RXI786444 SHE786441:SHE786444 SRA786441:SRA786444 TAW786441:TAW786444 TKS786441:TKS786444 TUO786441:TUO786444 UEK786441:UEK786444 UOG786441:UOG786444 UYC786441:UYC786444 VHY786441:VHY786444 VRU786441:VRU786444 WBQ786441:WBQ786444 WLM786441:WLM786444 WVI786441:WVI786444 A851977:A851980 IW851977:IW851980 SS851977:SS851980 ACO851977:ACO851980 AMK851977:AMK851980 AWG851977:AWG851980 BGC851977:BGC851980 BPY851977:BPY851980 BZU851977:BZU851980 CJQ851977:CJQ851980 CTM851977:CTM851980 DDI851977:DDI851980 DNE851977:DNE851980 DXA851977:DXA851980 EGW851977:EGW851980 EQS851977:EQS851980 FAO851977:FAO851980 FKK851977:FKK851980 FUG851977:FUG851980 GEC851977:GEC851980 GNY851977:GNY851980 GXU851977:GXU851980 HHQ851977:HHQ851980 HRM851977:HRM851980 IBI851977:IBI851980 ILE851977:ILE851980 IVA851977:IVA851980 JEW851977:JEW851980 JOS851977:JOS851980 JYO851977:JYO851980 KIK851977:KIK851980 KSG851977:KSG851980 LCC851977:LCC851980 LLY851977:LLY851980 LVU851977:LVU851980 MFQ851977:MFQ851980 MPM851977:MPM851980 MZI851977:MZI851980 NJE851977:NJE851980 NTA851977:NTA851980 OCW851977:OCW851980 OMS851977:OMS851980 OWO851977:OWO851980 PGK851977:PGK851980 PQG851977:PQG851980 QAC851977:QAC851980 QJY851977:QJY851980 QTU851977:QTU851980 RDQ851977:RDQ851980 RNM851977:RNM851980 RXI851977:RXI851980 SHE851977:SHE851980 SRA851977:SRA851980 TAW851977:TAW851980 TKS851977:TKS851980 TUO851977:TUO851980 UEK851977:UEK851980 UOG851977:UOG851980 UYC851977:UYC851980 VHY851977:VHY851980 VRU851977:VRU851980 WBQ851977:WBQ851980 WLM851977:WLM851980 WVI851977:WVI851980 A917513:A917516 IW917513:IW917516 SS917513:SS917516 ACO917513:ACO917516 AMK917513:AMK917516 AWG917513:AWG917516 BGC917513:BGC917516 BPY917513:BPY917516 BZU917513:BZU917516 CJQ917513:CJQ917516 CTM917513:CTM917516 DDI917513:DDI917516 DNE917513:DNE917516 DXA917513:DXA917516 EGW917513:EGW917516 EQS917513:EQS917516 FAO917513:FAO917516 FKK917513:FKK917516 FUG917513:FUG917516 GEC917513:GEC917516 GNY917513:GNY917516 GXU917513:GXU917516 HHQ917513:HHQ917516 HRM917513:HRM917516 IBI917513:IBI917516 ILE917513:ILE917516 IVA917513:IVA917516 JEW917513:JEW917516 JOS917513:JOS917516 JYO917513:JYO917516 KIK917513:KIK917516 KSG917513:KSG917516 LCC917513:LCC917516 LLY917513:LLY917516 LVU917513:LVU917516 MFQ917513:MFQ917516 MPM917513:MPM917516 MZI917513:MZI917516 NJE917513:NJE917516 NTA917513:NTA917516 OCW917513:OCW917516 OMS917513:OMS917516 OWO917513:OWO917516 PGK917513:PGK917516 PQG917513:PQG917516 QAC917513:QAC917516 QJY917513:QJY917516 QTU917513:QTU917516 RDQ917513:RDQ917516 RNM917513:RNM917516 RXI917513:RXI917516 SHE917513:SHE917516 SRA917513:SRA917516 TAW917513:TAW917516 TKS917513:TKS917516 TUO917513:TUO917516 UEK917513:UEK917516 UOG917513:UOG917516 UYC917513:UYC917516 VHY917513:VHY917516 VRU917513:VRU917516 WBQ917513:WBQ917516 WLM917513:WLM917516 WVI917513:WVI917516 A983049:A983052 IW983049:IW983052 SS983049:SS983052 ACO983049:ACO983052 AMK983049:AMK983052 AWG983049:AWG983052 BGC983049:BGC983052 BPY983049:BPY983052 BZU983049:BZU983052 CJQ983049:CJQ983052 CTM983049:CTM983052 DDI983049:DDI983052 DNE983049:DNE983052 DXA983049:DXA983052 EGW983049:EGW983052 EQS983049:EQS983052 FAO983049:FAO983052 FKK983049:FKK983052 FUG983049:FUG983052 GEC983049:GEC983052 GNY983049:GNY983052 GXU983049:GXU983052 HHQ983049:HHQ983052 HRM983049:HRM983052 IBI983049:IBI983052 ILE983049:ILE983052 IVA983049:IVA983052 JEW983049:JEW983052 JOS983049:JOS983052 JYO983049:JYO983052 KIK983049:KIK983052 KSG983049:KSG983052 LCC983049:LCC983052 LLY983049:LLY983052 LVU983049:LVU983052 MFQ983049:MFQ983052 MPM983049:MPM983052 MZI983049:MZI983052 NJE983049:NJE983052 NTA983049:NTA983052 OCW983049:OCW983052 OMS983049:OMS983052 OWO983049:OWO983052 PGK983049:PGK983052 PQG983049:PQG983052 QAC983049:QAC983052 QJY983049:QJY983052 QTU983049:QTU983052 RDQ983049:RDQ983052 RNM983049:RNM983052 RXI983049:RXI983052 SHE983049:SHE983052 SRA983049:SRA983052 TAW983049:TAW983052 TKS983049:TKS983052 TUO983049:TUO983052 UEK983049:UEK983052 UOG983049:UOG983052 UYC983049:UYC983052 VHY983049:VHY983052 VRU983049:VRU983052 WBQ983049:WBQ983052 WLM983049:WLM983052 WVI983049:WVI983052">
      <formula1>"定期,その他"</formula1>
    </dataValidation>
    <dataValidation type="list" allowBlank="1" showInputMessage="1" showErrorMessage="1" promptTitle="分類" prompt="該当する分類を選択してください。_x000a_※仕様書１(6)の事業は、各分類1事業以上は必ず記載してください。" sqref="B9:B44 IX9:IX44 ST9:ST44 ACP9:ACP44 AML9:AML44 AWH9:AWH44 BGD9:BGD44 BPZ9:BPZ44 BZV9:BZV44 CJR9:CJR44 CTN9:CTN44 DDJ9:DDJ44 DNF9:DNF44 DXB9:DXB44 EGX9:EGX44 EQT9:EQT44 FAP9:FAP44 FKL9:FKL44 FUH9:FUH44 GED9:GED44 GNZ9:GNZ44 GXV9:GXV44 HHR9:HHR44 HRN9:HRN44 IBJ9:IBJ44 ILF9:ILF44 IVB9:IVB44 JEX9:JEX44 JOT9:JOT44 JYP9:JYP44 KIL9:KIL44 KSH9:KSH44 LCD9:LCD44 LLZ9:LLZ44 LVV9:LVV44 MFR9:MFR44 MPN9:MPN44 MZJ9:MZJ44 NJF9:NJF44 NTB9:NTB44 OCX9:OCX44 OMT9:OMT44 OWP9:OWP44 PGL9:PGL44 PQH9:PQH44 QAD9:QAD44 QJZ9:QJZ44 QTV9:QTV44 RDR9:RDR44 RNN9:RNN44 RXJ9:RXJ44 SHF9:SHF44 SRB9:SRB44 TAX9:TAX44 TKT9:TKT44 TUP9:TUP44 UEL9:UEL44 UOH9:UOH44 UYD9:UYD44 VHZ9:VHZ44 VRV9:VRV44 WBR9:WBR44 WLN9:WLN44 WVJ9:WVJ44 B65545:B65580 IX65545:IX65580 ST65545:ST65580 ACP65545:ACP65580 AML65545:AML65580 AWH65545:AWH65580 BGD65545:BGD65580 BPZ65545:BPZ65580 BZV65545:BZV65580 CJR65545:CJR65580 CTN65545:CTN65580 DDJ65545:DDJ65580 DNF65545:DNF65580 DXB65545:DXB65580 EGX65545:EGX65580 EQT65545:EQT65580 FAP65545:FAP65580 FKL65545:FKL65580 FUH65545:FUH65580 GED65545:GED65580 GNZ65545:GNZ65580 GXV65545:GXV65580 HHR65545:HHR65580 HRN65545:HRN65580 IBJ65545:IBJ65580 ILF65545:ILF65580 IVB65545:IVB65580 JEX65545:JEX65580 JOT65545:JOT65580 JYP65545:JYP65580 KIL65545:KIL65580 KSH65545:KSH65580 LCD65545:LCD65580 LLZ65545:LLZ65580 LVV65545:LVV65580 MFR65545:MFR65580 MPN65545:MPN65580 MZJ65545:MZJ65580 NJF65545:NJF65580 NTB65545:NTB65580 OCX65545:OCX65580 OMT65545:OMT65580 OWP65545:OWP65580 PGL65545:PGL65580 PQH65545:PQH65580 QAD65545:QAD65580 QJZ65545:QJZ65580 QTV65545:QTV65580 RDR65545:RDR65580 RNN65545:RNN65580 RXJ65545:RXJ65580 SHF65545:SHF65580 SRB65545:SRB65580 TAX65545:TAX65580 TKT65545:TKT65580 TUP65545:TUP65580 UEL65545:UEL65580 UOH65545:UOH65580 UYD65545:UYD65580 VHZ65545:VHZ65580 VRV65545:VRV65580 WBR65545:WBR65580 WLN65545:WLN65580 WVJ65545:WVJ65580 B131081:B131116 IX131081:IX131116 ST131081:ST131116 ACP131081:ACP131116 AML131081:AML131116 AWH131081:AWH131116 BGD131081:BGD131116 BPZ131081:BPZ131116 BZV131081:BZV131116 CJR131081:CJR131116 CTN131081:CTN131116 DDJ131081:DDJ131116 DNF131081:DNF131116 DXB131081:DXB131116 EGX131081:EGX131116 EQT131081:EQT131116 FAP131081:FAP131116 FKL131081:FKL131116 FUH131081:FUH131116 GED131081:GED131116 GNZ131081:GNZ131116 GXV131081:GXV131116 HHR131081:HHR131116 HRN131081:HRN131116 IBJ131081:IBJ131116 ILF131081:ILF131116 IVB131081:IVB131116 JEX131081:JEX131116 JOT131081:JOT131116 JYP131081:JYP131116 KIL131081:KIL131116 KSH131081:KSH131116 LCD131081:LCD131116 LLZ131081:LLZ131116 LVV131081:LVV131116 MFR131081:MFR131116 MPN131081:MPN131116 MZJ131081:MZJ131116 NJF131081:NJF131116 NTB131081:NTB131116 OCX131081:OCX131116 OMT131081:OMT131116 OWP131081:OWP131116 PGL131081:PGL131116 PQH131081:PQH131116 QAD131081:QAD131116 QJZ131081:QJZ131116 QTV131081:QTV131116 RDR131081:RDR131116 RNN131081:RNN131116 RXJ131081:RXJ131116 SHF131081:SHF131116 SRB131081:SRB131116 TAX131081:TAX131116 TKT131081:TKT131116 TUP131081:TUP131116 UEL131081:UEL131116 UOH131081:UOH131116 UYD131081:UYD131116 VHZ131081:VHZ131116 VRV131081:VRV131116 WBR131081:WBR131116 WLN131081:WLN131116 WVJ131081:WVJ131116 B196617:B196652 IX196617:IX196652 ST196617:ST196652 ACP196617:ACP196652 AML196617:AML196652 AWH196617:AWH196652 BGD196617:BGD196652 BPZ196617:BPZ196652 BZV196617:BZV196652 CJR196617:CJR196652 CTN196617:CTN196652 DDJ196617:DDJ196652 DNF196617:DNF196652 DXB196617:DXB196652 EGX196617:EGX196652 EQT196617:EQT196652 FAP196617:FAP196652 FKL196617:FKL196652 FUH196617:FUH196652 GED196617:GED196652 GNZ196617:GNZ196652 GXV196617:GXV196652 HHR196617:HHR196652 HRN196617:HRN196652 IBJ196617:IBJ196652 ILF196617:ILF196652 IVB196617:IVB196652 JEX196617:JEX196652 JOT196617:JOT196652 JYP196617:JYP196652 KIL196617:KIL196652 KSH196617:KSH196652 LCD196617:LCD196652 LLZ196617:LLZ196652 LVV196617:LVV196652 MFR196617:MFR196652 MPN196617:MPN196652 MZJ196617:MZJ196652 NJF196617:NJF196652 NTB196617:NTB196652 OCX196617:OCX196652 OMT196617:OMT196652 OWP196617:OWP196652 PGL196617:PGL196652 PQH196617:PQH196652 QAD196617:QAD196652 QJZ196617:QJZ196652 QTV196617:QTV196652 RDR196617:RDR196652 RNN196617:RNN196652 RXJ196617:RXJ196652 SHF196617:SHF196652 SRB196617:SRB196652 TAX196617:TAX196652 TKT196617:TKT196652 TUP196617:TUP196652 UEL196617:UEL196652 UOH196617:UOH196652 UYD196617:UYD196652 VHZ196617:VHZ196652 VRV196617:VRV196652 WBR196617:WBR196652 WLN196617:WLN196652 WVJ196617:WVJ196652 B262153:B262188 IX262153:IX262188 ST262153:ST262188 ACP262153:ACP262188 AML262153:AML262188 AWH262153:AWH262188 BGD262153:BGD262188 BPZ262153:BPZ262188 BZV262153:BZV262188 CJR262153:CJR262188 CTN262153:CTN262188 DDJ262153:DDJ262188 DNF262153:DNF262188 DXB262153:DXB262188 EGX262153:EGX262188 EQT262153:EQT262188 FAP262153:FAP262188 FKL262153:FKL262188 FUH262153:FUH262188 GED262153:GED262188 GNZ262153:GNZ262188 GXV262153:GXV262188 HHR262153:HHR262188 HRN262153:HRN262188 IBJ262153:IBJ262188 ILF262153:ILF262188 IVB262153:IVB262188 JEX262153:JEX262188 JOT262153:JOT262188 JYP262153:JYP262188 KIL262153:KIL262188 KSH262153:KSH262188 LCD262153:LCD262188 LLZ262153:LLZ262188 LVV262153:LVV262188 MFR262153:MFR262188 MPN262153:MPN262188 MZJ262153:MZJ262188 NJF262153:NJF262188 NTB262153:NTB262188 OCX262153:OCX262188 OMT262153:OMT262188 OWP262153:OWP262188 PGL262153:PGL262188 PQH262153:PQH262188 QAD262153:QAD262188 QJZ262153:QJZ262188 QTV262153:QTV262188 RDR262153:RDR262188 RNN262153:RNN262188 RXJ262153:RXJ262188 SHF262153:SHF262188 SRB262153:SRB262188 TAX262153:TAX262188 TKT262153:TKT262188 TUP262153:TUP262188 UEL262153:UEL262188 UOH262153:UOH262188 UYD262153:UYD262188 VHZ262153:VHZ262188 VRV262153:VRV262188 WBR262153:WBR262188 WLN262153:WLN262188 WVJ262153:WVJ262188 B327689:B327724 IX327689:IX327724 ST327689:ST327724 ACP327689:ACP327724 AML327689:AML327724 AWH327689:AWH327724 BGD327689:BGD327724 BPZ327689:BPZ327724 BZV327689:BZV327724 CJR327689:CJR327724 CTN327689:CTN327724 DDJ327689:DDJ327724 DNF327689:DNF327724 DXB327689:DXB327724 EGX327689:EGX327724 EQT327689:EQT327724 FAP327689:FAP327724 FKL327689:FKL327724 FUH327689:FUH327724 GED327689:GED327724 GNZ327689:GNZ327724 GXV327689:GXV327724 HHR327689:HHR327724 HRN327689:HRN327724 IBJ327689:IBJ327724 ILF327689:ILF327724 IVB327689:IVB327724 JEX327689:JEX327724 JOT327689:JOT327724 JYP327689:JYP327724 KIL327689:KIL327724 KSH327689:KSH327724 LCD327689:LCD327724 LLZ327689:LLZ327724 LVV327689:LVV327724 MFR327689:MFR327724 MPN327689:MPN327724 MZJ327689:MZJ327724 NJF327689:NJF327724 NTB327689:NTB327724 OCX327689:OCX327724 OMT327689:OMT327724 OWP327689:OWP327724 PGL327689:PGL327724 PQH327689:PQH327724 QAD327689:QAD327724 QJZ327689:QJZ327724 QTV327689:QTV327724 RDR327689:RDR327724 RNN327689:RNN327724 RXJ327689:RXJ327724 SHF327689:SHF327724 SRB327689:SRB327724 TAX327689:TAX327724 TKT327689:TKT327724 TUP327689:TUP327724 UEL327689:UEL327724 UOH327689:UOH327724 UYD327689:UYD327724 VHZ327689:VHZ327724 VRV327689:VRV327724 WBR327689:WBR327724 WLN327689:WLN327724 WVJ327689:WVJ327724 B393225:B393260 IX393225:IX393260 ST393225:ST393260 ACP393225:ACP393260 AML393225:AML393260 AWH393225:AWH393260 BGD393225:BGD393260 BPZ393225:BPZ393260 BZV393225:BZV393260 CJR393225:CJR393260 CTN393225:CTN393260 DDJ393225:DDJ393260 DNF393225:DNF393260 DXB393225:DXB393260 EGX393225:EGX393260 EQT393225:EQT393260 FAP393225:FAP393260 FKL393225:FKL393260 FUH393225:FUH393260 GED393225:GED393260 GNZ393225:GNZ393260 GXV393225:GXV393260 HHR393225:HHR393260 HRN393225:HRN393260 IBJ393225:IBJ393260 ILF393225:ILF393260 IVB393225:IVB393260 JEX393225:JEX393260 JOT393225:JOT393260 JYP393225:JYP393260 KIL393225:KIL393260 KSH393225:KSH393260 LCD393225:LCD393260 LLZ393225:LLZ393260 LVV393225:LVV393260 MFR393225:MFR393260 MPN393225:MPN393260 MZJ393225:MZJ393260 NJF393225:NJF393260 NTB393225:NTB393260 OCX393225:OCX393260 OMT393225:OMT393260 OWP393225:OWP393260 PGL393225:PGL393260 PQH393225:PQH393260 QAD393225:QAD393260 QJZ393225:QJZ393260 QTV393225:QTV393260 RDR393225:RDR393260 RNN393225:RNN393260 RXJ393225:RXJ393260 SHF393225:SHF393260 SRB393225:SRB393260 TAX393225:TAX393260 TKT393225:TKT393260 TUP393225:TUP393260 UEL393225:UEL393260 UOH393225:UOH393260 UYD393225:UYD393260 VHZ393225:VHZ393260 VRV393225:VRV393260 WBR393225:WBR393260 WLN393225:WLN393260 WVJ393225:WVJ393260 B458761:B458796 IX458761:IX458796 ST458761:ST458796 ACP458761:ACP458796 AML458761:AML458796 AWH458761:AWH458796 BGD458761:BGD458796 BPZ458761:BPZ458796 BZV458761:BZV458796 CJR458761:CJR458796 CTN458761:CTN458796 DDJ458761:DDJ458796 DNF458761:DNF458796 DXB458761:DXB458796 EGX458761:EGX458796 EQT458761:EQT458796 FAP458761:FAP458796 FKL458761:FKL458796 FUH458761:FUH458796 GED458761:GED458796 GNZ458761:GNZ458796 GXV458761:GXV458796 HHR458761:HHR458796 HRN458761:HRN458796 IBJ458761:IBJ458796 ILF458761:ILF458796 IVB458761:IVB458796 JEX458761:JEX458796 JOT458761:JOT458796 JYP458761:JYP458796 KIL458761:KIL458796 KSH458761:KSH458796 LCD458761:LCD458796 LLZ458761:LLZ458796 LVV458761:LVV458796 MFR458761:MFR458796 MPN458761:MPN458796 MZJ458761:MZJ458796 NJF458761:NJF458796 NTB458761:NTB458796 OCX458761:OCX458796 OMT458761:OMT458796 OWP458761:OWP458796 PGL458761:PGL458796 PQH458761:PQH458796 QAD458761:QAD458796 QJZ458761:QJZ458796 QTV458761:QTV458796 RDR458761:RDR458796 RNN458761:RNN458796 RXJ458761:RXJ458796 SHF458761:SHF458796 SRB458761:SRB458796 TAX458761:TAX458796 TKT458761:TKT458796 TUP458761:TUP458796 UEL458761:UEL458796 UOH458761:UOH458796 UYD458761:UYD458796 VHZ458761:VHZ458796 VRV458761:VRV458796 WBR458761:WBR458796 WLN458761:WLN458796 WVJ458761:WVJ458796 B524297:B524332 IX524297:IX524332 ST524297:ST524332 ACP524297:ACP524332 AML524297:AML524332 AWH524297:AWH524332 BGD524297:BGD524332 BPZ524297:BPZ524332 BZV524297:BZV524332 CJR524297:CJR524332 CTN524297:CTN524332 DDJ524297:DDJ524332 DNF524297:DNF524332 DXB524297:DXB524332 EGX524297:EGX524332 EQT524297:EQT524332 FAP524297:FAP524332 FKL524297:FKL524332 FUH524297:FUH524332 GED524297:GED524332 GNZ524297:GNZ524332 GXV524297:GXV524332 HHR524297:HHR524332 HRN524297:HRN524332 IBJ524297:IBJ524332 ILF524297:ILF524332 IVB524297:IVB524332 JEX524297:JEX524332 JOT524297:JOT524332 JYP524297:JYP524332 KIL524297:KIL524332 KSH524297:KSH524332 LCD524297:LCD524332 LLZ524297:LLZ524332 LVV524297:LVV524332 MFR524297:MFR524332 MPN524297:MPN524332 MZJ524297:MZJ524332 NJF524297:NJF524332 NTB524297:NTB524332 OCX524297:OCX524332 OMT524297:OMT524332 OWP524297:OWP524332 PGL524297:PGL524332 PQH524297:PQH524332 QAD524297:QAD524332 QJZ524297:QJZ524332 QTV524297:QTV524332 RDR524297:RDR524332 RNN524297:RNN524332 RXJ524297:RXJ524332 SHF524297:SHF524332 SRB524297:SRB524332 TAX524297:TAX524332 TKT524297:TKT524332 TUP524297:TUP524332 UEL524297:UEL524332 UOH524297:UOH524332 UYD524297:UYD524332 VHZ524297:VHZ524332 VRV524297:VRV524332 WBR524297:WBR524332 WLN524297:WLN524332 WVJ524297:WVJ524332 B589833:B589868 IX589833:IX589868 ST589833:ST589868 ACP589833:ACP589868 AML589833:AML589868 AWH589833:AWH589868 BGD589833:BGD589868 BPZ589833:BPZ589868 BZV589833:BZV589868 CJR589833:CJR589868 CTN589833:CTN589868 DDJ589833:DDJ589868 DNF589833:DNF589868 DXB589833:DXB589868 EGX589833:EGX589868 EQT589833:EQT589868 FAP589833:FAP589868 FKL589833:FKL589868 FUH589833:FUH589868 GED589833:GED589868 GNZ589833:GNZ589868 GXV589833:GXV589868 HHR589833:HHR589868 HRN589833:HRN589868 IBJ589833:IBJ589868 ILF589833:ILF589868 IVB589833:IVB589868 JEX589833:JEX589868 JOT589833:JOT589868 JYP589833:JYP589868 KIL589833:KIL589868 KSH589833:KSH589868 LCD589833:LCD589868 LLZ589833:LLZ589868 LVV589833:LVV589868 MFR589833:MFR589868 MPN589833:MPN589868 MZJ589833:MZJ589868 NJF589833:NJF589868 NTB589833:NTB589868 OCX589833:OCX589868 OMT589833:OMT589868 OWP589833:OWP589868 PGL589833:PGL589868 PQH589833:PQH589868 QAD589833:QAD589868 QJZ589833:QJZ589868 QTV589833:QTV589868 RDR589833:RDR589868 RNN589833:RNN589868 RXJ589833:RXJ589868 SHF589833:SHF589868 SRB589833:SRB589868 TAX589833:TAX589868 TKT589833:TKT589868 TUP589833:TUP589868 UEL589833:UEL589868 UOH589833:UOH589868 UYD589833:UYD589868 VHZ589833:VHZ589868 VRV589833:VRV589868 WBR589833:WBR589868 WLN589833:WLN589868 WVJ589833:WVJ589868 B655369:B655404 IX655369:IX655404 ST655369:ST655404 ACP655369:ACP655404 AML655369:AML655404 AWH655369:AWH655404 BGD655369:BGD655404 BPZ655369:BPZ655404 BZV655369:BZV655404 CJR655369:CJR655404 CTN655369:CTN655404 DDJ655369:DDJ655404 DNF655369:DNF655404 DXB655369:DXB655404 EGX655369:EGX655404 EQT655369:EQT655404 FAP655369:FAP655404 FKL655369:FKL655404 FUH655369:FUH655404 GED655369:GED655404 GNZ655369:GNZ655404 GXV655369:GXV655404 HHR655369:HHR655404 HRN655369:HRN655404 IBJ655369:IBJ655404 ILF655369:ILF655404 IVB655369:IVB655404 JEX655369:JEX655404 JOT655369:JOT655404 JYP655369:JYP655404 KIL655369:KIL655404 KSH655369:KSH655404 LCD655369:LCD655404 LLZ655369:LLZ655404 LVV655369:LVV655404 MFR655369:MFR655404 MPN655369:MPN655404 MZJ655369:MZJ655404 NJF655369:NJF655404 NTB655369:NTB655404 OCX655369:OCX655404 OMT655369:OMT655404 OWP655369:OWP655404 PGL655369:PGL655404 PQH655369:PQH655404 QAD655369:QAD655404 QJZ655369:QJZ655404 QTV655369:QTV655404 RDR655369:RDR655404 RNN655369:RNN655404 RXJ655369:RXJ655404 SHF655369:SHF655404 SRB655369:SRB655404 TAX655369:TAX655404 TKT655369:TKT655404 TUP655369:TUP655404 UEL655369:UEL655404 UOH655369:UOH655404 UYD655369:UYD655404 VHZ655369:VHZ655404 VRV655369:VRV655404 WBR655369:WBR655404 WLN655369:WLN655404 WVJ655369:WVJ655404 B720905:B720940 IX720905:IX720940 ST720905:ST720940 ACP720905:ACP720940 AML720905:AML720940 AWH720905:AWH720940 BGD720905:BGD720940 BPZ720905:BPZ720940 BZV720905:BZV720940 CJR720905:CJR720940 CTN720905:CTN720940 DDJ720905:DDJ720940 DNF720905:DNF720940 DXB720905:DXB720940 EGX720905:EGX720940 EQT720905:EQT720940 FAP720905:FAP720940 FKL720905:FKL720940 FUH720905:FUH720940 GED720905:GED720940 GNZ720905:GNZ720940 GXV720905:GXV720940 HHR720905:HHR720940 HRN720905:HRN720940 IBJ720905:IBJ720940 ILF720905:ILF720940 IVB720905:IVB720940 JEX720905:JEX720940 JOT720905:JOT720940 JYP720905:JYP720940 KIL720905:KIL720940 KSH720905:KSH720940 LCD720905:LCD720940 LLZ720905:LLZ720940 LVV720905:LVV720940 MFR720905:MFR720940 MPN720905:MPN720940 MZJ720905:MZJ720940 NJF720905:NJF720940 NTB720905:NTB720940 OCX720905:OCX720940 OMT720905:OMT720940 OWP720905:OWP720940 PGL720905:PGL720940 PQH720905:PQH720940 QAD720905:QAD720940 QJZ720905:QJZ720940 QTV720905:QTV720940 RDR720905:RDR720940 RNN720905:RNN720940 RXJ720905:RXJ720940 SHF720905:SHF720940 SRB720905:SRB720940 TAX720905:TAX720940 TKT720905:TKT720940 TUP720905:TUP720940 UEL720905:UEL720940 UOH720905:UOH720940 UYD720905:UYD720940 VHZ720905:VHZ720940 VRV720905:VRV720940 WBR720905:WBR720940 WLN720905:WLN720940 WVJ720905:WVJ720940 B786441:B786476 IX786441:IX786476 ST786441:ST786476 ACP786441:ACP786476 AML786441:AML786476 AWH786441:AWH786476 BGD786441:BGD786476 BPZ786441:BPZ786476 BZV786441:BZV786476 CJR786441:CJR786476 CTN786441:CTN786476 DDJ786441:DDJ786476 DNF786441:DNF786476 DXB786441:DXB786476 EGX786441:EGX786476 EQT786441:EQT786476 FAP786441:FAP786476 FKL786441:FKL786476 FUH786441:FUH786476 GED786441:GED786476 GNZ786441:GNZ786476 GXV786441:GXV786476 HHR786441:HHR786476 HRN786441:HRN786476 IBJ786441:IBJ786476 ILF786441:ILF786476 IVB786441:IVB786476 JEX786441:JEX786476 JOT786441:JOT786476 JYP786441:JYP786476 KIL786441:KIL786476 KSH786441:KSH786476 LCD786441:LCD786476 LLZ786441:LLZ786476 LVV786441:LVV786476 MFR786441:MFR786476 MPN786441:MPN786476 MZJ786441:MZJ786476 NJF786441:NJF786476 NTB786441:NTB786476 OCX786441:OCX786476 OMT786441:OMT786476 OWP786441:OWP786476 PGL786441:PGL786476 PQH786441:PQH786476 QAD786441:QAD786476 QJZ786441:QJZ786476 QTV786441:QTV786476 RDR786441:RDR786476 RNN786441:RNN786476 RXJ786441:RXJ786476 SHF786441:SHF786476 SRB786441:SRB786476 TAX786441:TAX786476 TKT786441:TKT786476 TUP786441:TUP786476 UEL786441:UEL786476 UOH786441:UOH786476 UYD786441:UYD786476 VHZ786441:VHZ786476 VRV786441:VRV786476 WBR786441:WBR786476 WLN786441:WLN786476 WVJ786441:WVJ786476 B851977:B852012 IX851977:IX852012 ST851977:ST852012 ACP851977:ACP852012 AML851977:AML852012 AWH851977:AWH852012 BGD851977:BGD852012 BPZ851977:BPZ852012 BZV851977:BZV852012 CJR851977:CJR852012 CTN851977:CTN852012 DDJ851977:DDJ852012 DNF851977:DNF852012 DXB851977:DXB852012 EGX851977:EGX852012 EQT851977:EQT852012 FAP851977:FAP852012 FKL851977:FKL852012 FUH851977:FUH852012 GED851977:GED852012 GNZ851977:GNZ852012 GXV851977:GXV852012 HHR851977:HHR852012 HRN851977:HRN852012 IBJ851977:IBJ852012 ILF851977:ILF852012 IVB851977:IVB852012 JEX851977:JEX852012 JOT851977:JOT852012 JYP851977:JYP852012 KIL851977:KIL852012 KSH851977:KSH852012 LCD851977:LCD852012 LLZ851977:LLZ852012 LVV851977:LVV852012 MFR851977:MFR852012 MPN851977:MPN852012 MZJ851977:MZJ852012 NJF851977:NJF852012 NTB851977:NTB852012 OCX851977:OCX852012 OMT851977:OMT852012 OWP851977:OWP852012 PGL851977:PGL852012 PQH851977:PQH852012 QAD851977:QAD852012 QJZ851977:QJZ852012 QTV851977:QTV852012 RDR851977:RDR852012 RNN851977:RNN852012 RXJ851977:RXJ852012 SHF851977:SHF852012 SRB851977:SRB852012 TAX851977:TAX852012 TKT851977:TKT852012 TUP851977:TUP852012 UEL851977:UEL852012 UOH851977:UOH852012 UYD851977:UYD852012 VHZ851977:VHZ852012 VRV851977:VRV852012 WBR851977:WBR852012 WLN851977:WLN852012 WVJ851977:WVJ852012 B917513:B917548 IX917513:IX917548 ST917513:ST917548 ACP917513:ACP917548 AML917513:AML917548 AWH917513:AWH917548 BGD917513:BGD917548 BPZ917513:BPZ917548 BZV917513:BZV917548 CJR917513:CJR917548 CTN917513:CTN917548 DDJ917513:DDJ917548 DNF917513:DNF917548 DXB917513:DXB917548 EGX917513:EGX917548 EQT917513:EQT917548 FAP917513:FAP917548 FKL917513:FKL917548 FUH917513:FUH917548 GED917513:GED917548 GNZ917513:GNZ917548 GXV917513:GXV917548 HHR917513:HHR917548 HRN917513:HRN917548 IBJ917513:IBJ917548 ILF917513:ILF917548 IVB917513:IVB917548 JEX917513:JEX917548 JOT917513:JOT917548 JYP917513:JYP917548 KIL917513:KIL917548 KSH917513:KSH917548 LCD917513:LCD917548 LLZ917513:LLZ917548 LVV917513:LVV917548 MFR917513:MFR917548 MPN917513:MPN917548 MZJ917513:MZJ917548 NJF917513:NJF917548 NTB917513:NTB917548 OCX917513:OCX917548 OMT917513:OMT917548 OWP917513:OWP917548 PGL917513:PGL917548 PQH917513:PQH917548 QAD917513:QAD917548 QJZ917513:QJZ917548 QTV917513:QTV917548 RDR917513:RDR917548 RNN917513:RNN917548 RXJ917513:RXJ917548 SHF917513:SHF917548 SRB917513:SRB917548 TAX917513:TAX917548 TKT917513:TKT917548 TUP917513:TUP917548 UEL917513:UEL917548 UOH917513:UOH917548 UYD917513:UYD917548 VHZ917513:VHZ917548 VRV917513:VRV917548 WBR917513:WBR917548 WLN917513:WLN917548 WVJ917513:WVJ917548 B983049:B983084 IX983049:IX983084 ST983049:ST983084 ACP983049:ACP983084 AML983049:AML983084 AWH983049:AWH983084 BGD983049:BGD983084 BPZ983049:BPZ983084 BZV983049:BZV983084 CJR983049:CJR983084 CTN983049:CTN983084 DDJ983049:DDJ983084 DNF983049:DNF983084 DXB983049:DXB983084 EGX983049:EGX983084 EQT983049:EQT983084 FAP983049:FAP983084 FKL983049:FKL983084 FUH983049:FUH983084 GED983049:GED983084 GNZ983049:GNZ983084 GXV983049:GXV983084 HHR983049:HHR983084 HRN983049:HRN983084 IBJ983049:IBJ983084 ILF983049:ILF983084 IVB983049:IVB983084 JEX983049:JEX983084 JOT983049:JOT983084 JYP983049:JYP983084 KIL983049:KIL983084 KSH983049:KSH983084 LCD983049:LCD983084 LLZ983049:LLZ983084 LVV983049:LVV983084 MFR983049:MFR983084 MPN983049:MPN983084 MZJ983049:MZJ983084 NJF983049:NJF983084 NTB983049:NTB983084 OCX983049:OCX983084 OMT983049:OMT983084 OWP983049:OWP983084 PGL983049:PGL983084 PQH983049:PQH983084 QAD983049:QAD983084 QJZ983049:QJZ983084 QTV983049:QTV983084 RDR983049:RDR983084 RNN983049:RNN983084 RXJ983049:RXJ983084 SHF983049:SHF983084 SRB983049:SRB983084 TAX983049:TAX983084 TKT983049:TKT983084 TUP983049:TUP983084 UEL983049:UEL983084 UOH983049:UOH983084 UYD983049:UYD983084 VHZ983049:VHZ983084 VRV983049:VRV983084 WBR983049:WBR983084 WLN983049:WLN983084 WVJ983049:WVJ983084">
      <formula1>"　　　　　　,子ども,子育て世代,働く世代,高齢者,その他,指導・相談(専用)"</formula1>
    </dataValidation>
    <dataValidation type="list" allowBlank="1" showInputMessage="1" showErrorMessage="1" promptTitle="対象" prompt="参加対象をご記入ください。" sqref="C9:C44 IY9:IY44 SU9:SU44 ACQ9:ACQ44 AMM9:AMM44 AWI9:AWI44 BGE9:BGE44 BQA9:BQA44 BZW9:BZW44 CJS9:CJS44 CTO9:CTO44 DDK9:DDK44 DNG9:DNG44 DXC9:DXC44 EGY9:EGY44 EQU9:EQU44 FAQ9:FAQ44 FKM9:FKM44 FUI9:FUI44 GEE9:GEE44 GOA9:GOA44 GXW9:GXW44 HHS9:HHS44 HRO9:HRO44 IBK9:IBK44 ILG9:ILG44 IVC9:IVC44 JEY9:JEY44 JOU9:JOU44 JYQ9:JYQ44 KIM9:KIM44 KSI9:KSI44 LCE9:LCE44 LMA9:LMA44 LVW9:LVW44 MFS9:MFS44 MPO9:MPO44 MZK9:MZK44 NJG9:NJG44 NTC9:NTC44 OCY9:OCY44 OMU9:OMU44 OWQ9:OWQ44 PGM9:PGM44 PQI9:PQI44 QAE9:QAE44 QKA9:QKA44 QTW9:QTW44 RDS9:RDS44 RNO9:RNO44 RXK9:RXK44 SHG9:SHG44 SRC9:SRC44 TAY9:TAY44 TKU9:TKU44 TUQ9:TUQ44 UEM9:UEM44 UOI9:UOI44 UYE9:UYE44 VIA9:VIA44 VRW9:VRW44 WBS9:WBS44 WLO9:WLO44 WVK9:WVK44 C65545:C65580 IY65545:IY65580 SU65545:SU65580 ACQ65545:ACQ65580 AMM65545:AMM65580 AWI65545:AWI65580 BGE65545:BGE65580 BQA65545:BQA65580 BZW65545:BZW65580 CJS65545:CJS65580 CTO65545:CTO65580 DDK65545:DDK65580 DNG65545:DNG65580 DXC65545:DXC65580 EGY65545:EGY65580 EQU65545:EQU65580 FAQ65545:FAQ65580 FKM65545:FKM65580 FUI65545:FUI65580 GEE65545:GEE65580 GOA65545:GOA65580 GXW65545:GXW65580 HHS65545:HHS65580 HRO65545:HRO65580 IBK65545:IBK65580 ILG65545:ILG65580 IVC65545:IVC65580 JEY65545:JEY65580 JOU65545:JOU65580 JYQ65545:JYQ65580 KIM65545:KIM65580 KSI65545:KSI65580 LCE65545:LCE65580 LMA65545:LMA65580 LVW65545:LVW65580 MFS65545:MFS65580 MPO65545:MPO65580 MZK65545:MZK65580 NJG65545:NJG65580 NTC65545:NTC65580 OCY65545:OCY65580 OMU65545:OMU65580 OWQ65545:OWQ65580 PGM65545:PGM65580 PQI65545:PQI65580 QAE65545:QAE65580 QKA65545:QKA65580 QTW65545:QTW65580 RDS65545:RDS65580 RNO65545:RNO65580 RXK65545:RXK65580 SHG65545:SHG65580 SRC65545:SRC65580 TAY65545:TAY65580 TKU65545:TKU65580 TUQ65545:TUQ65580 UEM65545:UEM65580 UOI65545:UOI65580 UYE65545:UYE65580 VIA65545:VIA65580 VRW65545:VRW65580 WBS65545:WBS65580 WLO65545:WLO65580 WVK65545:WVK65580 C131081:C131116 IY131081:IY131116 SU131081:SU131116 ACQ131081:ACQ131116 AMM131081:AMM131116 AWI131081:AWI131116 BGE131081:BGE131116 BQA131081:BQA131116 BZW131081:BZW131116 CJS131081:CJS131116 CTO131081:CTO131116 DDK131081:DDK131116 DNG131081:DNG131116 DXC131081:DXC131116 EGY131081:EGY131116 EQU131081:EQU131116 FAQ131081:FAQ131116 FKM131081:FKM131116 FUI131081:FUI131116 GEE131081:GEE131116 GOA131081:GOA131116 GXW131081:GXW131116 HHS131081:HHS131116 HRO131081:HRO131116 IBK131081:IBK131116 ILG131081:ILG131116 IVC131081:IVC131116 JEY131081:JEY131116 JOU131081:JOU131116 JYQ131081:JYQ131116 KIM131081:KIM131116 KSI131081:KSI131116 LCE131081:LCE131116 LMA131081:LMA131116 LVW131081:LVW131116 MFS131081:MFS131116 MPO131081:MPO131116 MZK131081:MZK131116 NJG131081:NJG131116 NTC131081:NTC131116 OCY131081:OCY131116 OMU131081:OMU131116 OWQ131081:OWQ131116 PGM131081:PGM131116 PQI131081:PQI131116 QAE131081:QAE131116 QKA131081:QKA131116 QTW131081:QTW131116 RDS131081:RDS131116 RNO131081:RNO131116 RXK131081:RXK131116 SHG131081:SHG131116 SRC131081:SRC131116 TAY131081:TAY131116 TKU131081:TKU131116 TUQ131081:TUQ131116 UEM131081:UEM131116 UOI131081:UOI131116 UYE131081:UYE131116 VIA131081:VIA131116 VRW131081:VRW131116 WBS131081:WBS131116 WLO131081:WLO131116 WVK131081:WVK131116 C196617:C196652 IY196617:IY196652 SU196617:SU196652 ACQ196617:ACQ196652 AMM196617:AMM196652 AWI196617:AWI196652 BGE196617:BGE196652 BQA196617:BQA196652 BZW196617:BZW196652 CJS196617:CJS196652 CTO196617:CTO196652 DDK196617:DDK196652 DNG196617:DNG196652 DXC196617:DXC196652 EGY196617:EGY196652 EQU196617:EQU196652 FAQ196617:FAQ196652 FKM196617:FKM196652 FUI196617:FUI196652 GEE196617:GEE196652 GOA196617:GOA196652 GXW196617:GXW196652 HHS196617:HHS196652 HRO196617:HRO196652 IBK196617:IBK196652 ILG196617:ILG196652 IVC196617:IVC196652 JEY196617:JEY196652 JOU196617:JOU196652 JYQ196617:JYQ196652 KIM196617:KIM196652 KSI196617:KSI196652 LCE196617:LCE196652 LMA196617:LMA196652 LVW196617:LVW196652 MFS196617:MFS196652 MPO196617:MPO196652 MZK196617:MZK196652 NJG196617:NJG196652 NTC196617:NTC196652 OCY196617:OCY196652 OMU196617:OMU196652 OWQ196617:OWQ196652 PGM196617:PGM196652 PQI196617:PQI196652 QAE196617:QAE196652 QKA196617:QKA196652 QTW196617:QTW196652 RDS196617:RDS196652 RNO196617:RNO196652 RXK196617:RXK196652 SHG196617:SHG196652 SRC196617:SRC196652 TAY196617:TAY196652 TKU196617:TKU196652 TUQ196617:TUQ196652 UEM196617:UEM196652 UOI196617:UOI196652 UYE196617:UYE196652 VIA196617:VIA196652 VRW196617:VRW196652 WBS196617:WBS196652 WLO196617:WLO196652 WVK196617:WVK196652 C262153:C262188 IY262153:IY262188 SU262153:SU262188 ACQ262153:ACQ262188 AMM262153:AMM262188 AWI262153:AWI262188 BGE262153:BGE262188 BQA262153:BQA262188 BZW262153:BZW262188 CJS262153:CJS262188 CTO262153:CTO262188 DDK262153:DDK262188 DNG262153:DNG262188 DXC262153:DXC262188 EGY262153:EGY262188 EQU262153:EQU262188 FAQ262153:FAQ262188 FKM262153:FKM262188 FUI262153:FUI262188 GEE262153:GEE262188 GOA262153:GOA262188 GXW262153:GXW262188 HHS262153:HHS262188 HRO262153:HRO262188 IBK262153:IBK262188 ILG262153:ILG262188 IVC262153:IVC262188 JEY262153:JEY262188 JOU262153:JOU262188 JYQ262153:JYQ262188 KIM262153:KIM262188 KSI262153:KSI262188 LCE262153:LCE262188 LMA262153:LMA262188 LVW262153:LVW262188 MFS262153:MFS262188 MPO262153:MPO262188 MZK262153:MZK262188 NJG262153:NJG262188 NTC262153:NTC262188 OCY262153:OCY262188 OMU262153:OMU262188 OWQ262153:OWQ262188 PGM262153:PGM262188 PQI262153:PQI262188 QAE262153:QAE262188 QKA262153:QKA262188 QTW262153:QTW262188 RDS262153:RDS262188 RNO262153:RNO262188 RXK262153:RXK262188 SHG262153:SHG262188 SRC262153:SRC262188 TAY262153:TAY262188 TKU262153:TKU262188 TUQ262153:TUQ262188 UEM262153:UEM262188 UOI262153:UOI262188 UYE262153:UYE262188 VIA262153:VIA262188 VRW262153:VRW262188 WBS262153:WBS262188 WLO262153:WLO262188 WVK262153:WVK262188 C327689:C327724 IY327689:IY327724 SU327689:SU327724 ACQ327689:ACQ327724 AMM327689:AMM327724 AWI327689:AWI327724 BGE327689:BGE327724 BQA327689:BQA327724 BZW327689:BZW327724 CJS327689:CJS327724 CTO327689:CTO327724 DDK327689:DDK327724 DNG327689:DNG327724 DXC327689:DXC327724 EGY327689:EGY327724 EQU327689:EQU327724 FAQ327689:FAQ327724 FKM327689:FKM327724 FUI327689:FUI327724 GEE327689:GEE327724 GOA327689:GOA327724 GXW327689:GXW327724 HHS327689:HHS327724 HRO327689:HRO327724 IBK327689:IBK327724 ILG327689:ILG327724 IVC327689:IVC327724 JEY327689:JEY327724 JOU327689:JOU327724 JYQ327689:JYQ327724 KIM327689:KIM327724 KSI327689:KSI327724 LCE327689:LCE327724 LMA327689:LMA327724 LVW327689:LVW327724 MFS327689:MFS327724 MPO327689:MPO327724 MZK327689:MZK327724 NJG327689:NJG327724 NTC327689:NTC327724 OCY327689:OCY327724 OMU327689:OMU327724 OWQ327689:OWQ327724 PGM327689:PGM327724 PQI327689:PQI327724 QAE327689:QAE327724 QKA327689:QKA327724 QTW327689:QTW327724 RDS327689:RDS327724 RNO327689:RNO327724 RXK327689:RXK327724 SHG327689:SHG327724 SRC327689:SRC327724 TAY327689:TAY327724 TKU327689:TKU327724 TUQ327689:TUQ327724 UEM327689:UEM327724 UOI327689:UOI327724 UYE327689:UYE327724 VIA327689:VIA327724 VRW327689:VRW327724 WBS327689:WBS327724 WLO327689:WLO327724 WVK327689:WVK327724 C393225:C393260 IY393225:IY393260 SU393225:SU393260 ACQ393225:ACQ393260 AMM393225:AMM393260 AWI393225:AWI393260 BGE393225:BGE393260 BQA393225:BQA393260 BZW393225:BZW393260 CJS393225:CJS393260 CTO393225:CTO393260 DDK393225:DDK393260 DNG393225:DNG393260 DXC393225:DXC393260 EGY393225:EGY393260 EQU393225:EQU393260 FAQ393225:FAQ393260 FKM393225:FKM393260 FUI393225:FUI393260 GEE393225:GEE393260 GOA393225:GOA393260 GXW393225:GXW393260 HHS393225:HHS393260 HRO393225:HRO393260 IBK393225:IBK393260 ILG393225:ILG393260 IVC393225:IVC393260 JEY393225:JEY393260 JOU393225:JOU393260 JYQ393225:JYQ393260 KIM393225:KIM393260 KSI393225:KSI393260 LCE393225:LCE393260 LMA393225:LMA393260 LVW393225:LVW393260 MFS393225:MFS393260 MPO393225:MPO393260 MZK393225:MZK393260 NJG393225:NJG393260 NTC393225:NTC393260 OCY393225:OCY393260 OMU393225:OMU393260 OWQ393225:OWQ393260 PGM393225:PGM393260 PQI393225:PQI393260 QAE393225:QAE393260 QKA393225:QKA393260 QTW393225:QTW393260 RDS393225:RDS393260 RNO393225:RNO393260 RXK393225:RXK393260 SHG393225:SHG393260 SRC393225:SRC393260 TAY393225:TAY393260 TKU393225:TKU393260 TUQ393225:TUQ393260 UEM393225:UEM393260 UOI393225:UOI393260 UYE393225:UYE393260 VIA393225:VIA393260 VRW393225:VRW393260 WBS393225:WBS393260 WLO393225:WLO393260 WVK393225:WVK393260 C458761:C458796 IY458761:IY458796 SU458761:SU458796 ACQ458761:ACQ458796 AMM458761:AMM458796 AWI458761:AWI458796 BGE458761:BGE458796 BQA458761:BQA458796 BZW458761:BZW458796 CJS458761:CJS458796 CTO458761:CTO458796 DDK458761:DDK458796 DNG458761:DNG458796 DXC458761:DXC458796 EGY458761:EGY458796 EQU458761:EQU458796 FAQ458761:FAQ458796 FKM458761:FKM458796 FUI458761:FUI458796 GEE458761:GEE458796 GOA458761:GOA458796 GXW458761:GXW458796 HHS458761:HHS458796 HRO458761:HRO458796 IBK458761:IBK458796 ILG458761:ILG458796 IVC458761:IVC458796 JEY458761:JEY458796 JOU458761:JOU458796 JYQ458761:JYQ458796 KIM458761:KIM458796 KSI458761:KSI458796 LCE458761:LCE458796 LMA458761:LMA458796 LVW458761:LVW458796 MFS458761:MFS458796 MPO458761:MPO458796 MZK458761:MZK458796 NJG458761:NJG458796 NTC458761:NTC458796 OCY458761:OCY458796 OMU458761:OMU458796 OWQ458761:OWQ458796 PGM458761:PGM458796 PQI458761:PQI458796 QAE458761:QAE458796 QKA458761:QKA458796 QTW458761:QTW458796 RDS458761:RDS458796 RNO458761:RNO458796 RXK458761:RXK458796 SHG458761:SHG458796 SRC458761:SRC458796 TAY458761:TAY458796 TKU458761:TKU458796 TUQ458761:TUQ458796 UEM458761:UEM458796 UOI458761:UOI458796 UYE458761:UYE458796 VIA458761:VIA458796 VRW458761:VRW458796 WBS458761:WBS458796 WLO458761:WLO458796 WVK458761:WVK458796 C524297:C524332 IY524297:IY524332 SU524297:SU524332 ACQ524297:ACQ524332 AMM524297:AMM524332 AWI524297:AWI524332 BGE524297:BGE524332 BQA524297:BQA524332 BZW524297:BZW524332 CJS524297:CJS524332 CTO524297:CTO524332 DDK524297:DDK524332 DNG524297:DNG524332 DXC524297:DXC524332 EGY524297:EGY524332 EQU524297:EQU524332 FAQ524297:FAQ524332 FKM524297:FKM524332 FUI524297:FUI524332 GEE524297:GEE524332 GOA524297:GOA524332 GXW524297:GXW524332 HHS524297:HHS524332 HRO524297:HRO524332 IBK524297:IBK524332 ILG524297:ILG524332 IVC524297:IVC524332 JEY524297:JEY524332 JOU524297:JOU524332 JYQ524297:JYQ524332 KIM524297:KIM524332 KSI524297:KSI524332 LCE524297:LCE524332 LMA524297:LMA524332 LVW524297:LVW524332 MFS524297:MFS524332 MPO524297:MPO524332 MZK524297:MZK524332 NJG524297:NJG524332 NTC524297:NTC524332 OCY524297:OCY524332 OMU524297:OMU524332 OWQ524297:OWQ524332 PGM524297:PGM524332 PQI524297:PQI524332 QAE524297:QAE524332 QKA524297:QKA524332 QTW524297:QTW524332 RDS524297:RDS524332 RNO524297:RNO524332 RXK524297:RXK524332 SHG524297:SHG524332 SRC524297:SRC524332 TAY524297:TAY524332 TKU524297:TKU524332 TUQ524297:TUQ524332 UEM524297:UEM524332 UOI524297:UOI524332 UYE524297:UYE524332 VIA524297:VIA524332 VRW524297:VRW524332 WBS524297:WBS524332 WLO524297:WLO524332 WVK524297:WVK524332 C589833:C589868 IY589833:IY589868 SU589833:SU589868 ACQ589833:ACQ589868 AMM589833:AMM589868 AWI589833:AWI589868 BGE589833:BGE589868 BQA589833:BQA589868 BZW589833:BZW589868 CJS589833:CJS589868 CTO589833:CTO589868 DDK589833:DDK589868 DNG589833:DNG589868 DXC589833:DXC589868 EGY589833:EGY589868 EQU589833:EQU589868 FAQ589833:FAQ589868 FKM589833:FKM589868 FUI589833:FUI589868 GEE589833:GEE589868 GOA589833:GOA589868 GXW589833:GXW589868 HHS589833:HHS589868 HRO589833:HRO589868 IBK589833:IBK589868 ILG589833:ILG589868 IVC589833:IVC589868 JEY589833:JEY589868 JOU589833:JOU589868 JYQ589833:JYQ589868 KIM589833:KIM589868 KSI589833:KSI589868 LCE589833:LCE589868 LMA589833:LMA589868 LVW589833:LVW589868 MFS589833:MFS589868 MPO589833:MPO589868 MZK589833:MZK589868 NJG589833:NJG589868 NTC589833:NTC589868 OCY589833:OCY589868 OMU589833:OMU589868 OWQ589833:OWQ589868 PGM589833:PGM589868 PQI589833:PQI589868 QAE589833:QAE589868 QKA589833:QKA589868 QTW589833:QTW589868 RDS589833:RDS589868 RNO589833:RNO589868 RXK589833:RXK589868 SHG589833:SHG589868 SRC589833:SRC589868 TAY589833:TAY589868 TKU589833:TKU589868 TUQ589833:TUQ589868 UEM589833:UEM589868 UOI589833:UOI589868 UYE589833:UYE589868 VIA589833:VIA589868 VRW589833:VRW589868 WBS589833:WBS589868 WLO589833:WLO589868 WVK589833:WVK589868 C655369:C655404 IY655369:IY655404 SU655369:SU655404 ACQ655369:ACQ655404 AMM655369:AMM655404 AWI655369:AWI655404 BGE655369:BGE655404 BQA655369:BQA655404 BZW655369:BZW655404 CJS655369:CJS655404 CTO655369:CTO655404 DDK655369:DDK655404 DNG655369:DNG655404 DXC655369:DXC655404 EGY655369:EGY655404 EQU655369:EQU655404 FAQ655369:FAQ655404 FKM655369:FKM655404 FUI655369:FUI655404 GEE655369:GEE655404 GOA655369:GOA655404 GXW655369:GXW655404 HHS655369:HHS655404 HRO655369:HRO655404 IBK655369:IBK655404 ILG655369:ILG655404 IVC655369:IVC655404 JEY655369:JEY655404 JOU655369:JOU655404 JYQ655369:JYQ655404 KIM655369:KIM655404 KSI655369:KSI655404 LCE655369:LCE655404 LMA655369:LMA655404 LVW655369:LVW655404 MFS655369:MFS655404 MPO655369:MPO655404 MZK655369:MZK655404 NJG655369:NJG655404 NTC655369:NTC655404 OCY655369:OCY655404 OMU655369:OMU655404 OWQ655369:OWQ655404 PGM655369:PGM655404 PQI655369:PQI655404 QAE655369:QAE655404 QKA655369:QKA655404 QTW655369:QTW655404 RDS655369:RDS655404 RNO655369:RNO655404 RXK655369:RXK655404 SHG655369:SHG655404 SRC655369:SRC655404 TAY655369:TAY655404 TKU655369:TKU655404 TUQ655369:TUQ655404 UEM655369:UEM655404 UOI655369:UOI655404 UYE655369:UYE655404 VIA655369:VIA655404 VRW655369:VRW655404 WBS655369:WBS655404 WLO655369:WLO655404 WVK655369:WVK655404 C720905:C720940 IY720905:IY720940 SU720905:SU720940 ACQ720905:ACQ720940 AMM720905:AMM720940 AWI720905:AWI720940 BGE720905:BGE720940 BQA720905:BQA720940 BZW720905:BZW720940 CJS720905:CJS720940 CTO720905:CTO720940 DDK720905:DDK720940 DNG720905:DNG720940 DXC720905:DXC720940 EGY720905:EGY720940 EQU720905:EQU720940 FAQ720905:FAQ720940 FKM720905:FKM720940 FUI720905:FUI720940 GEE720905:GEE720940 GOA720905:GOA720940 GXW720905:GXW720940 HHS720905:HHS720940 HRO720905:HRO720940 IBK720905:IBK720940 ILG720905:ILG720940 IVC720905:IVC720940 JEY720905:JEY720940 JOU720905:JOU720940 JYQ720905:JYQ720940 KIM720905:KIM720940 KSI720905:KSI720940 LCE720905:LCE720940 LMA720905:LMA720940 LVW720905:LVW720940 MFS720905:MFS720940 MPO720905:MPO720940 MZK720905:MZK720940 NJG720905:NJG720940 NTC720905:NTC720940 OCY720905:OCY720940 OMU720905:OMU720940 OWQ720905:OWQ720940 PGM720905:PGM720940 PQI720905:PQI720940 QAE720905:QAE720940 QKA720905:QKA720940 QTW720905:QTW720940 RDS720905:RDS720940 RNO720905:RNO720940 RXK720905:RXK720940 SHG720905:SHG720940 SRC720905:SRC720940 TAY720905:TAY720940 TKU720905:TKU720940 TUQ720905:TUQ720940 UEM720905:UEM720940 UOI720905:UOI720940 UYE720905:UYE720940 VIA720905:VIA720940 VRW720905:VRW720940 WBS720905:WBS720940 WLO720905:WLO720940 WVK720905:WVK720940 C786441:C786476 IY786441:IY786476 SU786441:SU786476 ACQ786441:ACQ786476 AMM786441:AMM786476 AWI786441:AWI786476 BGE786441:BGE786476 BQA786441:BQA786476 BZW786441:BZW786476 CJS786441:CJS786476 CTO786441:CTO786476 DDK786441:DDK786476 DNG786441:DNG786476 DXC786441:DXC786476 EGY786441:EGY786476 EQU786441:EQU786476 FAQ786441:FAQ786476 FKM786441:FKM786476 FUI786441:FUI786476 GEE786441:GEE786476 GOA786441:GOA786476 GXW786441:GXW786476 HHS786441:HHS786476 HRO786441:HRO786476 IBK786441:IBK786476 ILG786441:ILG786476 IVC786441:IVC786476 JEY786441:JEY786476 JOU786441:JOU786476 JYQ786441:JYQ786476 KIM786441:KIM786476 KSI786441:KSI786476 LCE786441:LCE786476 LMA786441:LMA786476 LVW786441:LVW786476 MFS786441:MFS786476 MPO786441:MPO786476 MZK786441:MZK786476 NJG786441:NJG786476 NTC786441:NTC786476 OCY786441:OCY786476 OMU786441:OMU786476 OWQ786441:OWQ786476 PGM786441:PGM786476 PQI786441:PQI786476 QAE786441:QAE786476 QKA786441:QKA786476 QTW786441:QTW786476 RDS786441:RDS786476 RNO786441:RNO786476 RXK786441:RXK786476 SHG786441:SHG786476 SRC786441:SRC786476 TAY786441:TAY786476 TKU786441:TKU786476 TUQ786441:TUQ786476 UEM786441:UEM786476 UOI786441:UOI786476 UYE786441:UYE786476 VIA786441:VIA786476 VRW786441:VRW786476 WBS786441:WBS786476 WLO786441:WLO786476 WVK786441:WVK786476 C851977:C852012 IY851977:IY852012 SU851977:SU852012 ACQ851977:ACQ852012 AMM851977:AMM852012 AWI851977:AWI852012 BGE851977:BGE852012 BQA851977:BQA852012 BZW851977:BZW852012 CJS851977:CJS852012 CTO851977:CTO852012 DDK851977:DDK852012 DNG851977:DNG852012 DXC851977:DXC852012 EGY851977:EGY852012 EQU851977:EQU852012 FAQ851977:FAQ852012 FKM851977:FKM852012 FUI851977:FUI852012 GEE851977:GEE852012 GOA851977:GOA852012 GXW851977:GXW852012 HHS851977:HHS852012 HRO851977:HRO852012 IBK851977:IBK852012 ILG851977:ILG852012 IVC851977:IVC852012 JEY851977:JEY852012 JOU851977:JOU852012 JYQ851977:JYQ852012 KIM851977:KIM852012 KSI851977:KSI852012 LCE851977:LCE852012 LMA851977:LMA852012 LVW851977:LVW852012 MFS851977:MFS852012 MPO851977:MPO852012 MZK851977:MZK852012 NJG851977:NJG852012 NTC851977:NTC852012 OCY851977:OCY852012 OMU851977:OMU852012 OWQ851977:OWQ852012 PGM851977:PGM852012 PQI851977:PQI852012 QAE851977:QAE852012 QKA851977:QKA852012 QTW851977:QTW852012 RDS851977:RDS852012 RNO851977:RNO852012 RXK851977:RXK852012 SHG851977:SHG852012 SRC851977:SRC852012 TAY851977:TAY852012 TKU851977:TKU852012 TUQ851977:TUQ852012 UEM851977:UEM852012 UOI851977:UOI852012 UYE851977:UYE852012 VIA851977:VIA852012 VRW851977:VRW852012 WBS851977:WBS852012 WLO851977:WLO852012 WVK851977:WVK852012 C917513:C917548 IY917513:IY917548 SU917513:SU917548 ACQ917513:ACQ917548 AMM917513:AMM917548 AWI917513:AWI917548 BGE917513:BGE917548 BQA917513:BQA917548 BZW917513:BZW917548 CJS917513:CJS917548 CTO917513:CTO917548 DDK917513:DDK917548 DNG917513:DNG917548 DXC917513:DXC917548 EGY917513:EGY917548 EQU917513:EQU917548 FAQ917513:FAQ917548 FKM917513:FKM917548 FUI917513:FUI917548 GEE917513:GEE917548 GOA917513:GOA917548 GXW917513:GXW917548 HHS917513:HHS917548 HRO917513:HRO917548 IBK917513:IBK917548 ILG917513:ILG917548 IVC917513:IVC917548 JEY917513:JEY917548 JOU917513:JOU917548 JYQ917513:JYQ917548 KIM917513:KIM917548 KSI917513:KSI917548 LCE917513:LCE917548 LMA917513:LMA917548 LVW917513:LVW917548 MFS917513:MFS917548 MPO917513:MPO917548 MZK917513:MZK917548 NJG917513:NJG917548 NTC917513:NTC917548 OCY917513:OCY917548 OMU917513:OMU917548 OWQ917513:OWQ917548 PGM917513:PGM917548 PQI917513:PQI917548 QAE917513:QAE917548 QKA917513:QKA917548 QTW917513:QTW917548 RDS917513:RDS917548 RNO917513:RNO917548 RXK917513:RXK917548 SHG917513:SHG917548 SRC917513:SRC917548 TAY917513:TAY917548 TKU917513:TKU917548 TUQ917513:TUQ917548 UEM917513:UEM917548 UOI917513:UOI917548 UYE917513:UYE917548 VIA917513:VIA917548 VRW917513:VRW917548 WBS917513:WBS917548 WLO917513:WLO917548 WVK917513:WVK917548 C983049:C983084 IY983049:IY983084 SU983049:SU983084 ACQ983049:ACQ983084 AMM983049:AMM983084 AWI983049:AWI983084 BGE983049:BGE983084 BQA983049:BQA983084 BZW983049:BZW983084 CJS983049:CJS983084 CTO983049:CTO983084 DDK983049:DDK983084 DNG983049:DNG983084 DXC983049:DXC983084 EGY983049:EGY983084 EQU983049:EQU983084 FAQ983049:FAQ983084 FKM983049:FKM983084 FUI983049:FUI983084 GEE983049:GEE983084 GOA983049:GOA983084 GXW983049:GXW983084 HHS983049:HHS983084 HRO983049:HRO983084 IBK983049:IBK983084 ILG983049:ILG983084 IVC983049:IVC983084 JEY983049:JEY983084 JOU983049:JOU983084 JYQ983049:JYQ983084 KIM983049:KIM983084 KSI983049:KSI983084 LCE983049:LCE983084 LMA983049:LMA983084 LVW983049:LVW983084 MFS983049:MFS983084 MPO983049:MPO983084 MZK983049:MZK983084 NJG983049:NJG983084 NTC983049:NTC983084 OCY983049:OCY983084 OMU983049:OMU983084 OWQ983049:OWQ983084 PGM983049:PGM983084 PQI983049:PQI983084 QAE983049:QAE983084 QKA983049:QKA983084 QTW983049:QTW983084 RDS983049:RDS983084 RNO983049:RNO983084 RXK983049:RXK983084 SHG983049:SHG983084 SRC983049:SRC983084 TAY983049:TAY983084 TKU983049:TKU983084 TUQ983049:TUQ983084 UEM983049:UEM983084 UOI983049:UOI983084 UYE983049:UYE983084 VIA983049:VIA983084 VRW983049:VRW983084 WBS983049:WBS983084 WLO983049:WLO983084 WVK983049:WVK983084">
      <formula1>"　　　　　　　,就学前,小中学生,一般,ファミリー,託児付,男性,女性,高齢者,障害者"</formula1>
    </dataValidation>
  </dataValidations>
  <printOptions horizontalCentered="1"/>
  <pageMargins left="0.70866141732283461" right="0.70866141732283461" top="0.74803149606299213" bottom="0.74803149606299213" header="0.31496062992125984" footer="0.31496062992125984"/>
  <pageSetup paperSize="9" scale="80" orientation="landscape" r:id="rId1"/>
  <headerFooter>
    <oddHeader>&amp;L様式９－●　(２)　別紙①</oddHeader>
  </headerFooter>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promptTitle="時間区分" prompt="該当する区分を選択してください。">
          <x14:formula1>
            <xm:f>"午前"</xm:f>
          </x14:formula1>
          <xm:sqref>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I65553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I41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I65577 JE65577 TA65577 ACW65577 AMS65577 AWO65577 BGK65577 BQG65577 CAC65577 CJY65577 CTU65577 DDQ65577 DNM65577 DXI65577 EHE65577 ERA65577 FAW65577 FKS65577 FUO65577 GEK65577 GOG65577 GYC65577 HHY65577 HRU65577 IBQ65577 ILM65577 IVI65577 JFE65577 JPA65577 JYW65577 KIS65577 KSO65577 LCK65577 LMG65577 LWC65577 MFY65577 MPU65577 MZQ65577 NJM65577 NTI65577 ODE65577 ONA65577 OWW65577 PGS65577 PQO65577 QAK65577 QKG65577 QUC65577 RDY65577 RNU65577 RXQ65577 SHM65577 SRI65577 TBE65577 TLA65577 TUW65577 UES65577 UOO65577 UYK65577 VIG65577 VSC65577 WBY65577 WLU65577 WVQ65577 I131113 JE131113 TA131113 ACW131113 AMS131113 AWO131113 BGK131113 BQG131113 CAC131113 CJY131113 CTU131113 DDQ131113 DNM131113 DXI131113 EHE131113 ERA131113 FAW131113 FKS131113 FUO131113 GEK131113 GOG131113 GYC131113 HHY131113 HRU131113 IBQ131113 ILM131113 IVI131113 JFE131113 JPA131113 JYW131113 KIS131113 KSO131113 LCK131113 LMG131113 LWC131113 MFY131113 MPU131113 MZQ131113 NJM131113 NTI131113 ODE131113 ONA131113 OWW131113 PGS131113 PQO131113 QAK131113 QKG131113 QUC131113 RDY131113 RNU131113 RXQ131113 SHM131113 SRI131113 TBE131113 TLA131113 TUW131113 UES131113 UOO131113 UYK131113 VIG131113 VSC131113 WBY131113 WLU131113 WVQ131113 I196649 JE196649 TA196649 ACW196649 AMS196649 AWO196649 BGK196649 BQG196649 CAC196649 CJY196649 CTU196649 DDQ196649 DNM196649 DXI196649 EHE196649 ERA196649 FAW196649 FKS196649 FUO196649 GEK196649 GOG196649 GYC196649 HHY196649 HRU196649 IBQ196649 ILM196649 IVI196649 JFE196649 JPA196649 JYW196649 KIS196649 KSO196649 LCK196649 LMG196649 LWC196649 MFY196649 MPU196649 MZQ196649 NJM196649 NTI196649 ODE196649 ONA196649 OWW196649 PGS196649 PQO196649 QAK196649 QKG196649 QUC196649 RDY196649 RNU196649 RXQ196649 SHM196649 SRI196649 TBE196649 TLA196649 TUW196649 UES196649 UOO196649 UYK196649 VIG196649 VSC196649 WBY196649 WLU196649 WVQ196649 I262185 JE262185 TA262185 ACW262185 AMS262185 AWO262185 BGK262185 BQG262185 CAC262185 CJY262185 CTU262185 DDQ262185 DNM262185 DXI262185 EHE262185 ERA262185 FAW262185 FKS262185 FUO262185 GEK262185 GOG262185 GYC262185 HHY262185 HRU262185 IBQ262185 ILM262185 IVI262185 JFE262185 JPA262185 JYW262185 KIS262185 KSO262185 LCK262185 LMG262185 LWC262185 MFY262185 MPU262185 MZQ262185 NJM262185 NTI262185 ODE262185 ONA262185 OWW262185 PGS262185 PQO262185 QAK262185 QKG262185 QUC262185 RDY262185 RNU262185 RXQ262185 SHM262185 SRI262185 TBE262185 TLA262185 TUW262185 UES262185 UOO262185 UYK262185 VIG262185 VSC262185 WBY262185 WLU262185 WVQ262185 I327721 JE327721 TA327721 ACW327721 AMS327721 AWO327721 BGK327721 BQG327721 CAC327721 CJY327721 CTU327721 DDQ327721 DNM327721 DXI327721 EHE327721 ERA327721 FAW327721 FKS327721 FUO327721 GEK327721 GOG327721 GYC327721 HHY327721 HRU327721 IBQ327721 ILM327721 IVI327721 JFE327721 JPA327721 JYW327721 KIS327721 KSO327721 LCK327721 LMG327721 LWC327721 MFY327721 MPU327721 MZQ327721 NJM327721 NTI327721 ODE327721 ONA327721 OWW327721 PGS327721 PQO327721 QAK327721 QKG327721 QUC327721 RDY327721 RNU327721 RXQ327721 SHM327721 SRI327721 TBE327721 TLA327721 TUW327721 UES327721 UOO327721 UYK327721 VIG327721 VSC327721 WBY327721 WLU327721 WVQ327721 I393257 JE393257 TA393257 ACW393257 AMS393257 AWO393257 BGK393257 BQG393257 CAC393257 CJY393257 CTU393257 DDQ393257 DNM393257 DXI393257 EHE393257 ERA393257 FAW393257 FKS393257 FUO393257 GEK393257 GOG393257 GYC393257 HHY393257 HRU393257 IBQ393257 ILM393257 IVI393257 JFE393257 JPA393257 JYW393257 KIS393257 KSO393257 LCK393257 LMG393257 LWC393257 MFY393257 MPU393257 MZQ393257 NJM393257 NTI393257 ODE393257 ONA393257 OWW393257 PGS393257 PQO393257 QAK393257 QKG393257 QUC393257 RDY393257 RNU393257 RXQ393257 SHM393257 SRI393257 TBE393257 TLA393257 TUW393257 UES393257 UOO393257 UYK393257 VIG393257 VSC393257 WBY393257 WLU393257 WVQ393257 I458793 JE458793 TA458793 ACW458793 AMS458793 AWO458793 BGK458793 BQG458793 CAC458793 CJY458793 CTU458793 DDQ458793 DNM458793 DXI458793 EHE458793 ERA458793 FAW458793 FKS458793 FUO458793 GEK458793 GOG458793 GYC458793 HHY458793 HRU458793 IBQ458793 ILM458793 IVI458793 JFE458793 JPA458793 JYW458793 KIS458793 KSO458793 LCK458793 LMG458793 LWC458793 MFY458793 MPU458793 MZQ458793 NJM458793 NTI458793 ODE458793 ONA458793 OWW458793 PGS458793 PQO458793 QAK458793 QKG458793 QUC458793 RDY458793 RNU458793 RXQ458793 SHM458793 SRI458793 TBE458793 TLA458793 TUW458793 UES458793 UOO458793 UYK458793 VIG458793 VSC458793 WBY458793 WLU458793 WVQ458793 I524329 JE524329 TA524329 ACW524329 AMS524329 AWO524329 BGK524329 BQG524329 CAC524329 CJY524329 CTU524329 DDQ524329 DNM524329 DXI524329 EHE524329 ERA524329 FAW524329 FKS524329 FUO524329 GEK524329 GOG524329 GYC524329 HHY524329 HRU524329 IBQ524329 ILM524329 IVI524329 JFE524329 JPA524329 JYW524329 KIS524329 KSO524329 LCK524329 LMG524329 LWC524329 MFY524329 MPU524329 MZQ524329 NJM524329 NTI524329 ODE524329 ONA524329 OWW524329 PGS524329 PQO524329 QAK524329 QKG524329 QUC524329 RDY524329 RNU524329 RXQ524329 SHM524329 SRI524329 TBE524329 TLA524329 TUW524329 UES524329 UOO524329 UYK524329 VIG524329 VSC524329 WBY524329 WLU524329 WVQ524329 I589865 JE589865 TA589865 ACW589865 AMS589865 AWO589865 BGK589865 BQG589865 CAC589865 CJY589865 CTU589865 DDQ589865 DNM589865 DXI589865 EHE589865 ERA589865 FAW589865 FKS589865 FUO589865 GEK589865 GOG589865 GYC589865 HHY589865 HRU589865 IBQ589865 ILM589865 IVI589865 JFE589865 JPA589865 JYW589865 KIS589865 KSO589865 LCK589865 LMG589865 LWC589865 MFY589865 MPU589865 MZQ589865 NJM589865 NTI589865 ODE589865 ONA589865 OWW589865 PGS589865 PQO589865 QAK589865 QKG589865 QUC589865 RDY589865 RNU589865 RXQ589865 SHM589865 SRI589865 TBE589865 TLA589865 TUW589865 UES589865 UOO589865 UYK589865 VIG589865 VSC589865 WBY589865 WLU589865 WVQ589865 I655401 JE655401 TA655401 ACW655401 AMS655401 AWO655401 BGK655401 BQG655401 CAC655401 CJY655401 CTU655401 DDQ655401 DNM655401 DXI655401 EHE655401 ERA655401 FAW655401 FKS655401 FUO655401 GEK655401 GOG655401 GYC655401 HHY655401 HRU655401 IBQ655401 ILM655401 IVI655401 JFE655401 JPA655401 JYW655401 KIS655401 KSO655401 LCK655401 LMG655401 LWC655401 MFY655401 MPU655401 MZQ655401 NJM655401 NTI655401 ODE655401 ONA655401 OWW655401 PGS655401 PQO655401 QAK655401 QKG655401 QUC655401 RDY655401 RNU655401 RXQ655401 SHM655401 SRI655401 TBE655401 TLA655401 TUW655401 UES655401 UOO655401 UYK655401 VIG655401 VSC655401 WBY655401 WLU655401 WVQ655401 I720937 JE720937 TA720937 ACW720937 AMS720937 AWO720937 BGK720937 BQG720937 CAC720937 CJY720937 CTU720937 DDQ720937 DNM720937 DXI720937 EHE720937 ERA720937 FAW720937 FKS720937 FUO720937 GEK720937 GOG720937 GYC720937 HHY720937 HRU720937 IBQ720937 ILM720937 IVI720937 JFE720937 JPA720937 JYW720937 KIS720937 KSO720937 LCK720937 LMG720937 LWC720937 MFY720937 MPU720937 MZQ720937 NJM720937 NTI720937 ODE720937 ONA720937 OWW720937 PGS720937 PQO720937 QAK720937 QKG720937 QUC720937 RDY720937 RNU720937 RXQ720937 SHM720937 SRI720937 TBE720937 TLA720937 TUW720937 UES720937 UOO720937 UYK720937 VIG720937 VSC720937 WBY720937 WLU720937 WVQ720937 I786473 JE786473 TA786473 ACW786473 AMS786473 AWO786473 BGK786473 BQG786473 CAC786473 CJY786473 CTU786473 DDQ786473 DNM786473 DXI786473 EHE786473 ERA786473 FAW786473 FKS786473 FUO786473 GEK786473 GOG786473 GYC786473 HHY786473 HRU786473 IBQ786473 ILM786473 IVI786473 JFE786473 JPA786473 JYW786473 KIS786473 KSO786473 LCK786473 LMG786473 LWC786473 MFY786473 MPU786473 MZQ786473 NJM786473 NTI786473 ODE786473 ONA786473 OWW786473 PGS786473 PQO786473 QAK786473 QKG786473 QUC786473 RDY786473 RNU786473 RXQ786473 SHM786473 SRI786473 TBE786473 TLA786473 TUW786473 UES786473 UOO786473 UYK786473 VIG786473 VSC786473 WBY786473 WLU786473 WVQ786473 I852009 JE852009 TA852009 ACW852009 AMS852009 AWO852009 BGK852009 BQG852009 CAC852009 CJY852009 CTU852009 DDQ852009 DNM852009 DXI852009 EHE852009 ERA852009 FAW852009 FKS852009 FUO852009 GEK852009 GOG852009 GYC852009 HHY852009 HRU852009 IBQ852009 ILM852009 IVI852009 JFE852009 JPA852009 JYW852009 KIS852009 KSO852009 LCK852009 LMG852009 LWC852009 MFY852009 MPU852009 MZQ852009 NJM852009 NTI852009 ODE852009 ONA852009 OWW852009 PGS852009 PQO852009 QAK852009 QKG852009 QUC852009 RDY852009 RNU852009 RXQ852009 SHM852009 SRI852009 TBE852009 TLA852009 TUW852009 UES852009 UOO852009 UYK852009 VIG852009 VSC852009 WBY852009 WLU852009 WVQ852009 I917545 JE917545 TA917545 ACW917545 AMS917545 AWO917545 BGK917545 BQG917545 CAC917545 CJY917545 CTU917545 DDQ917545 DNM917545 DXI917545 EHE917545 ERA917545 FAW917545 FKS917545 FUO917545 GEK917545 GOG917545 GYC917545 HHY917545 HRU917545 IBQ917545 ILM917545 IVI917545 JFE917545 JPA917545 JYW917545 KIS917545 KSO917545 LCK917545 LMG917545 LWC917545 MFY917545 MPU917545 MZQ917545 NJM917545 NTI917545 ODE917545 ONA917545 OWW917545 PGS917545 PQO917545 QAK917545 QKG917545 QUC917545 RDY917545 RNU917545 RXQ917545 SHM917545 SRI917545 TBE917545 TLA917545 TUW917545 UES917545 UOO917545 UYK917545 VIG917545 VSC917545 WBY917545 WLU917545 WVQ917545 I983081 JE983081 TA983081 ACW983081 AMS983081 AWO983081 BGK983081 BQG983081 CAC983081 CJY983081 CTU983081 DDQ983081 DNM983081 DXI983081 EHE983081 ERA983081 FAW983081 FKS983081 FUO983081 GEK983081 GOG983081 GYC983081 HHY983081 HRU983081 IBQ983081 ILM983081 IVI983081 JFE983081 JPA983081 JYW983081 KIS983081 KSO983081 LCK983081 LMG983081 LWC983081 MFY983081 MPU983081 MZQ983081 NJM983081 NTI983081 ODE983081 ONA983081 OWW983081 PGS983081 PQO983081 QAK983081 QKG983081 QUC983081 RDY983081 RNU983081 RXQ983081 SHM983081 SRI983081 TBE983081 TLA983081 TUW983081 UES983081 UOO983081 UYK983081 VIG983081 VSC983081 WBY983081 WLU983081 WVQ983081</xm:sqref>
        </x14:dataValidation>
        <x14:dataValidation type="list" allowBlank="1" showInputMessage="1" showErrorMessage="1" promptTitle="時間区分" prompt="該当する区分を選択してください。">
          <x14:formula1>
            <xm:f>"午後１"</xm:f>
          </x14:formula1>
          <xm: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xm:sqref>
        </x14:dataValidation>
        <x14:dataValidation type="list" allowBlank="1" showInputMessage="1" showErrorMessage="1" promptTitle="時間区分" prompt="該当する区分を選択してください。">
          <x14:formula1>
            <xm:f>"午後２"</xm:f>
          </x14:formula1>
          <xm: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xm:sqref>
        </x14:dataValidation>
        <x14:dataValidation type="list" allowBlank="1" showInputMessage="1" showErrorMessage="1" promptTitle="時間区分" prompt="該当する区分を選択してください。">
          <x14:formula1>
            <xm:f>"夜間"</xm:f>
          </x14:formula1>
          <xm: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I65580 JE65580 TA65580 ACW65580 AMS65580 AWO65580 BGK65580 BQG65580 CAC65580 CJY65580 CTU65580 DDQ65580 DNM65580 DXI65580 EHE65580 ERA65580 FAW65580 FKS65580 FUO65580 GEK65580 GOG65580 GYC65580 HHY65580 HRU65580 IBQ65580 ILM65580 IVI65580 JFE65580 JPA65580 JYW65580 KIS65580 KSO65580 LCK65580 LMG65580 LWC65580 MFY65580 MPU65580 MZQ65580 NJM65580 NTI65580 ODE65580 ONA65580 OWW65580 PGS65580 PQO65580 QAK65580 QKG65580 QUC65580 RDY65580 RNU65580 RXQ65580 SHM65580 SRI65580 TBE65580 TLA65580 TUW65580 UES65580 UOO65580 UYK65580 VIG65580 VSC65580 WBY65580 WLU65580 WVQ65580 I131116 JE131116 TA131116 ACW131116 AMS131116 AWO131116 BGK131116 BQG131116 CAC131116 CJY131116 CTU131116 DDQ131116 DNM131116 DXI131116 EHE131116 ERA131116 FAW131116 FKS131116 FUO131116 GEK131116 GOG131116 GYC131116 HHY131116 HRU131116 IBQ131116 ILM131116 IVI131116 JFE131116 JPA131116 JYW131116 KIS131116 KSO131116 LCK131116 LMG131116 LWC131116 MFY131116 MPU131116 MZQ131116 NJM131116 NTI131116 ODE131116 ONA131116 OWW131116 PGS131116 PQO131116 QAK131116 QKG131116 QUC131116 RDY131116 RNU131116 RXQ131116 SHM131116 SRI131116 TBE131116 TLA131116 TUW131116 UES131116 UOO131116 UYK131116 VIG131116 VSC131116 WBY131116 WLU131116 WVQ131116 I196652 JE196652 TA196652 ACW196652 AMS196652 AWO196652 BGK196652 BQG196652 CAC196652 CJY196652 CTU196652 DDQ196652 DNM196652 DXI196652 EHE196652 ERA196652 FAW196652 FKS196652 FUO196652 GEK196652 GOG196652 GYC196652 HHY196652 HRU196652 IBQ196652 ILM196652 IVI196652 JFE196652 JPA196652 JYW196652 KIS196652 KSO196652 LCK196652 LMG196652 LWC196652 MFY196652 MPU196652 MZQ196652 NJM196652 NTI196652 ODE196652 ONA196652 OWW196652 PGS196652 PQO196652 QAK196652 QKG196652 QUC196652 RDY196652 RNU196652 RXQ196652 SHM196652 SRI196652 TBE196652 TLA196652 TUW196652 UES196652 UOO196652 UYK196652 VIG196652 VSC196652 WBY196652 WLU196652 WVQ196652 I262188 JE262188 TA262188 ACW262188 AMS262188 AWO262188 BGK262188 BQG262188 CAC262188 CJY262188 CTU262188 DDQ262188 DNM262188 DXI262188 EHE262188 ERA262188 FAW262188 FKS262188 FUO262188 GEK262188 GOG262188 GYC262188 HHY262188 HRU262188 IBQ262188 ILM262188 IVI262188 JFE262188 JPA262188 JYW262188 KIS262188 KSO262188 LCK262188 LMG262188 LWC262188 MFY262188 MPU262188 MZQ262188 NJM262188 NTI262188 ODE262188 ONA262188 OWW262188 PGS262188 PQO262188 QAK262188 QKG262188 QUC262188 RDY262188 RNU262188 RXQ262188 SHM262188 SRI262188 TBE262188 TLA262188 TUW262188 UES262188 UOO262188 UYK262188 VIG262188 VSC262188 WBY262188 WLU262188 WVQ262188 I327724 JE327724 TA327724 ACW327724 AMS327724 AWO327724 BGK327724 BQG327724 CAC327724 CJY327724 CTU327724 DDQ327724 DNM327724 DXI327724 EHE327724 ERA327724 FAW327724 FKS327724 FUO327724 GEK327724 GOG327724 GYC327724 HHY327724 HRU327724 IBQ327724 ILM327724 IVI327724 JFE327724 JPA327724 JYW327724 KIS327724 KSO327724 LCK327724 LMG327724 LWC327724 MFY327724 MPU327724 MZQ327724 NJM327724 NTI327724 ODE327724 ONA327724 OWW327724 PGS327724 PQO327724 QAK327724 QKG327724 QUC327724 RDY327724 RNU327724 RXQ327724 SHM327724 SRI327724 TBE327724 TLA327724 TUW327724 UES327724 UOO327724 UYK327724 VIG327724 VSC327724 WBY327724 WLU327724 WVQ327724 I393260 JE393260 TA393260 ACW393260 AMS393260 AWO393260 BGK393260 BQG393260 CAC393260 CJY393260 CTU393260 DDQ393260 DNM393260 DXI393260 EHE393260 ERA393260 FAW393260 FKS393260 FUO393260 GEK393260 GOG393260 GYC393260 HHY393260 HRU393260 IBQ393260 ILM393260 IVI393260 JFE393260 JPA393260 JYW393260 KIS393260 KSO393260 LCK393260 LMG393260 LWC393260 MFY393260 MPU393260 MZQ393260 NJM393260 NTI393260 ODE393260 ONA393260 OWW393260 PGS393260 PQO393260 QAK393260 QKG393260 QUC393260 RDY393260 RNU393260 RXQ393260 SHM393260 SRI393260 TBE393260 TLA393260 TUW393260 UES393260 UOO393260 UYK393260 VIG393260 VSC393260 WBY393260 WLU393260 WVQ393260 I458796 JE458796 TA458796 ACW458796 AMS458796 AWO458796 BGK458796 BQG458796 CAC458796 CJY458796 CTU458796 DDQ458796 DNM458796 DXI458796 EHE458796 ERA458796 FAW458796 FKS458796 FUO458796 GEK458796 GOG458796 GYC458796 HHY458796 HRU458796 IBQ458796 ILM458796 IVI458796 JFE458796 JPA458796 JYW458796 KIS458796 KSO458796 LCK458796 LMG458796 LWC458796 MFY458796 MPU458796 MZQ458796 NJM458796 NTI458796 ODE458796 ONA458796 OWW458796 PGS458796 PQO458796 QAK458796 QKG458796 QUC458796 RDY458796 RNU458796 RXQ458796 SHM458796 SRI458796 TBE458796 TLA458796 TUW458796 UES458796 UOO458796 UYK458796 VIG458796 VSC458796 WBY458796 WLU458796 WVQ458796 I524332 JE524332 TA524332 ACW524332 AMS524332 AWO524332 BGK524332 BQG524332 CAC524332 CJY524332 CTU524332 DDQ524332 DNM524332 DXI524332 EHE524332 ERA524332 FAW524332 FKS524332 FUO524332 GEK524332 GOG524332 GYC524332 HHY524332 HRU524332 IBQ524332 ILM524332 IVI524332 JFE524332 JPA524332 JYW524332 KIS524332 KSO524332 LCK524332 LMG524332 LWC524332 MFY524332 MPU524332 MZQ524332 NJM524332 NTI524332 ODE524332 ONA524332 OWW524332 PGS524332 PQO524332 QAK524332 QKG524332 QUC524332 RDY524332 RNU524332 RXQ524332 SHM524332 SRI524332 TBE524332 TLA524332 TUW524332 UES524332 UOO524332 UYK524332 VIG524332 VSC524332 WBY524332 WLU524332 WVQ524332 I589868 JE589868 TA589868 ACW589868 AMS589868 AWO589868 BGK589868 BQG589868 CAC589868 CJY589868 CTU589868 DDQ589868 DNM589868 DXI589868 EHE589868 ERA589868 FAW589868 FKS589868 FUO589868 GEK589868 GOG589868 GYC589868 HHY589868 HRU589868 IBQ589868 ILM589868 IVI589868 JFE589868 JPA589868 JYW589868 KIS589868 KSO589868 LCK589868 LMG589868 LWC589868 MFY589868 MPU589868 MZQ589868 NJM589868 NTI589868 ODE589868 ONA589868 OWW589868 PGS589868 PQO589868 QAK589868 QKG589868 QUC589868 RDY589868 RNU589868 RXQ589868 SHM589868 SRI589868 TBE589868 TLA589868 TUW589868 UES589868 UOO589868 UYK589868 VIG589868 VSC589868 WBY589868 WLU589868 WVQ589868 I655404 JE655404 TA655404 ACW655404 AMS655404 AWO655404 BGK655404 BQG655404 CAC655404 CJY655404 CTU655404 DDQ655404 DNM655404 DXI655404 EHE655404 ERA655404 FAW655404 FKS655404 FUO655404 GEK655404 GOG655404 GYC655404 HHY655404 HRU655404 IBQ655404 ILM655404 IVI655404 JFE655404 JPA655404 JYW655404 KIS655404 KSO655404 LCK655404 LMG655404 LWC655404 MFY655404 MPU655404 MZQ655404 NJM655404 NTI655404 ODE655404 ONA655404 OWW655404 PGS655404 PQO655404 QAK655404 QKG655404 QUC655404 RDY655404 RNU655404 RXQ655404 SHM655404 SRI655404 TBE655404 TLA655404 TUW655404 UES655404 UOO655404 UYK655404 VIG655404 VSC655404 WBY655404 WLU655404 WVQ655404 I720940 JE720940 TA720940 ACW720940 AMS720940 AWO720940 BGK720940 BQG720940 CAC720940 CJY720940 CTU720940 DDQ720940 DNM720940 DXI720940 EHE720940 ERA720940 FAW720940 FKS720940 FUO720940 GEK720940 GOG720940 GYC720940 HHY720940 HRU720940 IBQ720940 ILM720940 IVI720940 JFE720940 JPA720940 JYW720940 KIS720940 KSO720940 LCK720940 LMG720940 LWC720940 MFY720940 MPU720940 MZQ720940 NJM720940 NTI720940 ODE720940 ONA720940 OWW720940 PGS720940 PQO720940 QAK720940 QKG720940 QUC720940 RDY720940 RNU720940 RXQ720940 SHM720940 SRI720940 TBE720940 TLA720940 TUW720940 UES720940 UOO720940 UYK720940 VIG720940 VSC720940 WBY720940 WLU720940 WVQ720940 I786476 JE786476 TA786476 ACW786476 AMS786476 AWO786476 BGK786476 BQG786476 CAC786476 CJY786476 CTU786476 DDQ786476 DNM786476 DXI786476 EHE786476 ERA786476 FAW786476 FKS786476 FUO786476 GEK786476 GOG786476 GYC786476 HHY786476 HRU786476 IBQ786476 ILM786476 IVI786476 JFE786476 JPA786476 JYW786476 KIS786476 KSO786476 LCK786476 LMG786476 LWC786476 MFY786476 MPU786476 MZQ786476 NJM786476 NTI786476 ODE786476 ONA786476 OWW786476 PGS786476 PQO786476 QAK786476 QKG786476 QUC786476 RDY786476 RNU786476 RXQ786476 SHM786476 SRI786476 TBE786476 TLA786476 TUW786476 UES786476 UOO786476 UYK786476 VIG786476 VSC786476 WBY786476 WLU786476 WVQ786476 I852012 JE852012 TA852012 ACW852012 AMS852012 AWO852012 BGK852012 BQG852012 CAC852012 CJY852012 CTU852012 DDQ852012 DNM852012 DXI852012 EHE852012 ERA852012 FAW852012 FKS852012 FUO852012 GEK852012 GOG852012 GYC852012 HHY852012 HRU852012 IBQ852012 ILM852012 IVI852012 JFE852012 JPA852012 JYW852012 KIS852012 KSO852012 LCK852012 LMG852012 LWC852012 MFY852012 MPU852012 MZQ852012 NJM852012 NTI852012 ODE852012 ONA852012 OWW852012 PGS852012 PQO852012 QAK852012 QKG852012 QUC852012 RDY852012 RNU852012 RXQ852012 SHM852012 SRI852012 TBE852012 TLA852012 TUW852012 UES852012 UOO852012 UYK852012 VIG852012 VSC852012 WBY852012 WLU852012 WVQ852012 I917548 JE917548 TA917548 ACW917548 AMS917548 AWO917548 BGK917548 BQG917548 CAC917548 CJY917548 CTU917548 DDQ917548 DNM917548 DXI917548 EHE917548 ERA917548 FAW917548 FKS917548 FUO917548 GEK917548 GOG917548 GYC917548 HHY917548 HRU917548 IBQ917548 ILM917548 IVI917548 JFE917548 JPA917548 JYW917548 KIS917548 KSO917548 LCK917548 LMG917548 LWC917548 MFY917548 MPU917548 MZQ917548 NJM917548 NTI917548 ODE917548 ONA917548 OWW917548 PGS917548 PQO917548 QAK917548 QKG917548 QUC917548 RDY917548 RNU917548 RXQ917548 SHM917548 SRI917548 TBE917548 TLA917548 TUW917548 UES917548 UOO917548 UYK917548 VIG917548 VSC917548 WBY917548 WLU917548 WVQ917548 I983084 JE983084 TA983084 ACW983084 AMS983084 AWO983084 BGK983084 BQG983084 CAC983084 CJY983084 CTU983084 DDQ983084 DNM983084 DXI983084 EHE983084 ERA983084 FAW983084 FKS983084 FUO983084 GEK983084 GOG983084 GYC983084 HHY983084 HRU983084 IBQ983084 ILM983084 IVI983084 JFE983084 JPA983084 JYW983084 KIS983084 KSO983084 LCK983084 LMG983084 LWC983084 MFY983084 MPU983084 MZQ983084 NJM983084 NTI983084 ODE983084 ONA983084 OWW983084 PGS983084 PQO983084 QAK983084 QKG983084 QUC983084 RDY983084 RNU983084 RXQ983084 SHM983084 SRI983084 TBE983084 TLA983084 TUW983084 UES983084 UOO983084 UYK983084 VIG983084 VSC983084 WBY983084 WLU983084 WVQ983084</xm:sqref>
        </x14:dataValidation>
        <x14:dataValidation allowBlank="1" showInputMessage="1" showErrorMessage="1" promptTitle="曜日" prompt="平日か土日祝かを記述してください。">
          <xm:sqref>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G28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 G40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G65576 JC65576 SY65576 ACU65576 AMQ65576 AWM65576 BGI65576 BQE65576 CAA65576 CJW65576 CTS65576 DDO65576 DNK65576 DXG65576 EHC65576 EQY65576 FAU65576 FKQ65576 FUM65576 GEI65576 GOE65576 GYA65576 HHW65576 HRS65576 IBO65576 ILK65576 IVG65576 JFC65576 JOY65576 JYU65576 KIQ65576 KSM65576 LCI65576 LME65576 LWA65576 MFW65576 MPS65576 MZO65576 NJK65576 NTG65576 ODC65576 OMY65576 OWU65576 PGQ65576 PQM65576 QAI65576 QKE65576 QUA65576 RDW65576 RNS65576 RXO65576 SHK65576 SRG65576 TBC65576 TKY65576 TUU65576 UEQ65576 UOM65576 UYI65576 VIE65576 VSA65576 WBW65576 WLS65576 WVO65576 G131112 JC131112 SY131112 ACU131112 AMQ131112 AWM131112 BGI131112 BQE131112 CAA131112 CJW131112 CTS131112 DDO131112 DNK131112 DXG131112 EHC131112 EQY131112 FAU131112 FKQ131112 FUM131112 GEI131112 GOE131112 GYA131112 HHW131112 HRS131112 IBO131112 ILK131112 IVG131112 JFC131112 JOY131112 JYU131112 KIQ131112 KSM131112 LCI131112 LME131112 LWA131112 MFW131112 MPS131112 MZO131112 NJK131112 NTG131112 ODC131112 OMY131112 OWU131112 PGQ131112 PQM131112 QAI131112 QKE131112 QUA131112 RDW131112 RNS131112 RXO131112 SHK131112 SRG131112 TBC131112 TKY131112 TUU131112 UEQ131112 UOM131112 UYI131112 VIE131112 VSA131112 WBW131112 WLS131112 WVO131112 G196648 JC196648 SY196648 ACU196648 AMQ196648 AWM196648 BGI196648 BQE196648 CAA196648 CJW196648 CTS196648 DDO196648 DNK196648 DXG196648 EHC196648 EQY196648 FAU196648 FKQ196648 FUM196648 GEI196648 GOE196648 GYA196648 HHW196648 HRS196648 IBO196648 ILK196648 IVG196648 JFC196648 JOY196648 JYU196648 KIQ196648 KSM196648 LCI196648 LME196648 LWA196648 MFW196648 MPS196648 MZO196648 NJK196648 NTG196648 ODC196648 OMY196648 OWU196648 PGQ196648 PQM196648 QAI196648 QKE196648 QUA196648 RDW196648 RNS196648 RXO196648 SHK196648 SRG196648 TBC196648 TKY196648 TUU196648 UEQ196648 UOM196648 UYI196648 VIE196648 VSA196648 WBW196648 WLS196648 WVO196648 G262184 JC262184 SY262184 ACU262184 AMQ262184 AWM262184 BGI262184 BQE262184 CAA262184 CJW262184 CTS262184 DDO262184 DNK262184 DXG262184 EHC262184 EQY262184 FAU262184 FKQ262184 FUM262184 GEI262184 GOE262184 GYA262184 HHW262184 HRS262184 IBO262184 ILK262184 IVG262184 JFC262184 JOY262184 JYU262184 KIQ262184 KSM262184 LCI262184 LME262184 LWA262184 MFW262184 MPS262184 MZO262184 NJK262184 NTG262184 ODC262184 OMY262184 OWU262184 PGQ262184 PQM262184 QAI262184 QKE262184 QUA262184 RDW262184 RNS262184 RXO262184 SHK262184 SRG262184 TBC262184 TKY262184 TUU262184 UEQ262184 UOM262184 UYI262184 VIE262184 VSA262184 WBW262184 WLS262184 WVO262184 G327720 JC327720 SY327720 ACU327720 AMQ327720 AWM327720 BGI327720 BQE327720 CAA327720 CJW327720 CTS327720 DDO327720 DNK327720 DXG327720 EHC327720 EQY327720 FAU327720 FKQ327720 FUM327720 GEI327720 GOE327720 GYA327720 HHW327720 HRS327720 IBO327720 ILK327720 IVG327720 JFC327720 JOY327720 JYU327720 KIQ327720 KSM327720 LCI327720 LME327720 LWA327720 MFW327720 MPS327720 MZO327720 NJK327720 NTG327720 ODC327720 OMY327720 OWU327720 PGQ327720 PQM327720 QAI327720 QKE327720 QUA327720 RDW327720 RNS327720 RXO327720 SHK327720 SRG327720 TBC327720 TKY327720 TUU327720 UEQ327720 UOM327720 UYI327720 VIE327720 VSA327720 WBW327720 WLS327720 WVO327720 G393256 JC393256 SY393256 ACU393256 AMQ393256 AWM393256 BGI393256 BQE393256 CAA393256 CJW393256 CTS393256 DDO393256 DNK393256 DXG393256 EHC393256 EQY393256 FAU393256 FKQ393256 FUM393256 GEI393256 GOE393256 GYA393256 HHW393256 HRS393256 IBO393256 ILK393256 IVG393256 JFC393256 JOY393256 JYU393256 KIQ393256 KSM393256 LCI393256 LME393256 LWA393256 MFW393256 MPS393256 MZO393256 NJK393256 NTG393256 ODC393256 OMY393256 OWU393256 PGQ393256 PQM393256 QAI393256 QKE393256 QUA393256 RDW393256 RNS393256 RXO393256 SHK393256 SRG393256 TBC393256 TKY393256 TUU393256 UEQ393256 UOM393256 UYI393256 VIE393256 VSA393256 WBW393256 WLS393256 WVO393256 G458792 JC458792 SY458792 ACU458792 AMQ458792 AWM458792 BGI458792 BQE458792 CAA458792 CJW458792 CTS458792 DDO458792 DNK458792 DXG458792 EHC458792 EQY458792 FAU458792 FKQ458792 FUM458792 GEI458792 GOE458792 GYA458792 HHW458792 HRS458792 IBO458792 ILK458792 IVG458792 JFC458792 JOY458792 JYU458792 KIQ458792 KSM458792 LCI458792 LME458792 LWA458792 MFW458792 MPS458792 MZO458792 NJK458792 NTG458792 ODC458792 OMY458792 OWU458792 PGQ458792 PQM458792 QAI458792 QKE458792 QUA458792 RDW458792 RNS458792 RXO458792 SHK458792 SRG458792 TBC458792 TKY458792 TUU458792 UEQ458792 UOM458792 UYI458792 VIE458792 VSA458792 WBW458792 WLS458792 WVO458792 G524328 JC524328 SY524328 ACU524328 AMQ524328 AWM524328 BGI524328 BQE524328 CAA524328 CJW524328 CTS524328 DDO524328 DNK524328 DXG524328 EHC524328 EQY524328 FAU524328 FKQ524328 FUM524328 GEI524328 GOE524328 GYA524328 HHW524328 HRS524328 IBO524328 ILK524328 IVG524328 JFC524328 JOY524328 JYU524328 KIQ524328 KSM524328 LCI524328 LME524328 LWA524328 MFW524328 MPS524328 MZO524328 NJK524328 NTG524328 ODC524328 OMY524328 OWU524328 PGQ524328 PQM524328 QAI524328 QKE524328 QUA524328 RDW524328 RNS524328 RXO524328 SHK524328 SRG524328 TBC524328 TKY524328 TUU524328 UEQ524328 UOM524328 UYI524328 VIE524328 VSA524328 WBW524328 WLS524328 WVO524328 G589864 JC589864 SY589864 ACU589864 AMQ589864 AWM589864 BGI589864 BQE589864 CAA589864 CJW589864 CTS589864 DDO589864 DNK589864 DXG589864 EHC589864 EQY589864 FAU589864 FKQ589864 FUM589864 GEI589864 GOE589864 GYA589864 HHW589864 HRS589864 IBO589864 ILK589864 IVG589864 JFC589864 JOY589864 JYU589864 KIQ589864 KSM589864 LCI589864 LME589864 LWA589864 MFW589864 MPS589864 MZO589864 NJK589864 NTG589864 ODC589864 OMY589864 OWU589864 PGQ589864 PQM589864 QAI589864 QKE589864 QUA589864 RDW589864 RNS589864 RXO589864 SHK589864 SRG589864 TBC589864 TKY589864 TUU589864 UEQ589864 UOM589864 UYI589864 VIE589864 VSA589864 WBW589864 WLS589864 WVO589864 G655400 JC655400 SY655400 ACU655400 AMQ655400 AWM655400 BGI655400 BQE655400 CAA655400 CJW655400 CTS655400 DDO655400 DNK655400 DXG655400 EHC655400 EQY655400 FAU655400 FKQ655400 FUM655400 GEI655400 GOE655400 GYA655400 HHW655400 HRS655400 IBO655400 ILK655400 IVG655400 JFC655400 JOY655400 JYU655400 KIQ655400 KSM655400 LCI655400 LME655400 LWA655400 MFW655400 MPS655400 MZO655400 NJK655400 NTG655400 ODC655400 OMY655400 OWU655400 PGQ655400 PQM655400 QAI655400 QKE655400 QUA655400 RDW655400 RNS655400 RXO655400 SHK655400 SRG655400 TBC655400 TKY655400 TUU655400 UEQ655400 UOM655400 UYI655400 VIE655400 VSA655400 WBW655400 WLS655400 WVO655400 G720936 JC720936 SY720936 ACU720936 AMQ720936 AWM720936 BGI720936 BQE720936 CAA720936 CJW720936 CTS720936 DDO720936 DNK720936 DXG720936 EHC720936 EQY720936 FAU720936 FKQ720936 FUM720936 GEI720936 GOE720936 GYA720936 HHW720936 HRS720936 IBO720936 ILK720936 IVG720936 JFC720936 JOY720936 JYU720936 KIQ720936 KSM720936 LCI720936 LME720936 LWA720936 MFW720936 MPS720936 MZO720936 NJK720936 NTG720936 ODC720936 OMY720936 OWU720936 PGQ720936 PQM720936 QAI720936 QKE720936 QUA720936 RDW720936 RNS720936 RXO720936 SHK720936 SRG720936 TBC720936 TKY720936 TUU720936 UEQ720936 UOM720936 UYI720936 VIE720936 VSA720936 WBW720936 WLS720936 WVO720936 G786472 JC786472 SY786472 ACU786472 AMQ786472 AWM786472 BGI786472 BQE786472 CAA786472 CJW786472 CTS786472 DDO786472 DNK786472 DXG786472 EHC786472 EQY786472 FAU786472 FKQ786472 FUM786472 GEI786472 GOE786472 GYA786472 HHW786472 HRS786472 IBO786472 ILK786472 IVG786472 JFC786472 JOY786472 JYU786472 KIQ786472 KSM786472 LCI786472 LME786472 LWA786472 MFW786472 MPS786472 MZO786472 NJK786472 NTG786472 ODC786472 OMY786472 OWU786472 PGQ786472 PQM786472 QAI786472 QKE786472 QUA786472 RDW786472 RNS786472 RXO786472 SHK786472 SRG786472 TBC786472 TKY786472 TUU786472 UEQ786472 UOM786472 UYI786472 VIE786472 VSA786472 WBW786472 WLS786472 WVO786472 G852008 JC852008 SY852008 ACU852008 AMQ852008 AWM852008 BGI852008 BQE852008 CAA852008 CJW852008 CTS852008 DDO852008 DNK852008 DXG852008 EHC852008 EQY852008 FAU852008 FKQ852008 FUM852008 GEI852008 GOE852008 GYA852008 HHW852008 HRS852008 IBO852008 ILK852008 IVG852008 JFC852008 JOY852008 JYU852008 KIQ852008 KSM852008 LCI852008 LME852008 LWA852008 MFW852008 MPS852008 MZO852008 NJK852008 NTG852008 ODC852008 OMY852008 OWU852008 PGQ852008 PQM852008 QAI852008 QKE852008 QUA852008 RDW852008 RNS852008 RXO852008 SHK852008 SRG852008 TBC852008 TKY852008 TUU852008 UEQ852008 UOM852008 UYI852008 VIE852008 VSA852008 WBW852008 WLS852008 WVO852008 G917544 JC917544 SY917544 ACU917544 AMQ917544 AWM917544 BGI917544 BQE917544 CAA917544 CJW917544 CTS917544 DDO917544 DNK917544 DXG917544 EHC917544 EQY917544 FAU917544 FKQ917544 FUM917544 GEI917544 GOE917544 GYA917544 HHW917544 HRS917544 IBO917544 ILK917544 IVG917544 JFC917544 JOY917544 JYU917544 KIQ917544 KSM917544 LCI917544 LME917544 LWA917544 MFW917544 MPS917544 MZO917544 NJK917544 NTG917544 ODC917544 OMY917544 OWU917544 PGQ917544 PQM917544 QAI917544 QKE917544 QUA917544 RDW917544 RNS917544 RXO917544 SHK917544 SRG917544 TBC917544 TKY917544 TUU917544 UEQ917544 UOM917544 UYI917544 VIE917544 VSA917544 WBW917544 WLS917544 WVO917544 G983080 JC983080 SY983080 ACU983080 AMQ983080 AWM983080 BGI983080 BQE983080 CAA983080 CJW983080 CTS983080 DDO983080 DNK983080 DXG983080 EHC983080 EQY983080 FAU983080 FKQ983080 FUM983080 GEI983080 GOE983080 GYA983080 HHW983080 HRS983080 IBO983080 ILK983080 IVG983080 JFC983080 JOY983080 JYU983080 KIQ983080 KSM983080 LCI983080 LME983080 LWA983080 MFW983080 MPS983080 MZO983080 NJK983080 NTG983080 ODC983080 OMY983080 OWU983080 PGQ983080 PQM983080 QAI983080 QKE983080 QUA983080 RDW983080 RNS983080 RXO983080 SHK983080 SRG983080 TBC983080 TKY983080 TUU983080 UEQ983080 UOM983080 UYI983080 VIE983080 VSA983080 WBW983080 WLS983080 WVO983080 G44 JC44 SY44 ACU44 AMQ44 AWM44 BGI44 BQE44 CAA44 CJW44 CTS44 DDO44 DNK44 DXG44 EHC44 EQY44 FAU44 FKQ44 FUM44 GEI44 GOE44 GYA44 HHW44 HRS44 IBO44 ILK44 IVG44 JFC44 JOY44 JYU44 KIQ44 KSM44 LCI44 LME44 LWA44 MFW44 MPS44 MZO44 NJK44 NTG44 ODC44 OMY44 OWU44 PGQ44 PQM44 QAI44 QKE44 QUA44 RDW44 RNS44 RXO44 SHK44 SRG44 TBC44 TKY44 TUU44 UEQ44 UOM44 UYI44 VIE44 VSA44 WBW44 WLS44 WVO44 G65580 JC65580 SY65580 ACU65580 AMQ65580 AWM65580 BGI65580 BQE65580 CAA65580 CJW65580 CTS65580 DDO65580 DNK65580 DXG65580 EHC65580 EQY65580 FAU65580 FKQ65580 FUM65580 GEI65580 GOE65580 GYA65580 HHW65580 HRS65580 IBO65580 ILK65580 IVG65580 JFC65580 JOY65580 JYU65580 KIQ65580 KSM65580 LCI65580 LME65580 LWA65580 MFW65580 MPS65580 MZO65580 NJK65580 NTG65580 ODC65580 OMY65580 OWU65580 PGQ65580 PQM65580 QAI65580 QKE65580 QUA65580 RDW65580 RNS65580 RXO65580 SHK65580 SRG65580 TBC65580 TKY65580 TUU65580 UEQ65580 UOM65580 UYI65580 VIE65580 VSA65580 WBW65580 WLS65580 WVO65580 G131116 JC131116 SY131116 ACU131116 AMQ131116 AWM131116 BGI131116 BQE131116 CAA131116 CJW131116 CTS131116 DDO131116 DNK131116 DXG131116 EHC131116 EQY131116 FAU131116 FKQ131116 FUM131116 GEI131116 GOE131116 GYA131116 HHW131116 HRS131116 IBO131116 ILK131116 IVG131116 JFC131116 JOY131116 JYU131116 KIQ131116 KSM131116 LCI131116 LME131116 LWA131116 MFW131116 MPS131116 MZO131116 NJK131116 NTG131116 ODC131116 OMY131116 OWU131116 PGQ131116 PQM131116 QAI131116 QKE131116 QUA131116 RDW131116 RNS131116 RXO131116 SHK131116 SRG131116 TBC131116 TKY131116 TUU131116 UEQ131116 UOM131116 UYI131116 VIE131116 VSA131116 WBW131116 WLS131116 WVO131116 G196652 JC196652 SY196652 ACU196652 AMQ196652 AWM196652 BGI196652 BQE196652 CAA196652 CJW196652 CTS196652 DDO196652 DNK196652 DXG196652 EHC196652 EQY196652 FAU196652 FKQ196652 FUM196652 GEI196652 GOE196652 GYA196652 HHW196652 HRS196652 IBO196652 ILK196652 IVG196652 JFC196652 JOY196652 JYU196652 KIQ196652 KSM196652 LCI196652 LME196652 LWA196652 MFW196652 MPS196652 MZO196652 NJK196652 NTG196652 ODC196652 OMY196652 OWU196652 PGQ196652 PQM196652 QAI196652 QKE196652 QUA196652 RDW196652 RNS196652 RXO196652 SHK196652 SRG196652 TBC196652 TKY196652 TUU196652 UEQ196652 UOM196652 UYI196652 VIE196652 VSA196652 WBW196652 WLS196652 WVO196652 G262188 JC262188 SY262188 ACU262188 AMQ262188 AWM262188 BGI262188 BQE262188 CAA262188 CJW262188 CTS262188 DDO262188 DNK262188 DXG262188 EHC262188 EQY262188 FAU262188 FKQ262188 FUM262188 GEI262188 GOE262188 GYA262188 HHW262188 HRS262188 IBO262188 ILK262188 IVG262188 JFC262188 JOY262188 JYU262188 KIQ262188 KSM262188 LCI262188 LME262188 LWA262188 MFW262188 MPS262188 MZO262188 NJK262188 NTG262188 ODC262188 OMY262188 OWU262188 PGQ262188 PQM262188 QAI262188 QKE262188 QUA262188 RDW262188 RNS262188 RXO262188 SHK262188 SRG262188 TBC262188 TKY262188 TUU262188 UEQ262188 UOM262188 UYI262188 VIE262188 VSA262188 WBW262188 WLS262188 WVO262188 G327724 JC327724 SY327724 ACU327724 AMQ327724 AWM327724 BGI327724 BQE327724 CAA327724 CJW327724 CTS327724 DDO327724 DNK327724 DXG327724 EHC327724 EQY327724 FAU327724 FKQ327724 FUM327724 GEI327724 GOE327724 GYA327724 HHW327724 HRS327724 IBO327724 ILK327724 IVG327724 JFC327724 JOY327724 JYU327724 KIQ327724 KSM327724 LCI327724 LME327724 LWA327724 MFW327724 MPS327724 MZO327724 NJK327724 NTG327724 ODC327724 OMY327724 OWU327724 PGQ327724 PQM327724 QAI327724 QKE327724 QUA327724 RDW327724 RNS327724 RXO327724 SHK327724 SRG327724 TBC327724 TKY327724 TUU327724 UEQ327724 UOM327724 UYI327724 VIE327724 VSA327724 WBW327724 WLS327724 WVO327724 G393260 JC393260 SY393260 ACU393260 AMQ393260 AWM393260 BGI393260 BQE393260 CAA393260 CJW393260 CTS393260 DDO393260 DNK393260 DXG393260 EHC393260 EQY393260 FAU393260 FKQ393260 FUM393260 GEI393260 GOE393260 GYA393260 HHW393260 HRS393260 IBO393260 ILK393260 IVG393260 JFC393260 JOY393260 JYU393260 KIQ393260 KSM393260 LCI393260 LME393260 LWA393260 MFW393260 MPS393260 MZO393260 NJK393260 NTG393260 ODC393260 OMY393260 OWU393260 PGQ393260 PQM393260 QAI393260 QKE393260 QUA393260 RDW393260 RNS393260 RXO393260 SHK393260 SRG393260 TBC393260 TKY393260 TUU393260 UEQ393260 UOM393260 UYI393260 VIE393260 VSA393260 WBW393260 WLS393260 WVO393260 G458796 JC458796 SY458796 ACU458796 AMQ458796 AWM458796 BGI458796 BQE458796 CAA458796 CJW458796 CTS458796 DDO458796 DNK458796 DXG458796 EHC458796 EQY458796 FAU458796 FKQ458796 FUM458796 GEI458796 GOE458796 GYA458796 HHW458796 HRS458796 IBO458796 ILK458796 IVG458796 JFC458796 JOY458796 JYU458796 KIQ458796 KSM458796 LCI458796 LME458796 LWA458796 MFW458796 MPS458796 MZO458796 NJK458796 NTG458796 ODC458796 OMY458796 OWU458796 PGQ458796 PQM458796 QAI458796 QKE458796 QUA458796 RDW458796 RNS458796 RXO458796 SHK458796 SRG458796 TBC458796 TKY458796 TUU458796 UEQ458796 UOM458796 UYI458796 VIE458796 VSA458796 WBW458796 WLS458796 WVO458796 G524332 JC524332 SY524332 ACU524332 AMQ524332 AWM524332 BGI524332 BQE524332 CAA524332 CJW524332 CTS524332 DDO524332 DNK524332 DXG524332 EHC524332 EQY524332 FAU524332 FKQ524332 FUM524332 GEI524332 GOE524332 GYA524332 HHW524332 HRS524332 IBO524332 ILK524332 IVG524332 JFC524332 JOY524332 JYU524332 KIQ524332 KSM524332 LCI524332 LME524332 LWA524332 MFW524332 MPS524332 MZO524332 NJK524332 NTG524332 ODC524332 OMY524332 OWU524332 PGQ524332 PQM524332 QAI524332 QKE524332 QUA524332 RDW524332 RNS524332 RXO524332 SHK524332 SRG524332 TBC524332 TKY524332 TUU524332 UEQ524332 UOM524332 UYI524332 VIE524332 VSA524332 WBW524332 WLS524332 WVO524332 G589868 JC589868 SY589868 ACU589868 AMQ589868 AWM589868 BGI589868 BQE589868 CAA589868 CJW589868 CTS589868 DDO589868 DNK589868 DXG589868 EHC589868 EQY589868 FAU589868 FKQ589868 FUM589868 GEI589868 GOE589868 GYA589868 HHW589868 HRS589868 IBO589868 ILK589868 IVG589868 JFC589868 JOY589868 JYU589868 KIQ589868 KSM589868 LCI589868 LME589868 LWA589868 MFW589868 MPS589868 MZO589868 NJK589868 NTG589868 ODC589868 OMY589868 OWU589868 PGQ589868 PQM589868 QAI589868 QKE589868 QUA589868 RDW589868 RNS589868 RXO589868 SHK589868 SRG589868 TBC589868 TKY589868 TUU589868 UEQ589868 UOM589868 UYI589868 VIE589868 VSA589868 WBW589868 WLS589868 WVO589868 G655404 JC655404 SY655404 ACU655404 AMQ655404 AWM655404 BGI655404 BQE655404 CAA655404 CJW655404 CTS655404 DDO655404 DNK655404 DXG655404 EHC655404 EQY655404 FAU655404 FKQ655404 FUM655404 GEI655404 GOE655404 GYA655404 HHW655404 HRS655404 IBO655404 ILK655404 IVG655404 JFC655404 JOY655404 JYU655404 KIQ655404 KSM655404 LCI655404 LME655404 LWA655404 MFW655404 MPS655404 MZO655404 NJK655404 NTG655404 ODC655404 OMY655404 OWU655404 PGQ655404 PQM655404 QAI655404 QKE655404 QUA655404 RDW655404 RNS655404 RXO655404 SHK655404 SRG655404 TBC655404 TKY655404 TUU655404 UEQ655404 UOM655404 UYI655404 VIE655404 VSA655404 WBW655404 WLS655404 WVO655404 G720940 JC720940 SY720940 ACU720940 AMQ720940 AWM720940 BGI720940 BQE720940 CAA720940 CJW720940 CTS720940 DDO720940 DNK720940 DXG720940 EHC720940 EQY720940 FAU720940 FKQ720940 FUM720940 GEI720940 GOE720940 GYA720940 HHW720940 HRS720940 IBO720940 ILK720940 IVG720940 JFC720940 JOY720940 JYU720940 KIQ720940 KSM720940 LCI720940 LME720940 LWA720940 MFW720940 MPS720940 MZO720940 NJK720940 NTG720940 ODC720940 OMY720940 OWU720940 PGQ720940 PQM720940 QAI720940 QKE720940 QUA720940 RDW720940 RNS720940 RXO720940 SHK720940 SRG720940 TBC720940 TKY720940 TUU720940 UEQ720940 UOM720940 UYI720940 VIE720940 VSA720940 WBW720940 WLS720940 WVO720940 G786476 JC786476 SY786476 ACU786476 AMQ786476 AWM786476 BGI786476 BQE786476 CAA786476 CJW786476 CTS786476 DDO786476 DNK786476 DXG786476 EHC786476 EQY786476 FAU786476 FKQ786476 FUM786476 GEI786476 GOE786476 GYA786476 HHW786476 HRS786476 IBO786476 ILK786476 IVG786476 JFC786476 JOY786476 JYU786476 KIQ786476 KSM786476 LCI786476 LME786476 LWA786476 MFW786476 MPS786476 MZO786476 NJK786476 NTG786476 ODC786476 OMY786476 OWU786476 PGQ786476 PQM786476 QAI786476 QKE786476 QUA786476 RDW786476 RNS786476 RXO786476 SHK786476 SRG786476 TBC786476 TKY786476 TUU786476 UEQ786476 UOM786476 UYI786476 VIE786476 VSA786476 WBW786476 WLS786476 WVO786476 G852012 JC852012 SY852012 ACU852012 AMQ852012 AWM852012 BGI852012 BQE852012 CAA852012 CJW852012 CTS852012 DDO852012 DNK852012 DXG852012 EHC852012 EQY852012 FAU852012 FKQ852012 FUM852012 GEI852012 GOE852012 GYA852012 HHW852012 HRS852012 IBO852012 ILK852012 IVG852012 JFC852012 JOY852012 JYU852012 KIQ852012 KSM852012 LCI852012 LME852012 LWA852012 MFW852012 MPS852012 MZO852012 NJK852012 NTG852012 ODC852012 OMY852012 OWU852012 PGQ852012 PQM852012 QAI852012 QKE852012 QUA852012 RDW852012 RNS852012 RXO852012 SHK852012 SRG852012 TBC852012 TKY852012 TUU852012 UEQ852012 UOM852012 UYI852012 VIE852012 VSA852012 WBW852012 WLS852012 WVO852012 G917548 JC917548 SY917548 ACU917548 AMQ917548 AWM917548 BGI917548 BQE917548 CAA917548 CJW917548 CTS917548 DDO917548 DNK917548 DXG917548 EHC917548 EQY917548 FAU917548 FKQ917548 FUM917548 GEI917548 GOE917548 GYA917548 HHW917548 HRS917548 IBO917548 ILK917548 IVG917548 JFC917548 JOY917548 JYU917548 KIQ917548 KSM917548 LCI917548 LME917548 LWA917548 MFW917548 MPS917548 MZO917548 NJK917548 NTG917548 ODC917548 OMY917548 OWU917548 PGQ917548 PQM917548 QAI917548 QKE917548 QUA917548 RDW917548 RNS917548 RXO917548 SHK917548 SRG917548 TBC917548 TKY917548 TUU917548 UEQ917548 UOM917548 UYI917548 VIE917548 VSA917548 WBW917548 WLS917548 WVO917548 G983084 JC983084 SY983084 ACU983084 AMQ983084 AWM983084 BGI983084 BQE983084 CAA983084 CJW983084 CTS983084 DDO983084 DNK983084 DXG983084 EHC983084 EQY983084 FAU983084 FKQ983084 FUM983084 GEI983084 GOE983084 GYA983084 HHW983084 HRS983084 IBO983084 ILK983084 IVG983084 JFC983084 JOY983084 JYU983084 KIQ983084 KSM983084 LCI983084 LME983084 LWA983084 MFW983084 MPS983084 MZO983084 NJK983084 NTG983084 ODC983084 OMY983084 OWU983084 PGQ983084 PQM983084 QAI983084 QKE983084 QUA983084 RDW983084 RNS983084 RXO983084 SHK983084 SRG983084 TBC983084 TKY983084 TUU983084 UEQ983084 UOM983084 UYI983084 VIE983084 VSA983084 WBW983084 WLS983084 WVO983084</xm:sqref>
        </x14:dataValidation>
        <x14:dataValidation type="list" allowBlank="1" showInputMessage="1" showErrorMessage="1" promptTitle="曜日" prompt="実施する曜日区分を選択してください。">
          <x14:formula1>
            <xm:f>"平日"</xm:f>
          </x14:formula1>
          <xm:sqref>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G65565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G131101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G196637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G262173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G327709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G393245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G458781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G524317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G589853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G655389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G720925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G786461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G851997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G917533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G983069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G33 JC33 SY33 ACU33 AMQ33 AWM33 BGI33 BQE33 CAA33 CJW33 CTS33 DDO33 DNK33 DXG33 EHC33 EQY33 FAU33 FKQ33 FUM33 GEI33 GOE33 GYA33 HHW33 HRS33 IBO33 ILK33 IVG33 JFC33 JOY33 JYU33 KIQ33 KSM33 LCI33 LME33 LWA33 MFW33 MPS33 MZO33 NJK33 NTG33 ODC33 OMY33 OWU33 PGQ33 PQM33 QAI33 QKE33 QUA33 RDW33 RNS33 RXO33 SHK33 SRG33 TBC33 TKY33 TUU33 UEQ33 UOM33 UYI33 VIE33 VSA33 WBW33 WLS33 WVO33 G65569 JC65569 SY65569 ACU65569 AMQ65569 AWM65569 BGI65569 BQE65569 CAA65569 CJW65569 CTS65569 DDO65569 DNK65569 DXG65569 EHC65569 EQY65569 FAU65569 FKQ65569 FUM65569 GEI65569 GOE65569 GYA65569 HHW65569 HRS65569 IBO65569 ILK65569 IVG65569 JFC65569 JOY65569 JYU65569 KIQ65569 KSM65569 LCI65569 LME65569 LWA65569 MFW65569 MPS65569 MZO65569 NJK65569 NTG65569 ODC65569 OMY65569 OWU65569 PGQ65569 PQM65569 QAI65569 QKE65569 QUA65569 RDW65569 RNS65569 RXO65569 SHK65569 SRG65569 TBC65569 TKY65569 TUU65569 UEQ65569 UOM65569 UYI65569 VIE65569 VSA65569 WBW65569 WLS65569 WVO65569 G131105 JC131105 SY131105 ACU131105 AMQ131105 AWM131105 BGI131105 BQE131105 CAA131105 CJW131105 CTS131105 DDO131105 DNK131105 DXG131105 EHC131105 EQY131105 FAU131105 FKQ131105 FUM131105 GEI131105 GOE131105 GYA131105 HHW131105 HRS131105 IBO131105 ILK131105 IVG131105 JFC131105 JOY131105 JYU131105 KIQ131105 KSM131105 LCI131105 LME131105 LWA131105 MFW131105 MPS131105 MZO131105 NJK131105 NTG131105 ODC131105 OMY131105 OWU131105 PGQ131105 PQM131105 QAI131105 QKE131105 QUA131105 RDW131105 RNS131105 RXO131105 SHK131105 SRG131105 TBC131105 TKY131105 TUU131105 UEQ131105 UOM131105 UYI131105 VIE131105 VSA131105 WBW131105 WLS131105 WVO131105 G196641 JC196641 SY196641 ACU196641 AMQ196641 AWM196641 BGI196641 BQE196641 CAA196641 CJW196641 CTS196641 DDO196641 DNK196641 DXG196641 EHC196641 EQY196641 FAU196641 FKQ196641 FUM196641 GEI196641 GOE196641 GYA196641 HHW196641 HRS196641 IBO196641 ILK196641 IVG196641 JFC196641 JOY196641 JYU196641 KIQ196641 KSM196641 LCI196641 LME196641 LWA196641 MFW196641 MPS196641 MZO196641 NJK196641 NTG196641 ODC196641 OMY196641 OWU196641 PGQ196641 PQM196641 QAI196641 QKE196641 QUA196641 RDW196641 RNS196641 RXO196641 SHK196641 SRG196641 TBC196641 TKY196641 TUU196641 UEQ196641 UOM196641 UYI196641 VIE196641 VSA196641 WBW196641 WLS196641 WVO196641 G262177 JC262177 SY262177 ACU262177 AMQ262177 AWM262177 BGI262177 BQE262177 CAA262177 CJW262177 CTS262177 DDO262177 DNK262177 DXG262177 EHC262177 EQY262177 FAU262177 FKQ262177 FUM262177 GEI262177 GOE262177 GYA262177 HHW262177 HRS262177 IBO262177 ILK262177 IVG262177 JFC262177 JOY262177 JYU262177 KIQ262177 KSM262177 LCI262177 LME262177 LWA262177 MFW262177 MPS262177 MZO262177 NJK262177 NTG262177 ODC262177 OMY262177 OWU262177 PGQ262177 PQM262177 QAI262177 QKE262177 QUA262177 RDW262177 RNS262177 RXO262177 SHK262177 SRG262177 TBC262177 TKY262177 TUU262177 UEQ262177 UOM262177 UYI262177 VIE262177 VSA262177 WBW262177 WLS262177 WVO262177 G327713 JC327713 SY327713 ACU327713 AMQ327713 AWM327713 BGI327713 BQE327713 CAA327713 CJW327713 CTS327713 DDO327713 DNK327713 DXG327713 EHC327713 EQY327713 FAU327713 FKQ327713 FUM327713 GEI327713 GOE327713 GYA327713 HHW327713 HRS327713 IBO327713 ILK327713 IVG327713 JFC327713 JOY327713 JYU327713 KIQ327713 KSM327713 LCI327713 LME327713 LWA327713 MFW327713 MPS327713 MZO327713 NJK327713 NTG327713 ODC327713 OMY327713 OWU327713 PGQ327713 PQM327713 QAI327713 QKE327713 QUA327713 RDW327713 RNS327713 RXO327713 SHK327713 SRG327713 TBC327713 TKY327713 TUU327713 UEQ327713 UOM327713 UYI327713 VIE327713 VSA327713 WBW327713 WLS327713 WVO327713 G393249 JC393249 SY393249 ACU393249 AMQ393249 AWM393249 BGI393249 BQE393249 CAA393249 CJW393249 CTS393249 DDO393249 DNK393249 DXG393249 EHC393249 EQY393249 FAU393249 FKQ393249 FUM393249 GEI393249 GOE393249 GYA393249 HHW393249 HRS393249 IBO393249 ILK393249 IVG393249 JFC393249 JOY393249 JYU393249 KIQ393249 KSM393249 LCI393249 LME393249 LWA393249 MFW393249 MPS393249 MZO393249 NJK393249 NTG393249 ODC393249 OMY393249 OWU393249 PGQ393249 PQM393249 QAI393249 QKE393249 QUA393249 RDW393249 RNS393249 RXO393249 SHK393249 SRG393249 TBC393249 TKY393249 TUU393249 UEQ393249 UOM393249 UYI393249 VIE393249 VSA393249 WBW393249 WLS393249 WVO393249 G458785 JC458785 SY458785 ACU458785 AMQ458785 AWM458785 BGI458785 BQE458785 CAA458785 CJW458785 CTS458785 DDO458785 DNK458785 DXG458785 EHC458785 EQY458785 FAU458785 FKQ458785 FUM458785 GEI458785 GOE458785 GYA458785 HHW458785 HRS458785 IBO458785 ILK458785 IVG458785 JFC458785 JOY458785 JYU458785 KIQ458785 KSM458785 LCI458785 LME458785 LWA458785 MFW458785 MPS458785 MZO458785 NJK458785 NTG458785 ODC458785 OMY458785 OWU458785 PGQ458785 PQM458785 QAI458785 QKE458785 QUA458785 RDW458785 RNS458785 RXO458785 SHK458785 SRG458785 TBC458785 TKY458785 TUU458785 UEQ458785 UOM458785 UYI458785 VIE458785 VSA458785 WBW458785 WLS458785 WVO458785 G524321 JC524321 SY524321 ACU524321 AMQ524321 AWM524321 BGI524321 BQE524321 CAA524321 CJW524321 CTS524321 DDO524321 DNK524321 DXG524321 EHC524321 EQY524321 FAU524321 FKQ524321 FUM524321 GEI524321 GOE524321 GYA524321 HHW524321 HRS524321 IBO524321 ILK524321 IVG524321 JFC524321 JOY524321 JYU524321 KIQ524321 KSM524321 LCI524321 LME524321 LWA524321 MFW524321 MPS524321 MZO524321 NJK524321 NTG524321 ODC524321 OMY524321 OWU524321 PGQ524321 PQM524321 QAI524321 QKE524321 QUA524321 RDW524321 RNS524321 RXO524321 SHK524321 SRG524321 TBC524321 TKY524321 TUU524321 UEQ524321 UOM524321 UYI524321 VIE524321 VSA524321 WBW524321 WLS524321 WVO524321 G589857 JC589857 SY589857 ACU589857 AMQ589857 AWM589857 BGI589857 BQE589857 CAA589857 CJW589857 CTS589857 DDO589857 DNK589857 DXG589857 EHC589857 EQY589857 FAU589857 FKQ589857 FUM589857 GEI589857 GOE589857 GYA589857 HHW589857 HRS589857 IBO589857 ILK589857 IVG589857 JFC589857 JOY589857 JYU589857 KIQ589857 KSM589857 LCI589857 LME589857 LWA589857 MFW589857 MPS589857 MZO589857 NJK589857 NTG589857 ODC589857 OMY589857 OWU589857 PGQ589857 PQM589857 QAI589857 QKE589857 QUA589857 RDW589857 RNS589857 RXO589857 SHK589857 SRG589857 TBC589857 TKY589857 TUU589857 UEQ589857 UOM589857 UYI589857 VIE589857 VSA589857 WBW589857 WLS589857 WVO589857 G655393 JC655393 SY655393 ACU655393 AMQ655393 AWM655393 BGI655393 BQE655393 CAA655393 CJW655393 CTS655393 DDO655393 DNK655393 DXG655393 EHC655393 EQY655393 FAU655393 FKQ655393 FUM655393 GEI655393 GOE655393 GYA655393 HHW655393 HRS655393 IBO655393 ILK655393 IVG655393 JFC655393 JOY655393 JYU655393 KIQ655393 KSM655393 LCI655393 LME655393 LWA655393 MFW655393 MPS655393 MZO655393 NJK655393 NTG655393 ODC655393 OMY655393 OWU655393 PGQ655393 PQM655393 QAI655393 QKE655393 QUA655393 RDW655393 RNS655393 RXO655393 SHK655393 SRG655393 TBC655393 TKY655393 TUU655393 UEQ655393 UOM655393 UYI655393 VIE655393 VSA655393 WBW655393 WLS655393 WVO655393 G720929 JC720929 SY720929 ACU720929 AMQ720929 AWM720929 BGI720929 BQE720929 CAA720929 CJW720929 CTS720929 DDO720929 DNK720929 DXG720929 EHC720929 EQY720929 FAU720929 FKQ720929 FUM720929 GEI720929 GOE720929 GYA720929 HHW720929 HRS720929 IBO720929 ILK720929 IVG720929 JFC720929 JOY720929 JYU720929 KIQ720929 KSM720929 LCI720929 LME720929 LWA720929 MFW720929 MPS720929 MZO720929 NJK720929 NTG720929 ODC720929 OMY720929 OWU720929 PGQ720929 PQM720929 QAI720929 QKE720929 QUA720929 RDW720929 RNS720929 RXO720929 SHK720929 SRG720929 TBC720929 TKY720929 TUU720929 UEQ720929 UOM720929 UYI720929 VIE720929 VSA720929 WBW720929 WLS720929 WVO720929 G786465 JC786465 SY786465 ACU786465 AMQ786465 AWM786465 BGI786465 BQE786465 CAA786465 CJW786465 CTS786465 DDO786465 DNK786465 DXG786465 EHC786465 EQY786465 FAU786465 FKQ786465 FUM786465 GEI786465 GOE786465 GYA786465 HHW786465 HRS786465 IBO786465 ILK786465 IVG786465 JFC786465 JOY786465 JYU786465 KIQ786465 KSM786465 LCI786465 LME786465 LWA786465 MFW786465 MPS786465 MZO786465 NJK786465 NTG786465 ODC786465 OMY786465 OWU786465 PGQ786465 PQM786465 QAI786465 QKE786465 QUA786465 RDW786465 RNS786465 RXO786465 SHK786465 SRG786465 TBC786465 TKY786465 TUU786465 UEQ786465 UOM786465 UYI786465 VIE786465 VSA786465 WBW786465 WLS786465 WVO786465 G852001 JC852001 SY852001 ACU852001 AMQ852001 AWM852001 BGI852001 BQE852001 CAA852001 CJW852001 CTS852001 DDO852001 DNK852001 DXG852001 EHC852001 EQY852001 FAU852001 FKQ852001 FUM852001 GEI852001 GOE852001 GYA852001 HHW852001 HRS852001 IBO852001 ILK852001 IVG852001 JFC852001 JOY852001 JYU852001 KIQ852001 KSM852001 LCI852001 LME852001 LWA852001 MFW852001 MPS852001 MZO852001 NJK852001 NTG852001 ODC852001 OMY852001 OWU852001 PGQ852001 PQM852001 QAI852001 QKE852001 QUA852001 RDW852001 RNS852001 RXO852001 SHK852001 SRG852001 TBC852001 TKY852001 TUU852001 UEQ852001 UOM852001 UYI852001 VIE852001 VSA852001 WBW852001 WLS852001 WVO852001 G917537 JC917537 SY917537 ACU917537 AMQ917537 AWM917537 BGI917537 BQE917537 CAA917537 CJW917537 CTS917537 DDO917537 DNK917537 DXG917537 EHC917537 EQY917537 FAU917537 FKQ917537 FUM917537 GEI917537 GOE917537 GYA917537 HHW917537 HRS917537 IBO917537 ILK917537 IVG917537 JFC917537 JOY917537 JYU917537 KIQ917537 KSM917537 LCI917537 LME917537 LWA917537 MFW917537 MPS917537 MZO917537 NJK917537 NTG917537 ODC917537 OMY917537 OWU917537 PGQ917537 PQM917537 QAI917537 QKE917537 QUA917537 RDW917537 RNS917537 RXO917537 SHK917537 SRG917537 TBC917537 TKY917537 TUU917537 UEQ917537 UOM917537 UYI917537 VIE917537 VSA917537 WBW917537 WLS917537 WVO917537 G983073 JC983073 SY983073 ACU983073 AMQ983073 AWM983073 BGI983073 BQE983073 CAA983073 CJW983073 CTS983073 DDO983073 DNK983073 DXG983073 EHC983073 EQY983073 FAU983073 FKQ983073 FUM983073 GEI983073 GOE983073 GYA983073 HHW983073 HRS983073 IBO983073 ILK983073 IVG983073 JFC983073 JOY983073 JYU983073 KIQ983073 KSM983073 LCI983073 LME983073 LWA983073 MFW983073 MPS983073 MZO983073 NJK983073 NTG983073 ODC983073 OMY983073 OWU983073 PGQ983073 PQM983073 QAI983073 QKE983073 QUA983073 RDW983073 RNS983073 RXO983073 SHK983073 SRG983073 TBC983073 TKY983073 TUU983073 UEQ983073 UOM983073 UYI983073 VIE983073 VSA983073 WBW983073 WLS983073 WVO983073 G37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G65573 JC65573 SY65573 ACU65573 AMQ65573 AWM65573 BGI65573 BQE65573 CAA65573 CJW65573 CTS65573 DDO65573 DNK65573 DXG65573 EHC65573 EQY65573 FAU65573 FKQ65573 FUM65573 GEI65573 GOE65573 GYA65573 HHW65573 HRS65573 IBO65573 ILK65573 IVG65573 JFC65573 JOY65573 JYU65573 KIQ65573 KSM65573 LCI65573 LME65573 LWA65573 MFW65573 MPS65573 MZO65573 NJK65573 NTG65573 ODC65573 OMY65573 OWU65573 PGQ65573 PQM65573 QAI65573 QKE65573 QUA65573 RDW65573 RNS65573 RXO65573 SHK65573 SRG65573 TBC65573 TKY65573 TUU65573 UEQ65573 UOM65573 UYI65573 VIE65573 VSA65573 WBW65573 WLS65573 WVO65573 G131109 JC131109 SY131109 ACU131109 AMQ131109 AWM131109 BGI131109 BQE131109 CAA131109 CJW131109 CTS131109 DDO131109 DNK131109 DXG131109 EHC131109 EQY131109 FAU131109 FKQ131109 FUM131109 GEI131109 GOE131109 GYA131109 HHW131109 HRS131109 IBO131109 ILK131109 IVG131109 JFC131109 JOY131109 JYU131109 KIQ131109 KSM131109 LCI131109 LME131109 LWA131109 MFW131109 MPS131109 MZO131109 NJK131109 NTG131109 ODC131109 OMY131109 OWU131109 PGQ131109 PQM131109 QAI131109 QKE131109 QUA131109 RDW131109 RNS131109 RXO131109 SHK131109 SRG131109 TBC131109 TKY131109 TUU131109 UEQ131109 UOM131109 UYI131109 VIE131109 VSA131109 WBW131109 WLS131109 WVO131109 G196645 JC196645 SY196645 ACU196645 AMQ196645 AWM196645 BGI196645 BQE196645 CAA196645 CJW196645 CTS196645 DDO196645 DNK196645 DXG196645 EHC196645 EQY196645 FAU196645 FKQ196645 FUM196645 GEI196645 GOE196645 GYA196645 HHW196645 HRS196645 IBO196645 ILK196645 IVG196645 JFC196645 JOY196645 JYU196645 KIQ196645 KSM196645 LCI196645 LME196645 LWA196645 MFW196645 MPS196645 MZO196645 NJK196645 NTG196645 ODC196645 OMY196645 OWU196645 PGQ196645 PQM196645 QAI196645 QKE196645 QUA196645 RDW196645 RNS196645 RXO196645 SHK196645 SRG196645 TBC196645 TKY196645 TUU196645 UEQ196645 UOM196645 UYI196645 VIE196645 VSA196645 WBW196645 WLS196645 WVO196645 G262181 JC262181 SY262181 ACU262181 AMQ262181 AWM262181 BGI262181 BQE262181 CAA262181 CJW262181 CTS262181 DDO262181 DNK262181 DXG262181 EHC262181 EQY262181 FAU262181 FKQ262181 FUM262181 GEI262181 GOE262181 GYA262181 HHW262181 HRS262181 IBO262181 ILK262181 IVG262181 JFC262181 JOY262181 JYU262181 KIQ262181 KSM262181 LCI262181 LME262181 LWA262181 MFW262181 MPS262181 MZO262181 NJK262181 NTG262181 ODC262181 OMY262181 OWU262181 PGQ262181 PQM262181 QAI262181 QKE262181 QUA262181 RDW262181 RNS262181 RXO262181 SHK262181 SRG262181 TBC262181 TKY262181 TUU262181 UEQ262181 UOM262181 UYI262181 VIE262181 VSA262181 WBW262181 WLS262181 WVO262181 G327717 JC327717 SY327717 ACU327717 AMQ327717 AWM327717 BGI327717 BQE327717 CAA327717 CJW327717 CTS327717 DDO327717 DNK327717 DXG327717 EHC327717 EQY327717 FAU327717 FKQ327717 FUM327717 GEI327717 GOE327717 GYA327717 HHW327717 HRS327717 IBO327717 ILK327717 IVG327717 JFC327717 JOY327717 JYU327717 KIQ327717 KSM327717 LCI327717 LME327717 LWA327717 MFW327717 MPS327717 MZO327717 NJK327717 NTG327717 ODC327717 OMY327717 OWU327717 PGQ327717 PQM327717 QAI327717 QKE327717 QUA327717 RDW327717 RNS327717 RXO327717 SHK327717 SRG327717 TBC327717 TKY327717 TUU327717 UEQ327717 UOM327717 UYI327717 VIE327717 VSA327717 WBW327717 WLS327717 WVO327717 G393253 JC393253 SY393253 ACU393253 AMQ393253 AWM393253 BGI393253 BQE393253 CAA393253 CJW393253 CTS393253 DDO393253 DNK393253 DXG393253 EHC393253 EQY393253 FAU393253 FKQ393253 FUM393253 GEI393253 GOE393253 GYA393253 HHW393253 HRS393253 IBO393253 ILK393253 IVG393253 JFC393253 JOY393253 JYU393253 KIQ393253 KSM393253 LCI393253 LME393253 LWA393253 MFW393253 MPS393253 MZO393253 NJK393253 NTG393253 ODC393253 OMY393253 OWU393253 PGQ393253 PQM393253 QAI393253 QKE393253 QUA393253 RDW393253 RNS393253 RXO393253 SHK393253 SRG393253 TBC393253 TKY393253 TUU393253 UEQ393253 UOM393253 UYI393253 VIE393253 VSA393253 WBW393253 WLS393253 WVO393253 G458789 JC458789 SY458789 ACU458789 AMQ458789 AWM458789 BGI458789 BQE458789 CAA458789 CJW458789 CTS458789 DDO458789 DNK458789 DXG458789 EHC458789 EQY458789 FAU458789 FKQ458789 FUM458789 GEI458789 GOE458789 GYA458789 HHW458789 HRS458789 IBO458789 ILK458789 IVG458789 JFC458789 JOY458789 JYU458789 KIQ458789 KSM458789 LCI458789 LME458789 LWA458789 MFW458789 MPS458789 MZO458789 NJK458789 NTG458789 ODC458789 OMY458789 OWU458789 PGQ458789 PQM458789 QAI458789 QKE458789 QUA458789 RDW458789 RNS458789 RXO458789 SHK458789 SRG458789 TBC458789 TKY458789 TUU458789 UEQ458789 UOM458789 UYI458789 VIE458789 VSA458789 WBW458789 WLS458789 WVO458789 G524325 JC524325 SY524325 ACU524325 AMQ524325 AWM524325 BGI524325 BQE524325 CAA524325 CJW524325 CTS524325 DDO524325 DNK524325 DXG524325 EHC524325 EQY524325 FAU524325 FKQ524325 FUM524325 GEI524325 GOE524325 GYA524325 HHW524325 HRS524325 IBO524325 ILK524325 IVG524325 JFC524325 JOY524325 JYU524325 KIQ524325 KSM524325 LCI524325 LME524325 LWA524325 MFW524325 MPS524325 MZO524325 NJK524325 NTG524325 ODC524325 OMY524325 OWU524325 PGQ524325 PQM524325 QAI524325 QKE524325 QUA524325 RDW524325 RNS524325 RXO524325 SHK524325 SRG524325 TBC524325 TKY524325 TUU524325 UEQ524325 UOM524325 UYI524325 VIE524325 VSA524325 WBW524325 WLS524325 WVO524325 G589861 JC589861 SY589861 ACU589861 AMQ589861 AWM589861 BGI589861 BQE589861 CAA589861 CJW589861 CTS589861 DDO589861 DNK589861 DXG589861 EHC589861 EQY589861 FAU589861 FKQ589861 FUM589861 GEI589861 GOE589861 GYA589861 HHW589861 HRS589861 IBO589861 ILK589861 IVG589861 JFC589861 JOY589861 JYU589861 KIQ589861 KSM589861 LCI589861 LME589861 LWA589861 MFW589861 MPS589861 MZO589861 NJK589861 NTG589861 ODC589861 OMY589861 OWU589861 PGQ589861 PQM589861 QAI589861 QKE589861 QUA589861 RDW589861 RNS589861 RXO589861 SHK589861 SRG589861 TBC589861 TKY589861 TUU589861 UEQ589861 UOM589861 UYI589861 VIE589861 VSA589861 WBW589861 WLS589861 WVO589861 G655397 JC655397 SY655397 ACU655397 AMQ655397 AWM655397 BGI655397 BQE655397 CAA655397 CJW655397 CTS655397 DDO655397 DNK655397 DXG655397 EHC655397 EQY655397 FAU655397 FKQ655397 FUM655397 GEI655397 GOE655397 GYA655397 HHW655397 HRS655397 IBO655397 ILK655397 IVG655397 JFC655397 JOY655397 JYU655397 KIQ655397 KSM655397 LCI655397 LME655397 LWA655397 MFW655397 MPS655397 MZO655397 NJK655397 NTG655397 ODC655397 OMY655397 OWU655397 PGQ655397 PQM655397 QAI655397 QKE655397 QUA655397 RDW655397 RNS655397 RXO655397 SHK655397 SRG655397 TBC655397 TKY655397 TUU655397 UEQ655397 UOM655397 UYI655397 VIE655397 VSA655397 WBW655397 WLS655397 WVO655397 G720933 JC720933 SY720933 ACU720933 AMQ720933 AWM720933 BGI720933 BQE720933 CAA720933 CJW720933 CTS720933 DDO720933 DNK720933 DXG720933 EHC720933 EQY720933 FAU720933 FKQ720933 FUM720933 GEI720933 GOE720933 GYA720933 HHW720933 HRS720933 IBO720933 ILK720933 IVG720933 JFC720933 JOY720933 JYU720933 KIQ720933 KSM720933 LCI720933 LME720933 LWA720933 MFW720933 MPS720933 MZO720933 NJK720933 NTG720933 ODC720933 OMY720933 OWU720933 PGQ720933 PQM720933 QAI720933 QKE720933 QUA720933 RDW720933 RNS720933 RXO720933 SHK720933 SRG720933 TBC720933 TKY720933 TUU720933 UEQ720933 UOM720933 UYI720933 VIE720933 VSA720933 WBW720933 WLS720933 WVO720933 G786469 JC786469 SY786469 ACU786469 AMQ786469 AWM786469 BGI786469 BQE786469 CAA786469 CJW786469 CTS786469 DDO786469 DNK786469 DXG786469 EHC786469 EQY786469 FAU786469 FKQ786469 FUM786469 GEI786469 GOE786469 GYA786469 HHW786469 HRS786469 IBO786469 ILK786469 IVG786469 JFC786469 JOY786469 JYU786469 KIQ786469 KSM786469 LCI786469 LME786469 LWA786469 MFW786469 MPS786469 MZO786469 NJK786469 NTG786469 ODC786469 OMY786469 OWU786469 PGQ786469 PQM786469 QAI786469 QKE786469 QUA786469 RDW786469 RNS786469 RXO786469 SHK786469 SRG786469 TBC786469 TKY786469 TUU786469 UEQ786469 UOM786469 UYI786469 VIE786469 VSA786469 WBW786469 WLS786469 WVO786469 G852005 JC852005 SY852005 ACU852005 AMQ852005 AWM852005 BGI852005 BQE852005 CAA852005 CJW852005 CTS852005 DDO852005 DNK852005 DXG852005 EHC852005 EQY852005 FAU852005 FKQ852005 FUM852005 GEI852005 GOE852005 GYA852005 HHW852005 HRS852005 IBO852005 ILK852005 IVG852005 JFC852005 JOY852005 JYU852005 KIQ852005 KSM852005 LCI852005 LME852005 LWA852005 MFW852005 MPS852005 MZO852005 NJK852005 NTG852005 ODC852005 OMY852005 OWU852005 PGQ852005 PQM852005 QAI852005 QKE852005 QUA852005 RDW852005 RNS852005 RXO852005 SHK852005 SRG852005 TBC852005 TKY852005 TUU852005 UEQ852005 UOM852005 UYI852005 VIE852005 VSA852005 WBW852005 WLS852005 WVO852005 G917541 JC917541 SY917541 ACU917541 AMQ917541 AWM917541 BGI917541 BQE917541 CAA917541 CJW917541 CTS917541 DDO917541 DNK917541 DXG917541 EHC917541 EQY917541 FAU917541 FKQ917541 FUM917541 GEI917541 GOE917541 GYA917541 HHW917541 HRS917541 IBO917541 ILK917541 IVG917541 JFC917541 JOY917541 JYU917541 KIQ917541 KSM917541 LCI917541 LME917541 LWA917541 MFW917541 MPS917541 MZO917541 NJK917541 NTG917541 ODC917541 OMY917541 OWU917541 PGQ917541 PQM917541 QAI917541 QKE917541 QUA917541 RDW917541 RNS917541 RXO917541 SHK917541 SRG917541 TBC917541 TKY917541 TUU917541 UEQ917541 UOM917541 UYI917541 VIE917541 VSA917541 WBW917541 WLS917541 WVO917541 G983077 JC983077 SY983077 ACU983077 AMQ983077 AWM983077 BGI983077 BQE983077 CAA983077 CJW983077 CTS983077 DDO983077 DNK983077 DXG983077 EHC983077 EQY983077 FAU983077 FKQ983077 FUM983077 GEI983077 GOE983077 GYA983077 HHW983077 HRS983077 IBO983077 ILK983077 IVG983077 JFC983077 JOY983077 JYU983077 KIQ983077 KSM983077 LCI983077 LME983077 LWA983077 MFW983077 MPS983077 MZO983077 NJK983077 NTG983077 ODC983077 OMY983077 OWU983077 PGQ983077 PQM983077 QAI983077 QKE983077 QUA983077 RDW983077 RNS983077 RXO983077 SHK983077 SRG983077 TBC983077 TKY983077 TUU983077 UEQ983077 UOM983077 UYI983077 VIE983077 VSA983077 WBW983077 WLS983077 WVO983077 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xm:sqref>
        </x14:dataValidation>
        <x14:dataValidation type="list" allowBlank="1" showInputMessage="1" showErrorMessage="1" promptTitle="曜日" prompt="実施する曜日区分を選択してください。">
          <x14:formula1>
            <xm:f>"土日"</xm:f>
          </x14:formula1>
          <xm: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G34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G65570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G131106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G196642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G262178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G327714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G393250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G458786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G524322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G589858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G655394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G720930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G786466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G852002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G917538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G983074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G38 JC38 SY38 ACU38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G65574 JC65574 SY65574 ACU65574 AMQ65574 AWM65574 BGI65574 BQE65574 CAA65574 CJW65574 CTS65574 DDO65574 DNK65574 DXG65574 EHC65574 EQY65574 FAU65574 FKQ65574 FUM65574 GEI65574 GOE65574 GYA65574 HHW65574 HRS65574 IBO65574 ILK65574 IVG65574 JFC65574 JOY65574 JYU65574 KIQ65574 KSM65574 LCI65574 LME65574 LWA65574 MFW65574 MPS65574 MZO65574 NJK65574 NTG65574 ODC65574 OMY65574 OWU65574 PGQ65574 PQM65574 QAI65574 QKE65574 QUA65574 RDW65574 RNS65574 RXO65574 SHK65574 SRG65574 TBC65574 TKY65574 TUU65574 UEQ65574 UOM65574 UYI65574 VIE65574 VSA65574 WBW65574 WLS65574 WVO65574 G131110 JC131110 SY131110 ACU131110 AMQ131110 AWM131110 BGI131110 BQE131110 CAA131110 CJW131110 CTS131110 DDO131110 DNK131110 DXG131110 EHC131110 EQY131110 FAU131110 FKQ131110 FUM131110 GEI131110 GOE131110 GYA131110 HHW131110 HRS131110 IBO131110 ILK131110 IVG131110 JFC131110 JOY131110 JYU131110 KIQ131110 KSM131110 LCI131110 LME131110 LWA131110 MFW131110 MPS131110 MZO131110 NJK131110 NTG131110 ODC131110 OMY131110 OWU131110 PGQ131110 PQM131110 QAI131110 QKE131110 QUA131110 RDW131110 RNS131110 RXO131110 SHK131110 SRG131110 TBC131110 TKY131110 TUU131110 UEQ131110 UOM131110 UYI131110 VIE131110 VSA131110 WBW131110 WLS131110 WVO131110 G196646 JC196646 SY196646 ACU196646 AMQ196646 AWM196646 BGI196646 BQE196646 CAA196646 CJW196646 CTS196646 DDO196646 DNK196646 DXG196646 EHC196646 EQY196646 FAU196646 FKQ196646 FUM196646 GEI196646 GOE196646 GYA196646 HHW196646 HRS196646 IBO196646 ILK196646 IVG196646 JFC196646 JOY196646 JYU196646 KIQ196646 KSM196646 LCI196646 LME196646 LWA196646 MFW196646 MPS196646 MZO196646 NJK196646 NTG196646 ODC196646 OMY196646 OWU196646 PGQ196646 PQM196646 QAI196646 QKE196646 QUA196646 RDW196646 RNS196646 RXO196646 SHK196646 SRG196646 TBC196646 TKY196646 TUU196646 UEQ196646 UOM196646 UYI196646 VIE196646 VSA196646 WBW196646 WLS196646 WVO196646 G262182 JC262182 SY262182 ACU262182 AMQ262182 AWM262182 BGI262182 BQE262182 CAA262182 CJW262182 CTS262182 DDO262182 DNK262182 DXG262182 EHC262182 EQY262182 FAU262182 FKQ262182 FUM262182 GEI262182 GOE262182 GYA262182 HHW262182 HRS262182 IBO262182 ILK262182 IVG262182 JFC262182 JOY262182 JYU262182 KIQ262182 KSM262182 LCI262182 LME262182 LWA262182 MFW262182 MPS262182 MZO262182 NJK262182 NTG262182 ODC262182 OMY262182 OWU262182 PGQ262182 PQM262182 QAI262182 QKE262182 QUA262182 RDW262182 RNS262182 RXO262182 SHK262182 SRG262182 TBC262182 TKY262182 TUU262182 UEQ262182 UOM262182 UYI262182 VIE262182 VSA262182 WBW262182 WLS262182 WVO262182 G327718 JC327718 SY327718 ACU327718 AMQ327718 AWM327718 BGI327718 BQE327718 CAA327718 CJW327718 CTS327718 DDO327718 DNK327718 DXG327718 EHC327718 EQY327718 FAU327718 FKQ327718 FUM327718 GEI327718 GOE327718 GYA327718 HHW327718 HRS327718 IBO327718 ILK327718 IVG327718 JFC327718 JOY327718 JYU327718 KIQ327718 KSM327718 LCI327718 LME327718 LWA327718 MFW327718 MPS327718 MZO327718 NJK327718 NTG327718 ODC327718 OMY327718 OWU327718 PGQ327718 PQM327718 QAI327718 QKE327718 QUA327718 RDW327718 RNS327718 RXO327718 SHK327718 SRG327718 TBC327718 TKY327718 TUU327718 UEQ327718 UOM327718 UYI327718 VIE327718 VSA327718 WBW327718 WLS327718 WVO327718 G393254 JC393254 SY393254 ACU393254 AMQ393254 AWM393254 BGI393254 BQE393254 CAA393254 CJW393254 CTS393254 DDO393254 DNK393254 DXG393254 EHC393254 EQY393254 FAU393254 FKQ393254 FUM393254 GEI393254 GOE393254 GYA393254 HHW393254 HRS393254 IBO393254 ILK393254 IVG393254 JFC393254 JOY393254 JYU393254 KIQ393254 KSM393254 LCI393254 LME393254 LWA393254 MFW393254 MPS393254 MZO393254 NJK393254 NTG393254 ODC393254 OMY393254 OWU393254 PGQ393254 PQM393254 QAI393254 QKE393254 QUA393254 RDW393254 RNS393254 RXO393254 SHK393254 SRG393254 TBC393254 TKY393254 TUU393254 UEQ393254 UOM393254 UYI393254 VIE393254 VSA393254 WBW393254 WLS393254 WVO393254 G458790 JC458790 SY458790 ACU458790 AMQ458790 AWM458790 BGI458790 BQE458790 CAA458790 CJW458790 CTS458790 DDO458790 DNK458790 DXG458790 EHC458790 EQY458790 FAU458790 FKQ458790 FUM458790 GEI458790 GOE458790 GYA458790 HHW458790 HRS458790 IBO458790 ILK458790 IVG458790 JFC458790 JOY458790 JYU458790 KIQ458790 KSM458790 LCI458790 LME458790 LWA458790 MFW458790 MPS458790 MZO458790 NJK458790 NTG458790 ODC458790 OMY458790 OWU458790 PGQ458790 PQM458790 QAI458790 QKE458790 QUA458790 RDW458790 RNS458790 RXO458790 SHK458790 SRG458790 TBC458790 TKY458790 TUU458790 UEQ458790 UOM458790 UYI458790 VIE458790 VSA458790 WBW458790 WLS458790 WVO458790 G524326 JC524326 SY524326 ACU524326 AMQ524326 AWM524326 BGI524326 BQE524326 CAA524326 CJW524326 CTS524326 DDO524326 DNK524326 DXG524326 EHC524326 EQY524326 FAU524326 FKQ524326 FUM524326 GEI524326 GOE524326 GYA524326 HHW524326 HRS524326 IBO524326 ILK524326 IVG524326 JFC524326 JOY524326 JYU524326 KIQ524326 KSM524326 LCI524326 LME524326 LWA524326 MFW524326 MPS524326 MZO524326 NJK524326 NTG524326 ODC524326 OMY524326 OWU524326 PGQ524326 PQM524326 QAI524326 QKE524326 QUA524326 RDW524326 RNS524326 RXO524326 SHK524326 SRG524326 TBC524326 TKY524326 TUU524326 UEQ524326 UOM524326 UYI524326 VIE524326 VSA524326 WBW524326 WLS524326 WVO524326 G589862 JC589862 SY589862 ACU589862 AMQ589862 AWM589862 BGI589862 BQE589862 CAA589862 CJW589862 CTS589862 DDO589862 DNK589862 DXG589862 EHC589862 EQY589862 FAU589862 FKQ589862 FUM589862 GEI589862 GOE589862 GYA589862 HHW589862 HRS589862 IBO589862 ILK589862 IVG589862 JFC589862 JOY589862 JYU589862 KIQ589862 KSM589862 LCI589862 LME589862 LWA589862 MFW589862 MPS589862 MZO589862 NJK589862 NTG589862 ODC589862 OMY589862 OWU589862 PGQ589862 PQM589862 QAI589862 QKE589862 QUA589862 RDW589862 RNS589862 RXO589862 SHK589862 SRG589862 TBC589862 TKY589862 TUU589862 UEQ589862 UOM589862 UYI589862 VIE589862 VSA589862 WBW589862 WLS589862 WVO589862 G655398 JC655398 SY655398 ACU655398 AMQ655398 AWM655398 BGI655398 BQE655398 CAA655398 CJW655398 CTS655398 DDO655398 DNK655398 DXG655398 EHC655398 EQY655398 FAU655398 FKQ655398 FUM655398 GEI655398 GOE655398 GYA655398 HHW655398 HRS655398 IBO655398 ILK655398 IVG655398 JFC655398 JOY655398 JYU655398 KIQ655398 KSM655398 LCI655398 LME655398 LWA655398 MFW655398 MPS655398 MZO655398 NJK655398 NTG655398 ODC655398 OMY655398 OWU655398 PGQ655398 PQM655398 QAI655398 QKE655398 QUA655398 RDW655398 RNS655398 RXO655398 SHK655398 SRG655398 TBC655398 TKY655398 TUU655398 UEQ655398 UOM655398 UYI655398 VIE655398 VSA655398 WBW655398 WLS655398 WVO655398 G720934 JC720934 SY720934 ACU720934 AMQ720934 AWM720934 BGI720934 BQE720934 CAA720934 CJW720934 CTS720934 DDO720934 DNK720934 DXG720934 EHC720934 EQY720934 FAU720934 FKQ720934 FUM720934 GEI720934 GOE720934 GYA720934 HHW720934 HRS720934 IBO720934 ILK720934 IVG720934 JFC720934 JOY720934 JYU720934 KIQ720934 KSM720934 LCI720934 LME720934 LWA720934 MFW720934 MPS720934 MZO720934 NJK720934 NTG720934 ODC720934 OMY720934 OWU720934 PGQ720934 PQM720934 QAI720934 QKE720934 QUA720934 RDW720934 RNS720934 RXO720934 SHK720934 SRG720934 TBC720934 TKY720934 TUU720934 UEQ720934 UOM720934 UYI720934 VIE720934 VSA720934 WBW720934 WLS720934 WVO720934 G786470 JC786470 SY786470 ACU786470 AMQ786470 AWM786470 BGI786470 BQE786470 CAA786470 CJW786470 CTS786470 DDO786470 DNK786470 DXG786470 EHC786470 EQY786470 FAU786470 FKQ786470 FUM786470 GEI786470 GOE786470 GYA786470 HHW786470 HRS786470 IBO786470 ILK786470 IVG786470 JFC786470 JOY786470 JYU786470 KIQ786470 KSM786470 LCI786470 LME786470 LWA786470 MFW786470 MPS786470 MZO786470 NJK786470 NTG786470 ODC786470 OMY786470 OWU786470 PGQ786470 PQM786470 QAI786470 QKE786470 QUA786470 RDW786470 RNS786470 RXO786470 SHK786470 SRG786470 TBC786470 TKY786470 TUU786470 UEQ786470 UOM786470 UYI786470 VIE786470 VSA786470 WBW786470 WLS786470 WVO786470 G852006 JC852006 SY852006 ACU852006 AMQ852006 AWM852006 BGI852006 BQE852006 CAA852006 CJW852006 CTS852006 DDO852006 DNK852006 DXG852006 EHC852006 EQY852006 FAU852006 FKQ852006 FUM852006 GEI852006 GOE852006 GYA852006 HHW852006 HRS852006 IBO852006 ILK852006 IVG852006 JFC852006 JOY852006 JYU852006 KIQ852006 KSM852006 LCI852006 LME852006 LWA852006 MFW852006 MPS852006 MZO852006 NJK852006 NTG852006 ODC852006 OMY852006 OWU852006 PGQ852006 PQM852006 QAI852006 QKE852006 QUA852006 RDW852006 RNS852006 RXO852006 SHK852006 SRG852006 TBC852006 TKY852006 TUU852006 UEQ852006 UOM852006 UYI852006 VIE852006 VSA852006 WBW852006 WLS852006 WVO852006 G917542 JC917542 SY917542 ACU917542 AMQ917542 AWM917542 BGI917542 BQE917542 CAA917542 CJW917542 CTS917542 DDO917542 DNK917542 DXG917542 EHC917542 EQY917542 FAU917542 FKQ917542 FUM917542 GEI917542 GOE917542 GYA917542 HHW917542 HRS917542 IBO917542 ILK917542 IVG917542 JFC917542 JOY917542 JYU917542 KIQ917542 KSM917542 LCI917542 LME917542 LWA917542 MFW917542 MPS917542 MZO917542 NJK917542 NTG917542 ODC917542 OMY917542 OWU917542 PGQ917542 PQM917542 QAI917542 QKE917542 QUA917542 RDW917542 RNS917542 RXO917542 SHK917542 SRG917542 TBC917542 TKY917542 TUU917542 UEQ917542 UOM917542 UYI917542 VIE917542 VSA917542 WBW917542 WLS917542 WVO917542 G983078 JC983078 SY983078 ACU983078 AMQ983078 AWM983078 BGI983078 BQE983078 CAA983078 CJW983078 CTS983078 DDO983078 DNK983078 DXG983078 EHC983078 EQY983078 FAU983078 FKQ983078 FUM983078 GEI983078 GOE983078 GYA983078 HHW983078 HRS983078 IBO983078 ILK983078 IVG983078 JFC983078 JOY983078 JYU983078 KIQ983078 KSM983078 LCI983078 LME983078 LWA983078 MFW983078 MPS983078 MZO983078 NJK983078 NTG983078 ODC983078 OMY983078 OWU983078 PGQ983078 PQM983078 QAI983078 QKE983078 QUA983078 RDW983078 RNS983078 RXO983078 SHK983078 SRG983078 TBC983078 TKY983078 TUU983078 UEQ983078 UOM983078 UYI983078 VIE983078 VSA983078 WBW983078 WLS983078 WVO983078 G42 JC42 SY42 ACU42 AMQ42 AWM42 BGI42 BQE42 CAA42 CJW42 CTS42 DDO42 DNK42 DXG42 EHC42 EQY42 FAU42 FKQ42 FUM42 GEI42 GOE42 GYA42 HHW42 HRS42 IBO42 ILK42 IVG42 JFC42 JOY42 JYU42 KIQ42 KSM42 LCI42 LME42 LWA42 MFW42 MPS42 MZO42 NJK42 NTG42 ODC42 OMY42 OWU42 PGQ42 PQM42 QAI42 QKE42 QUA42 RDW42 RNS42 RXO42 SHK42 SRG42 TBC42 TKY42 TUU42 UEQ42 UOM42 UYI42 VIE42 VSA42 WBW42 WLS42 WVO42 G65578 JC65578 SY65578 ACU65578 AMQ65578 AWM65578 BGI65578 BQE65578 CAA65578 CJW65578 CTS65578 DDO65578 DNK65578 DXG65578 EHC65578 EQY65578 FAU65578 FKQ65578 FUM65578 GEI65578 GOE65578 GYA65578 HHW65578 HRS65578 IBO65578 ILK65578 IVG65578 JFC65578 JOY65578 JYU65578 KIQ65578 KSM65578 LCI65578 LME65578 LWA65578 MFW65578 MPS65578 MZO65578 NJK65578 NTG65578 ODC65578 OMY65578 OWU65578 PGQ65578 PQM65578 QAI65578 QKE65578 QUA65578 RDW65578 RNS65578 RXO65578 SHK65578 SRG65578 TBC65578 TKY65578 TUU65578 UEQ65578 UOM65578 UYI65578 VIE65578 VSA65578 WBW65578 WLS65578 WVO65578 G131114 JC131114 SY131114 ACU131114 AMQ131114 AWM131114 BGI131114 BQE131114 CAA131114 CJW131114 CTS131114 DDO131114 DNK131114 DXG131114 EHC131114 EQY131114 FAU131114 FKQ131114 FUM131114 GEI131114 GOE131114 GYA131114 HHW131114 HRS131114 IBO131114 ILK131114 IVG131114 JFC131114 JOY131114 JYU131114 KIQ131114 KSM131114 LCI131114 LME131114 LWA131114 MFW131114 MPS131114 MZO131114 NJK131114 NTG131114 ODC131114 OMY131114 OWU131114 PGQ131114 PQM131114 QAI131114 QKE131114 QUA131114 RDW131114 RNS131114 RXO131114 SHK131114 SRG131114 TBC131114 TKY131114 TUU131114 UEQ131114 UOM131114 UYI131114 VIE131114 VSA131114 WBW131114 WLS131114 WVO131114 G196650 JC196650 SY196650 ACU196650 AMQ196650 AWM196650 BGI196650 BQE196650 CAA196650 CJW196650 CTS196650 DDO196650 DNK196650 DXG196650 EHC196650 EQY196650 FAU196650 FKQ196650 FUM196650 GEI196650 GOE196650 GYA196650 HHW196650 HRS196650 IBO196650 ILK196650 IVG196650 JFC196650 JOY196650 JYU196650 KIQ196650 KSM196650 LCI196650 LME196650 LWA196650 MFW196650 MPS196650 MZO196650 NJK196650 NTG196650 ODC196650 OMY196650 OWU196650 PGQ196650 PQM196650 QAI196650 QKE196650 QUA196650 RDW196650 RNS196650 RXO196650 SHK196650 SRG196650 TBC196650 TKY196650 TUU196650 UEQ196650 UOM196650 UYI196650 VIE196650 VSA196650 WBW196650 WLS196650 WVO196650 G262186 JC262186 SY262186 ACU262186 AMQ262186 AWM262186 BGI262186 BQE262186 CAA262186 CJW262186 CTS262186 DDO262186 DNK262186 DXG262186 EHC262186 EQY262186 FAU262186 FKQ262186 FUM262186 GEI262186 GOE262186 GYA262186 HHW262186 HRS262186 IBO262186 ILK262186 IVG262186 JFC262186 JOY262186 JYU262186 KIQ262186 KSM262186 LCI262186 LME262186 LWA262186 MFW262186 MPS262186 MZO262186 NJK262186 NTG262186 ODC262186 OMY262186 OWU262186 PGQ262186 PQM262186 QAI262186 QKE262186 QUA262186 RDW262186 RNS262186 RXO262186 SHK262186 SRG262186 TBC262186 TKY262186 TUU262186 UEQ262186 UOM262186 UYI262186 VIE262186 VSA262186 WBW262186 WLS262186 WVO262186 G327722 JC327722 SY327722 ACU327722 AMQ327722 AWM327722 BGI327722 BQE327722 CAA327722 CJW327722 CTS327722 DDO327722 DNK327722 DXG327722 EHC327722 EQY327722 FAU327722 FKQ327722 FUM327722 GEI327722 GOE327722 GYA327722 HHW327722 HRS327722 IBO327722 ILK327722 IVG327722 JFC327722 JOY327722 JYU327722 KIQ327722 KSM327722 LCI327722 LME327722 LWA327722 MFW327722 MPS327722 MZO327722 NJK327722 NTG327722 ODC327722 OMY327722 OWU327722 PGQ327722 PQM327722 QAI327722 QKE327722 QUA327722 RDW327722 RNS327722 RXO327722 SHK327722 SRG327722 TBC327722 TKY327722 TUU327722 UEQ327722 UOM327722 UYI327722 VIE327722 VSA327722 WBW327722 WLS327722 WVO327722 G393258 JC393258 SY393258 ACU393258 AMQ393258 AWM393258 BGI393258 BQE393258 CAA393258 CJW393258 CTS393258 DDO393258 DNK393258 DXG393258 EHC393258 EQY393258 FAU393258 FKQ393258 FUM393258 GEI393258 GOE393258 GYA393258 HHW393258 HRS393258 IBO393258 ILK393258 IVG393258 JFC393258 JOY393258 JYU393258 KIQ393258 KSM393258 LCI393258 LME393258 LWA393258 MFW393258 MPS393258 MZO393258 NJK393258 NTG393258 ODC393258 OMY393258 OWU393258 PGQ393258 PQM393258 QAI393258 QKE393258 QUA393258 RDW393258 RNS393258 RXO393258 SHK393258 SRG393258 TBC393258 TKY393258 TUU393258 UEQ393258 UOM393258 UYI393258 VIE393258 VSA393258 WBW393258 WLS393258 WVO393258 G458794 JC458794 SY458794 ACU458794 AMQ458794 AWM458794 BGI458794 BQE458794 CAA458794 CJW458794 CTS458794 DDO458794 DNK458794 DXG458794 EHC458794 EQY458794 FAU458794 FKQ458794 FUM458794 GEI458794 GOE458794 GYA458794 HHW458794 HRS458794 IBO458794 ILK458794 IVG458794 JFC458794 JOY458794 JYU458794 KIQ458794 KSM458794 LCI458794 LME458794 LWA458794 MFW458794 MPS458794 MZO458794 NJK458794 NTG458794 ODC458794 OMY458794 OWU458794 PGQ458794 PQM458794 QAI458794 QKE458794 QUA458794 RDW458794 RNS458794 RXO458794 SHK458794 SRG458794 TBC458794 TKY458794 TUU458794 UEQ458794 UOM458794 UYI458794 VIE458794 VSA458794 WBW458794 WLS458794 WVO458794 G524330 JC524330 SY524330 ACU524330 AMQ524330 AWM524330 BGI524330 BQE524330 CAA524330 CJW524330 CTS524330 DDO524330 DNK524330 DXG524330 EHC524330 EQY524330 FAU524330 FKQ524330 FUM524330 GEI524330 GOE524330 GYA524330 HHW524330 HRS524330 IBO524330 ILK524330 IVG524330 JFC524330 JOY524330 JYU524330 KIQ524330 KSM524330 LCI524330 LME524330 LWA524330 MFW524330 MPS524330 MZO524330 NJK524330 NTG524330 ODC524330 OMY524330 OWU524330 PGQ524330 PQM524330 QAI524330 QKE524330 QUA524330 RDW524330 RNS524330 RXO524330 SHK524330 SRG524330 TBC524330 TKY524330 TUU524330 UEQ524330 UOM524330 UYI524330 VIE524330 VSA524330 WBW524330 WLS524330 WVO524330 G589866 JC589866 SY589866 ACU589866 AMQ589866 AWM589866 BGI589866 BQE589866 CAA589866 CJW589866 CTS589866 DDO589866 DNK589866 DXG589866 EHC589866 EQY589866 FAU589866 FKQ589866 FUM589866 GEI589866 GOE589866 GYA589866 HHW589866 HRS589866 IBO589866 ILK589866 IVG589866 JFC589866 JOY589866 JYU589866 KIQ589866 KSM589866 LCI589866 LME589866 LWA589866 MFW589866 MPS589866 MZO589866 NJK589866 NTG589866 ODC589866 OMY589866 OWU589866 PGQ589866 PQM589866 QAI589866 QKE589866 QUA589866 RDW589866 RNS589866 RXO589866 SHK589866 SRG589866 TBC589866 TKY589866 TUU589866 UEQ589866 UOM589866 UYI589866 VIE589866 VSA589866 WBW589866 WLS589866 WVO589866 G655402 JC655402 SY655402 ACU655402 AMQ655402 AWM655402 BGI655402 BQE655402 CAA655402 CJW655402 CTS655402 DDO655402 DNK655402 DXG655402 EHC655402 EQY655402 FAU655402 FKQ655402 FUM655402 GEI655402 GOE655402 GYA655402 HHW655402 HRS655402 IBO655402 ILK655402 IVG655402 JFC655402 JOY655402 JYU655402 KIQ655402 KSM655402 LCI655402 LME655402 LWA655402 MFW655402 MPS655402 MZO655402 NJK655402 NTG655402 ODC655402 OMY655402 OWU655402 PGQ655402 PQM655402 QAI655402 QKE655402 QUA655402 RDW655402 RNS655402 RXO655402 SHK655402 SRG655402 TBC655402 TKY655402 TUU655402 UEQ655402 UOM655402 UYI655402 VIE655402 VSA655402 WBW655402 WLS655402 WVO655402 G720938 JC720938 SY720938 ACU720938 AMQ720938 AWM720938 BGI720938 BQE720938 CAA720938 CJW720938 CTS720938 DDO720938 DNK720938 DXG720938 EHC720938 EQY720938 FAU720938 FKQ720938 FUM720938 GEI720938 GOE720938 GYA720938 HHW720938 HRS720938 IBO720938 ILK720938 IVG720938 JFC720938 JOY720938 JYU720938 KIQ720938 KSM720938 LCI720938 LME720938 LWA720938 MFW720938 MPS720938 MZO720938 NJK720938 NTG720938 ODC720938 OMY720938 OWU720938 PGQ720938 PQM720938 QAI720938 QKE720938 QUA720938 RDW720938 RNS720938 RXO720938 SHK720938 SRG720938 TBC720938 TKY720938 TUU720938 UEQ720938 UOM720938 UYI720938 VIE720938 VSA720938 WBW720938 WLS720938 WVO720938 G786474 JC786474 SY786474 ACU786474 AMQ786474 AWM786474 BGI786474 BQE786474 CAA786474 CJW786474 CTS786474 DDO786474 DNK786474 DXG786474 EHC786474 EQY786474 FAU786474 FKQ786474 FUM786474 GEI786474 GOE786474 GYA786474 HHW786474 HRS786474 IBO786474 ILK786474 IVG786474 JFC786474 JOY786474 JYU786474 KIQ786474 KSM786474 LCI786474 LME786474 LWA786474 MFW786474 MPS786474 MZO786474 NJK786474 NTG786474 ODC786474 OMY786474 OWU786474 PGQ786474 PQM786474 QAI786474 QKE786474 QUA786474 RDW786474 RNS786474 RXO786474 SHK786474 SRG786474 TBC786474 TKY786474 TUU786474 UEQ786474 UOM786474 UYI786474 VIE786474 VSA786474 WBW786474 WLS786474 WVO786474 G852010 JC852010 SY852010 ACU852010 AMQ852010 AWM852010 BGI852010 BQE852010 CAA852010 CJW852010 CTS852010 DDO852010 DNK852010 DXG852010 EHC852010 EQY852010 FAU852010 FKQ852010 FUM852010 GEI852010 GOE852010 GYA852010 HHW852010 HRS852010 IBO852010 ILK852010 IVG852010 JFC852010 JOY852010 JYU852010 KIQ852010 KSM852010 LCI852010 LME852010 LWA852010 MFW852010 MPS852010 MZO852010 NJK852010 NTG852010 ODC852010 OMY852010 OWU852010 PGQ852010 PQM852010 QAI852010 QKE852010 QUA852010 RDW852010 RNS852010 RXO852010 SHK852010 SRG852010 TBC852010 TKY852010 TUU852010 UEQ852010 UOM852010 UYI852010 VIE852010 VSA852010 WBW852010 WLS852010 WVO852010 G917546 JC917546 SY917546 ACU917546 AMQ917546 AWM917546 BGI917546 BQE917546 CAA917546 CJW917546 CTS917546 DDO917546 DNK917546 DXG917546 EHC917546 EQY917546 FAU917546 FKQ917546 FUM917546 GEI917546 GOE917546 GYA917546 HHW917546 HRS917546 IBO917546 ILK917546 IVG917546 JFC917546 JOY917546 JYU917546 KIQ917546 KSM917546 LCI917546 LME917546 LWA917546 MFW917546 MPS917546 MZO917546 NJK917546 NTG917546 ODC917546 OMY917546 OWU917546 PGQ917546 PQM917546 QAI917546 QKE917546 QUA917546 RDW917546 RNS917546 RXO917546 SHK917546 SRG917546 TBC917546 TKY917546 TUU917546 UEQ917546 UOM917546 UYI917546 VIE917546 VSA917546 WBW917546 WLS917546 WVO917546 G983082 JC983082 SY983082 ACU983082 AMQ983082 AWM983082 BGI983082 BQE983082 CAA983082 CJW983082 CTS983082 DDO983082 DNK983082 DXG983082 EHC983082 EQY983082 FAU983082 FKQ983082 FUM983082 GEI983082 GOE983082 GYA983082 HHW983082 HRS983082 IBO983082 ILK983082 IVG983082 JFC983082 JOY983082 JYU983082 KIQ983082 KSM983082 LCI983082 LME983082 LWA983082 MFW983082 MPS983082 MZO983082 NJK983082 NTG983082 ODC983082 OMY983082 OWU983082 PGQ983082 PQM983082 QAI983082 QKE983082 QUA983082 RDW983082 RNS983082 RXO983082 SHK983082 SRG983082 TBC983082 TKY983082 TUU983082 UEQ983082 UOM983082 UYI983082 VIE983082 VSA983082 WBW983082 WLS983082 WVO983082</xm:sqref>
        </x14:dataValidation>
        <x14:dataValidation type="list" allowBlank="1" showInputMessage="1" showErrorMessage="1" promptTitle="曜日" prompt="平日か土日祝かを記述してください。">
          <x14:formula1>
            <xm:f>"祝"</xm:f>
          </x14:formula1>
          <xm:sqref>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G31 JC31 SY31 ACU31 AMQ31 AWM31 BGI31 BQE31 CAA31 CJW31 CTS31 DDO31 DNK31 DXG31 EHC31 EQY31 FAU31 FKQ31 FUM31 GEI31 GOE31 GYA31 HHW31 HRS31 IBO31 ILK31 IVG31 JFC31 JOY31 JYU31 KIQ31 KSM31 LCI31 LME31 LWA31 MFW31 MPS31 MZO31 NJK31 NTG31 ODC31 OMY31 OWU31 PGQ31 PQM31 QAI31 QKE31 QUA31 RDW31 RNS31 RXO31 SHK31 SRG31 TBC31 TKY31 TUU31 UEQ31 UOM31 UYI31 VIE31 VSA31 WBW31 WLS31 WVO31 G65567 JC65567 SY65567 ACU65567 AMQ65567 AWM65567 BGI65567 BQE65567 CAA65567 CJW65567 CTS65567 DDO65567 DNK65567 DXG65567 EHC65567 EQY65567 FAU65567 FKQ65567 FUM65567 GEI65567 GOE65567 GYA65567 HHW65567 HRS65567 IBO65567 ILK65567 IVG65567 JFC65567 JOY65567 JYU65567 KIQ65567 KSM65567 LCI65567 LME65567 LWA65567 MFW65567 MPS65567 MZO65567 NJK65567 NTG65567 ODC65567 OMY65567 OWU65567 PGQ65567 PQM65567 QAI65567 QKE65567 QUA65567 RDW65567 RNS65567 RXO65567 SHK65567 SRG65567 TBC65567 TKY65567 TUU65567 UEQ65567 UOM65567 UYI65567 VIE65567 VSA65567 WBW65567 WLS65567 WVO65567 G131103 JC131103 SY131103 ACU131103 AMQ131103 AWM131103 BGI131103 BQE131103 CAA131103 CJW131103 CTS131103 DDO131103 DNK131103 DXG131103 EHC131103 EQY131103 FAU131103 FKQ131103 FUM131103 GEI131103 GOE131103 GYA131103 HHW131103 HRS131103 IBO131103 ILK131103 IVG131103 JFC131103 JOY131103 JYU131103 KIQ131103 KSM131103 LCI131103 LME131103 LWA131103 MFW131103 MPS131103 MZO131103 NJK131103 NTG131103 ODC131103 OMY131103 OWU131103 PGQ131103 PQM131103 QAI131103 QKE131103 QUA131103 RDW131103 RNS131103 RXO131103 SHK131103 SRG131103 TBC131103 TKY131103 TUU131103 UEQ131103 UOM131103 UYI131103 VIE131103 VSA131103 WBW131103 WLS131103 WVO131103 G196639 JC196639 SY196639 ACU196639 AMQ196639 AWM196639 BGI196639 BQE196639 CAA196639 CJW196639 CTS196639 DDO196639 DNK196639 DXG196639 EHC196639 EQY196639 FAU196639 FKQ196639 FUM196639 GEI196639 GOE196639 GYA196639 HHW196639 HRS196639 IBO196639 ILK196639 IVG196639 JFC196639 JOY196639 JYU196639 KIQ196639 KSM196639 LCI196639 LME196639 LWA196639 MFW196639 MPS196639 MZO196639 NJK196639 NTG196639 ODC196639 OMY196639 OWU196639 PGQ196639 PQM196639 QAI196639 QKE196639 QUA196639 RDW196639 RNS196639 RXO196639 SHK196639 SRG196639 TBC196639 TKY196639 TUU196639 UEQ196639 UOM196639 UYI196639 VIE196639 VSA196639 WBW196639 WLS196639 WVO196639 G262175 JC262175 SY262175 ACU262175 AMQ262175 AWM262175 BGI262175 BQE262175 CAA262175 CJW262175 CTS262175 DDO262175 DNK262175 DXG262175 EHC262175 EQY262175 FAU262175 FKQ262175 FUM262175 GEI262175 GOE262175 GYA262175 HHW262175 HRS262175 IBO262175 ILK262175 IVG262175 JFC262175 JOY262175 JYU262175 KIQ262175 KSM262175 LCI262175 LME262175 LWA262175 MFW262175 MPS262175 MZO262175 NJK262175 NTG262175 ODC262175 OMY262175 OWU262175 PGQ262175 PQM262175 QAI262175 QKE262175 QUA262175 RDW262175 RNS262175 RXO262175 SHK262175 SRG262175 TBC262175 TKY262175 TUU262175 UEQ262175 UOM262175 UYI262175 VIE262175 VSA262175 WBW262175 WLS262175 WVO262175 G327711 JC327711 SY327711 ACU327711 AMQ327711 AWM327711 BGI327711 BQE327711 CAA327711 CJW327711 CTS327711 DDO327711 DNK327711 DXG327711 EHC327711 EQY327711 FAU327711 FKQ327711 FUM327711 GEI327711 GOE327711 GYA327711 HHW327711 HRS327711 IBO327711 ILK327711 IVG327711 JFC327711 JOY327711 JYU327711 KIQ327711 KSM327711 LCI327711 LME327711 LWA327711 MFW327711 MPS327711 MZO327711 NJK327711 NTG327711 ODC327711 OMY327711 OWU327711 PGQ327711 PQM327711 QAI327711 QKE327711 QUA327711 RDW327711 RNS327711 RXO327711 SHK327711 SRG327711 TBC327711 TKY327711 TUU327711 UEQ327711 UOM327711 UYI327711 VIE327711 VSA327711 WBW327711 WLS327711 WVO327711 G393247 JC393247 SY393247 ACU393247 AMQ393247 AWM393247 BGI393247 BQE393247 CAA393247 CJW393247 CTS393247 DDO393247 DNK393247 DXG393247 EHC393247 EQY393247 FAU393247 FKQ393247 FUM393247 GEI393247 GOE393247 GYA393247 HHW393247 HRS393247 IBO393247 ILK393247 IVG393247 JFC393247 JOY393247 JYU393247 KIQ393247 KSM393247 LCI393247 LME393247 LWA393247 MFW393247 MPS393247 MZO393247 NJK393247 NTG393247 ODC393247 OMY393247 OWU393247 PGQ393247 PQM393247 QAI393247 QKE393247 QUA393247 RDW393247 RNS393247 RXO393247 SHK393247 SRG393247 TBC393247 TKY393247 TUU393247 UEQ393247 UOM393247 UYI393247 VIE393247 VSA393247 WBW393247 WLS393247 WVO393247 G458783 JC458783 SY458783 ACU458783 AMQ458783 AWM458783 BGI458783 BQE458783 CAA458783 CJW458783 CTS458783 DDO458783 DNK458783 DXG458783 EHC458783 EQY458783 FAU458783 FKQ458783 FUM458783 GEI458783 GOE458783 GYA458783 HHW458783 HRS458783 IBO458783 ILK458783 IVG458783 JFC458783 JOY458783 JYU458783 KIQ458783 KSM458783 LCI458783 LME458783 LWA458783 MFW458783 MPS458783 MZO458783 NJK458783 NTG458783 ODC458783 OMY458783 OWU458783 PGQ458783 PQM458783 QAI458783 QKE458783 QUA458783 RDW458783 RNS458783 RXO458783 SHK458783 SRG458783 TBC458783 TKY458783 TUU458783 UEQ458783 UOM458783 UYI458783 VIE458783 VSA458783 WBW458783 WLS458783 WVO458783 G524319 JC524319 SY524319 ACU524319 AMQ524319 AWM524319 BGI524319 BQE524319 CAA524319 CJW524319 CTS524319 DDO524319 DNK524319 DXG524319 EHC524319 EQY524319 FAU524319 FKQ524319 FUM524319 GEI524319 GOE524319 GYA524319 HHW524319 HRS524319 IBO524319 ILK524319 IVG524319 JFC524319 JOY524319 JYU524319 KIQ524319 KSM524319 LCI524319 LME524319 LWA524319 MFW524319 MPS524319 MZO524319 NJK524319 NTG524319 ODC524319 OMY524319 OWU524319 PGQ524319 PQM524319 QAI524319 QKE524319 QUA524319 RDW524319 RNS524319 RXO524319 SHK524319 SRG524319 TBC524319 TKY524319 TUU524319 UEQ524319 UOM524319 UYI524319 VIE524319 VSA524319 WBW524319 WLS524319 WVO524319 G589855 JC589855 SY589855 ACU589855 AMQ589855 AWM589855 BGI589855 BQE589855 CAA589855 CJW589855 CTS589855 DDO589855 DNK589855 DXG589855 EHC589855 EQY589855 FAU589855 FKQ589855 FUM589855 GEI589855 GOE589855 GYA589855 HHW589855 HRS589855 IBO589855 ILK589855 IVG589855 JFC589855 JOY589855 JYU589855 KIQ589855 KSM589855 LCI589855 LME589855 LWA589855 MFW589855 MPS589855 MZO589855 NJK589855 NTG589855 ODC589855 OMY589855 OWU589855 PGQ589855 PQM589855 QAI589855 QKE589855 QUA589855 RDW589855 RNS589855 RXO589855 SHK589855 SRG589855 TBC589855 TKY589855 TUU589855 UEQ589855 UOM589855 UYI589855 VIE589855 VSA589855 WBW589855 WLS589855 WVO589855 G655391 JC655391 SY655391 ACU655391 AMQ655391 AWM655391 BGI655391 BQE655391 CAA655391 CJW655391 CTS655391 DDO655391 DNK655391 DXG655391 EHC655391 EQY655391 FAU655391 FKQ655391 FUM655391 GEI655391 GOE655391 GYA655391 HHW655391 HRS655391 IBO655391 ILK655391 IVG655391 JFC655391 JOY655391 JYU655391 KIQ655391 KSM655391 LCI655391 LME655391 LWA655391 MFW655391 MPS655391 MZO655391 NJK655391 NTG655391 ODC655391 OMY655391 OWU655391 PGQ655391 PQM655391 QAI655391 QKE655391 QUA655391 RDW655391 RNS655391 RXO655391 SHK655391 SRG655391 TBC655391 TKY655391 TUU655391 UEQ655391 UOM655391 UYI655391 VIE655391 VSA655391 WBW655391 WLS655391 WVO655391 G720927 JC720927 SY720927 ACU720927 AMQ720927 AWM720927 BGI720927 BQE720927 CAA720927 CJW720927 CTS720927 DDO720927 DNK720927 DXG720927 EHC720927 EQY720927 FAU720927 FKQ720927 FUM720927 GEI720927 GOE720927 GYA720927 HHW720927 HRS720927 IBO720927 ILK720927 IVG720927 JFC720927 JOY720927 JYU720927 KIQ720927 KSM720927 LCI720927 LME720927 LWA720927 MFW720927 MPS720927 MZO720927 NJK720927 NTG720927 ODC720927 OMY720927 OWU720927 PGQ720927 PQM720927 QAI720927 QKE720927 QUA720927 RDW720927 RNS720927 RXO720927 SHK720927 SRG720927 TBC720927 TKY720927 TUU720927 UEQ720927 UOM720927 UYI720927 VIE720927 VSA720927 WBW720927 WLS720927 WVO720927 G786463 JC786463 SY786463 ACU786463 AMQ786463 AWM786463 BGI786463 BQE786463 CAA786463 CJW786463 CTS786463 DDO786463 DNK786463 DXG786463 EHC786463 EQY786463 FAU786463 FKQ786463 FUM786463 GEI786463 GOE786463 GYA786463 HHW786463 HRS786463 IBO786463 ILK786463 IVG786463 JFC786463 JOY786463 JYU786463 KIQ786463 KSM786463 LCI786463 LME786463 LWA786463 MFW786463 MPS786463 MZO786463 NJK786463 NTG786463 ODC786463 OMY786463 OWU786463 PGQ786463 PQM786463 QAI786463 QKE786463 QUA786463 RDW786463 RNS786463 RXO786463 SHK786463 SRG786463 TBC786463 TKY786463 TUU786463 UEQ786463 UOM786463 UYI786463 VIE786463 VSA786463 WBW786463 WLS786463 WVO786463 G851999 JC851999 SY851999 ACU851999 AMQ851999 AWM851999 BGI851999 BQE851999 CAA851999 CJW851999 CTS851999 DDO851999 DNK851999 DXG851999 EHC851999 EQY851999 FAU851999 FKQ851999 FUM851999 GEI851999 GOE851999 GYA851999 HHW851999 HRS851999 IBO851999 ILK851999 IVG851999 JFC851999 JOY851999 JYU851999 KIQ851999 KSM851999 LCI851999 LME851999 LWA851999 MFW851999 MPS851999 MZO851999 NJK851999 NTG851999 ODC851999 OMY851999 OWU851999 PGQ851999 PQM851999 QAI851999 QKE851999 QUA851999 RDW851999 RNS851999 RXO851999 SHK851999 SRG851999 TBC851999 TKY851999 TUU851999 UEQ851999 UOM851999 UYI851999 VIE851999 VSA851999 WBW851999 WLS851999 WVO851999 G917535 JC917535 SY917535 ACU917535 AMQ917535 AWM917535 BGI917535 BQE917535 CAA917535 CJW917535 CTS917535 DDO917535 DNK917535 DXG917535 EHC917535 EQY917535 FAU917535 FKQ917535 FUM917535 GEI917535 GOE917535 GYA917535 HHW917535 HRS917535 IBO917535 ILK917535 IVG917535 JFC917535 JOY917535 JYU917535 KIQ917535 KSM917535 LCI917535 LME917535 LWA917535 MFW917535 MPS917535 MZO917535 NJK917535 NTG917535 ODC917535 OMY917535 OWU917535 PGQ917535 PQM917535 QAI917535 QKE917535 QUA917535 RDW917535 RNS917535 RXO917535 SHK917535 SRG917535 TBC917535 TKY917535 TUU917535 UEQ917535 UOM917535 UYI917535 VIE917535 VSA917535 WBW917535 WLS917535 WVO917535 G983071 JC983071 SY983071 ACU983071 AMQ983071 AWM983071 BGI983071 BQE983071 CAA983071 CJW983071 CTS983071 DDO983071 DNK983071 DXG983071 EHC983071 EQY983071 FAU983071 FKQ983071 FUM983071 GEI983071 GOE983071 GYA983071 HHW983071 HRS983071 IBO983071 ILK983071 IVG983071 JFC983071 JOY983071 JYU983071 KIQ983071 KSM983071 LCI983071 LME983071 LWA983071 MFW983071 MPS983071 MZO983071 NJK983071 NTG983071 ODC983071 OMY983071 OWU983071 PGQ983071 PQM983071 QAI983071 QKE983071 QUA983071 RDW983071 RNS983071 RXO983071 SHK983071 SRG983071 TBC983071 TKY983071 TUU983071 UEQ983071 UOM983071 UYI983071 VIE983071 VSA983071 WBW983071 WLS983071 WVO983071 G35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G65571 JC65571 SY65571 ACU65571 AMQ65571 AWM65571 BGI65571 BQE65571 CAA65571 CJW65571 CTS65571 DDO65571 DNK65571 DXG65571 EHC65571 EQY65571 FAU65571 FKQ65571 FUM65571 GEI65571 GOE65571 GYA65571 HHW65571 HRS65571 IBO65571 ILK65571 IVG65571 JFC65571 JOY65571 JYU65571 KIQ65571 KSM65571 LCI65571 LME65571 LWA65571 MFW65571 MPS65571 MZO65571 NJK65571 NTG65571 ODC65571 OMY65571 OWU65571 PGQ65571 PQM65571 QAI65571 QKE65571 QUA65571 RDW65571 RNS65571 RXO65571 SHK65571 SRG65571 TBC65571 TKY65571 TUU65571 UEQ65571 UOM65571 UYI65571 VIE65571 VSA65571 WBW65571 WLS65571 WVO65571 G131107 JC131107 SY131107 ACU131107 AMQ131107 AWM131107 BGI131107 BQE131107 CAA131107 CJW131107 CTS131107 DDO131107 DNK131107 DXG131107 EHC131107 EQY131107 FAU131107 FKQ131107 FUM131107 GEI131107 GOE131107 GYA131107 HHW131107 HRS131107 IBO131107 ILK131107 IVG131107 JFC131107 JOY131107 JYU131107 KIQ131107 KSM131107 LCI131107 LME131107 LWA131107 MFW131107 MPS131107 MZO131107 NJK131107 NTG131107 ODC131107 OMY131107 OWU131107 PGQ131107 PQM131107 QAI131107 QKE131107 QUA131107 RDW131107 RNS131107 RXO131107 SHK131107 SRG131107 TBC131107 TKY131107 TUU131107 UEQ131107 UOM131107 UYI131107 VIE131107 VSA131107 WBW131107 WLS131107 WVO131107 G196643 JC196643 SY196643 ACU196643 AMQ196643 AWM196643 BGI196643 BQE196643 CAA196643 CJW196643 CTS196643 DDO196643 DNK196643 DXG196643 EHC196643 EQY196643 FAU196643 FKQ196643 FUM196643 GEI196643 GOE196643 GYA196643 HHW196643 HRS196643 IBO196643 ILK196643 IVG196643 JFC196643 JOY196643 JYU196643 KIQ196643 KSM196643 LCI196643 LME196643 LWA196643 MFW196643 MPS196643 MZO196643 NJK196643 NTG196643 ODC196643 OMY196643 OWU196643 PGQ196643 PQM196643 QAI196643 QKE196643 QUA196643 RDW196643 RNS196643 RXO196643 SHK196643 SRG196643 TBC196643 TKY196643 TUU196643 UEQ196643 UOM196643 UYI196643 VIE196643 VSA196643 WBW196643 WLS196643 WVO196643 G262179 JC262179 SY262179 ACU262179 AMQ262179 AWM262179 BGI262179 BQE262179 CAA262179 CJW262179 CTS262179 DDO262179 DNK262179 DXG262179 EHC262179 EQY262179 FAU262179 FKQ262179 FUM262179 GEI262179 GOE262179 GYA262179 HHW262179 HRS262179 IBO262179 ILK262179 IVG262179 JFC262179 JOY262179 JYU262179 KIQ262179 KSM262179 LCI262179 LME262179 LWA262179 MFW262179 MPS262179 MZO262179 NJK262179 NTG262179 ODC262179 OMY262179 OWU262179 PGQ262179 PQM262179 QAI262179 QKE262179 QUA262179 RDW262179 RNS262179 RXO262179 SHK262179 SRG262179 TBC262179 TKY262179 TUU262179 UEQ262179 UOM262179 UYI262179 VIE262179 VSA262179 WBW262179 WLS262179 WVO262179 G327715 JC327715 SY327715 ACU327715 AMQ327715 AWM327715 BGI327715 BQE327715 CAA327715 CJW327715 CTS327715 DDO327715 DNK327715 DXG327715 EHC327715 EQY327715 FAU327715 FKQ327715 FUM327715 GEI327715 GOE327715 GYA327715 HHW327715 HRS327715 IBO327715 ILK327715 IVG327715 JFC327715 JOY327715 JYU327715 KIQ327715 KSM327715 LCI327715 LME327715 LWA327715 MFW327715 MPS327715 MZO327715 NJK327715 NTG327715 ODC327715 OMY327715 OWU327715 PGQ327715 PQM327715 QAI327715 QKE327715 QUA327715 RDW327715 RNS327715 RXO327715 SHK327715 SRG327715 TBC327715 TKY327715 TUU327715 UEQ327715 UOM327715 UYI327715 VIE327715 VSA327715 WBW327715 WLS327715 WVO327715 G393251 JC393251 SY393251 ACU393251 AMQ393251 AWM393251 BGI393251 BQE393251 CAA393251 CJW393251 CTS393251 DDO393251 DNK393251 DXG393251 EHC393251 EQY393251 FAU393251 FKQ393251 FUM393251 GEI393251 GOE393251 GYA393251 HHW393251 HRS393251 IBO393251 ILK393251 IVG393251 JFC393251 JOY393251 JYU393251 KIQ393251 KSM393251 LCI393251 LME393251 LWA393251 MFW393251 MPS393251 MZO393251 NJK393251 NTG393251 ODC393251 OMY393251 OWU393251 PGQ393251 PQM393251 QAI393251 QKE393251 QUA393251 RDW393251 RNS393251 RXO393251 SHK393251 SRG393251 TBC393251 TKY393251 TUU393251 UEQ393251 UOM393251 UYI393251 VIE393251 VSA393251 WBW393251 WLS393251 WVO393251 G458787 JC458787 SY458787 ACU458787 AMQ458787 AWM458787 BGI458787 BQE458787 CAA458787 CJW458787 CTS458787 DDO458787 DNK458787 DXG458787 EHC458787 EQY458787 FAU458787 FKQ458787 FUM458787 GEI458787 GOE458787 GYA458787 HHW458787 HRS458787 IBO458787 ILK458787 IVG458787 JFC458787 JOY458787 JYU458787 KIQ458787 KSM458787 LCI458787 LME458787 LWA458787 MFW458787 MPS458787 MZO458787 NJK458787 NTG458787 ODC458787 OMY458787 OWU458787 PGQ458787 PQM458787 QAI458787 QKE458787 QUA458787 RDW458787 RNS458787 RXO458787 SHK458787 SRG458787 TBC458787 TKY458787 TUU458787 UEQ458787 UOM458787 UYI458787 VIE458787 VSA458787 WBW458787 WLS458787 WVO458787 G524323 JC524323 SY524323 ACU524323 AMQ524323 AWM524323 BGI524323 BQE524323 CAA524323 CJW524323 CTS524323 DDO524323 DNK524323 DXG524323 EHC524323 EQY524323 FAU524323 FKQ524323 FUM524323 GEI524323 GOE524323 GYA524323 HHW524323 HRS524323 IBO524323 ILK524323 IVG524323 JFC524323 JOY524323 JYU524323 KIQ524323 KSM524323 LCI524323 LME524323 LWA524323 MFW524323 MPS524323 MZO524323 NJK524323 NTG524323 ODC524323 OMY524323 OWU524323 PGQ524323 PQM524323 QAI524323 QKE524323 QUA524323 RDW524323 RNS524323 RXO524323 SHK524323 SRG524323 TBC524323 TKY524323 TUU524323 UEQ524323 UOM524323 UYI524323 VIE524323 VSA524323 WBW524323 WLS524323 WVO524323 G589859 JC589859 SY589859 ACU589859 AMQ589859 AWM589859 BGI589859 BQE589859 CAA589859 CJW589859 CTS589859 DDO589859 DNK589859 DXG589859 EHC589859 EQY589859 FAU589859 FKQ589859 FUM589859 GEI589859 GOE589859 GYA589859 HHW589859 HRS589859 IBO589859 ILK589859 IVG589859 JFC589859 JOY589859 JYU589859 KIQ589859 KSM589859 LCI589859 LME589859 LWA589859 MFW589859 MPS589859 MZO589859 NJK589859 NTG589859 ODC589859 OMY589859 OWU589859 PGQ589859 PQM589859 QAI589859 QKE589859 QUA589859 RDW589859 RNS589859 RXO589859 SHK589859 SRG589859 TBC589859 TKY589859 TUU589859 UEQ589859 UOM589859 UYI589859 VIE589859 VSA589859 WBW589859 WLS589859 WVO589859 G655395 JC655395 SY655395 ACU655395 AMQ655395 AWM655395 BGI655395 BQE655395 CAA655395 CJW655395 CTS655395 DDO655395 DNK655395 DXG655395 EHC655395 EQY655395 FAU655395 FKQ655395 FUM655395 GEI655395 GOE655395 GYA655395 HHW655395 HRS655395 IBO655395 ILK655395 IVG655395 JFC655395 JOY655395 JYU655395 KIQ655395 KSM655395 LCI655395 LME655395 LWA655395 MFW655395 MPS655395 MZO655395 NJK655395 NTG655395 ODC655395 OMY655395 OWU655395 PGQ655395 PQM655395 QAI655395 QKE655395 QUA655395 RDW655395 RNS655395 RXO655395 SHK655395 SRG655395 TBC655395 TKY655395 TUU655395 UEQ655395 UOM655395 UYI655395 VIE655395 VSA655395 WBW655395 WLS655395 WVO655395 G720931 JC720931 SY720931 ACU720931 AMQ720931 AWM720931 BGI720931 BQE720931 CAA720931 CJW720931 CTS720931 DDO720931 DNK720931 DXG720931 EHC720931 EQY720931 FAU720931 FKQ720931 FUM720931 GEI720931 GOE720931 GYA720931 HHW720931 HRS720931 IBO720931 ILK720931 IVG720931 JFC720931 JOY720931 JYU720931 KIQ720931 KSM720931 LCI720931 LME720931 LWA720931 MFW720931 MPS720931 MZO720931 NJK720931 NTG720931 ODC720931 OMY720931 OWU720931 PGQ720931 PQM720931 QAI720931 QKE720931 QUA720931 RDW720931 RNS720931 RXO720931 SHK720931 SRG720931 TBC720931 TKY720931 TUU720931 UEQ720931 UOM720931 UYI720931 VIE720931 VSA720931 WBW720931 WLS720931 WVO720931 G786467 JC786467 SY786467 ACU786467 AMQ786467 AWM786467 BGI786467 BQE786467 CAA786467 CJW786467 CTS786467 DDO786467 DNK786467 DXG786467 EHC786467 EQY786467 FAU786467 FKQ786467 FUM786467 GEI786467 GOE786467 GYA786467 HHW786467 HRS786467 IBO786467 ILK786467 IVG786467 JFC786467 JOY786467 JYU786467 KIQ786467 KSM786467 LCI786467 LME786467 LWA786467 MFW786467 MPS786467 MZO786467 NJK786467 NTG786467 ODC786467 OMY786467 OWU786467 PGQ786467 PQM786467 QAI786467 QKE786467 QUA786467 RDW786467 RNS786467 RXO786467 SHK786467 SRG786467 TBC786467 TKY786467 TUU786467 UEQ786467 UOM786467 UYI786467 VIE786467 VSA786467 WBW786467 WLS786467 WVO786467 G852003 JC852003 SY852003 ACU852003 AMQ852003 AWM852003 BGI852003 BQE852003 CAA852003 CJW852003 CTS852003 DDO852003 DNK852003 DXG852003 EHC852003 EQY852003 FAU852003 FKQ852003 FUM852003 GEI852003 GOE852003 GYA852003 HHW852003 HRS852003 IBO852003 ILK852003 IVG852003 JFC852003 JOY852003 JYU852003 KIQ852003 KSM852003 LCI852003 LME852003 LWA852003 MFW852003 MPS852003 MZO852003 NJK852003 NTG852003 ODC852003 OMY852003 OWU852003 PGQ852003 PQM852003 QAI852003 QKE852003 QUA852003 RDW852003 RNS852003 RXO852003 SHK852003 SRG852003 TBC852003 TKY852003 TUU852003 UEQ852003 UOM852003 UYI852003 VIE852003 VSA852003 WBW852003 WLS852003 WVO852003 G917539 JC917539 SY917539 ACU917539 AMQ917539 AWM917539 BGI917539 BQE917539 CAA917539 CJW917539 CTS917539 DDO917539 DNK917539 DXG917539 EHC917539 EQY917539 FAU917539 FKQ917539 FUM917539 GEI917539 GOE917539 GYA917539 HHW917539 HRS917539 IBO917539 ILK917539 IVG917539 JFC917539 JOY917539 JYU917539 KIQ917539 KSM917539 LCI917539 LME917539 LWA917539 MFW917539 MPS917539 MZO917539 NJK917539 NTG917539 ODC917539 OMY917539 OWU917539 PGQ917539 PQM917539 QAI917539 QKE917539 QUA917539 RDW917539 RNS917539 RXO917539 SHK917539 SRG917539 TBC917539 TKY917539 TUU917539 UEQ917539 UOM917539 UYI917539 VIE917539 VSA917539 WBW917539 WLS917539 WVO917539 G983075 JC983075 SY983075 ACU983075 AMQ983075 AWM983075 BGI983075 BQE983075 CAA983075 CJW983075 CTS983075 DDO983075 DNK983075 DXG983075 EHC983075 EQY983075 FAU983075 FKQ983075 FUM983075 GEI983075 GOE983075 GYA983075 HHW983075 HRS983075 IBO983075 ILK983075 IVG983075 JFC983075 JOY983075 JYU983075 KIQ983075 KSM983075 LCI983075 LME983075 LWA983075 MFW983075 MPS983075 MZO983075 NJK983075 NTG983075 ODC983075 OMY983075 OWU983075 PGQ983075 PQM983075 QAI983075 QKE983075 QUA983075 RDW983075 RNS983075 RXO983075 SHK983075 SRG983075 TBC983075 TKY983075 TUU983075 UEQ983075 UOM983075 UYI983075 VIE983075 VSA983075 WBW983075 WLS983075 WVO983075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G43 JC43 SY43 ACU43 AMQ43 AWM43 BGI43 BQE43 CAA43 CJW43 CTS43 DDO43 DNK43 DXG43 EHC43 EQY43 FAU43 FKQ43 FUM43 GEI43 GOE43 GYA43 HHW43 HRS43 IBO43 ILK43 IVG43 JFC43 JOY43 JYU43 KIQ43 KSM43 LCI43 LME43 LWA43 MFW43 MPS43 MZO43 NJK43 NTG43 ODC43 OMY43 OWU43 PGQ43 PQM43 QAI43 QKE43 QUA43 RDW43 RNS43 RXO43 SHK43 SRG43 TBC43 TKY43 TUU43 UEQ43 UOM43 UYI43 VIE43 VSA43 WBW43 WLS43 WVO43 G65579 JC65579 SY65579 ACU65579 AMQ65579 AWM65579 BGI65579 BQE65579 CAA65579 CJW65579 CTS65579 DDO65579 DNK65579 DXG65579 EHC65579 EQY65579 FAU65579 FKQ65579 FUM65579 GEI65579 GOE65579 GYA65579 HHW65579 HRS65579 IBO65579 ILK65579 IVG65579 JFC65579 JOY65579 JYU65579 KIQ65579 KSM65579 LCI65579 LME65579 LWA65579 MFW65579 MPS65579 MZO65579 NJK65579 NTG65579 ODC65579 OMY65579 OWU65579 PGQ65579 PQM65579 QAI65579 QKE65579 QUA65579 RDW65579 RNS65579 RXO65579 SHK65579 SRG65579 TBC65579 TKY65579 TUU65579 UEQ65579 UOM65579 UYI65579 VIE65579 VSA65579 WBW65579 WLS65579 WVO65579 G131115 JC131115 SY131115 ACU131115 AMQ131115 AWM131115 BGI131115 BQE131115 CAA131115 CJW131115 CTS131115 DDO131115 DNK131115 DXG131115 EHC131115 EQY131115 FAU131115 FKQ131115 FUM131115 GEI131115 GOE131115 GYA131115 HHW131115 HRS131115 IBO131115 ILK131115 IVG131115 JFC131115 JOY131115 JYU131115 KIQ131115 KSM131115 LCI131115 LME131115 LWA131115 MFW131115 MPS131115 MZO131115 NJK131115 NTG131115 ODC131115 OMY131115 OWU131115 PGQ131115 PQM131115 QAI131115 QKE131115 QUA131115 RDW131115 RNS131115 RXO131115 SHK131115 SRG131115 TBC131115 TKY131115 TUU131115 UEQ131115 UOM131115 UYI131115 VIE131115 VSA131115 WBW131115 WLS131115 WVO131115 G196651 JC196651 SY196651 ACU196651 AMQ196651 AWM196651 BGI196651 BQE196651 CAA196651 CJW196651 CTS196651 DDO196651 DNK196651 DXG196651 EHC196651 EQY196651 FAU196651 FKQ196651 FUM196651 GEI196651 GOE196651 GYA196651 HHW196651 HRS196651 IBO196651 ILK196651 IVG196651 JFC196651 JOY196651 JYU196651 KIQ196651 KSM196651 LCI196651 LME196651 LWA196651 MFW196651 MPS196651 MZO196651 NJK196651 NTG196651 ODC196651 OMY196651 OWU196651 PGQ196651 PQM196651 QAI196651 QKE196651 QUA196651 RDW196651 RNS196651 RXO196651 SHK196651 SRG196651 TBC196651 TKY196651 TUU196651 UEQ196651 UOM196651 UYI196651 VIE196651 VSA196651 WBW196651 WLS196651 WVO196651 G262187 JC262187 SY262187 ACU262187 AMQ262187 AWM262187 BGI262187 BQE262187 CAA262187 CJW262187 CTS262187 DDO262187 DNK262187 DXG262187 EHC262187 EQY262187 FAU262187 FKQ262187 FUM262187 GEI262187 GOE262187 GYA262187 HHW262187 HRS262187 IBO262187 ILK262187 IVG262187 JFC262187 JOY262187 JYU262187 KIQ262187 KSM262187 LCI262187 LME262187 LWA262187 MFW262187 MPS262187 MZO262187 NJK262187 NTG262187 ODC262187 OMY262187 OWU262187 PGQ262187 PQM262187 QAI262187 QKE262187 QUA262187 RDW262187 RNS262187 RXO262187 SHK262187 SRG262187 TBC262187 TKY262187 TUU262187 UEQ262187 UOM262187 UYI262187 VIE262187 VSA262187 WBW262187 WLS262187 WVO262187 G327723 JC327723 SY327723 ACU327723 AMQ327723 AWM327723 BGI327723 BQE327723 CAA327723 CJW327723 CTS327723 DDO327723 DNK327723 DXG327723 EHC327723 EQY327723 FAU327723 FKQ327723 FUM327723 GEI327723 GOE327723 GYA327723 HHW327723 HRS327723 IBO327723 ILK327723 IVG327723 JFC327723 JOY327723 JYU327723 KIQ327723 KSM327723 LCI327723 LME327723 LWA327723 MFW327723 MPS327723 MZO327723 NJK327723 NTG327723 ODC327723 OMY327723 OWU327723 PGQ327723 PQM327723 QAI327723 QKE327723 QUA327723 RDW327723 RNS327723 RXO327723 SHK327723 SRG327723 TBC327723 TKY327723 TUU327723 UEQ327723 UOM327723 UYI327723 VIE327723 VSA327723 WBW327723 WLS327723 WVO327723 G393259 JC393259 SY393259 ACU393259 AMQ393259 AWM393259 BGI393259 BQE393259 CAA393259 CJW393259 CTS393259 DDO393259 DNK393259 DXG393259 EHC393259 EQY393259 FAU393259 FKQ393259 FUM393259 GEI393259 GOE393259 GYA393259 HHW393259 HRS393259 IBO393259 ILK393259 IVG393259 JFC393259 JOY393259 JYU393259 KIQ393259 KSM393259 LCI393259 LME393259 LWA393259 MFW393259 MPS393259 MZO393259 NJK393259 NTG393259 ODC393259 OMY393259 OWU393259 PGQ393259 PQM393259 QAI393259 QKE393259 QUA393259 RDW393259 RNS393259 RXO393259 SHK393259 SRG393259 TBC393259 TKY393259 TUU393259 UEQ393259 UOM393259 UYI393259 VIE393259 VSA393259 WBW393259 WLS393259 WVO393259 G458795 JC458795 SY458795 ACU458795 AMQ458795 AWM458795 BGI458795 BQE458795 CAA458795 CJW458795 CTS458795 DDO458795 DNK458795 DXG458795 EHC458795 EQY458795 FAU458795 FKQ458795 FUM458795 GEI458795 GOE458795 GYA458795 HHW458795 HRS458795 IBO458795 ILK458795 IVG458795 JFC458795 JOY458795 JYU458795 KIQ458795 KSM458795 LCI458795 LME458795 LWA458795 MFW458795 MPS458795 MZO458795 NJK458795 NTG458795 ODC458795 OMY458795 OWU458795 PGQ458795 PQM458795 QAI458795 QKE458795 QUA458795 RDW458795 RNS458795 RXO458795 SHK458795 SRG458795 TBC458795 TKY458795 TUU458795 UEQ458795 UOM458795 UYI458795 VIE458795 VSA458795 WBW458795 WLS458795 WVO458795 G524331 JC524331 SY524331 ACU524331 AMQ524331 AWM524331 BGI524331 BQE524331 CAA524331 CJW524331 CTS524331 DDO524331 DNK524331 DXG524331 EHC524331 EQY524331 FAU524331 FKQ524331 FUM524331 GEI524331 GOE524331 GYA524331 HHW524331 HRS524331 IBO524331 ILK524331 IVG524331 JFC524331 JOY524331 JYU524331 KIQ524331 KSM524331 LCI524331 LME524331 LWA524331 MFW524331 MPS524331 MZO524331 NJK524331 NTG524331 ODC524331 OMY524331 OWU524331 PGQ524331 PQM524331 QAI524331 QKE524331 QUA524331 RDW524331 RNS524331 RXO524331 SHK524331 SRG524331 TBC524331 TKY524331 TUU524331 UEQ524331 UOM524331 UYI524331 VIE524331 VSA524331 WBW524331 WLS524331 WVO524331 G589867 JC589867 SY589867 ACU589867 AMQ589867 AWM589867 BGI589867 BQE589867 CAA589867 CJW589867 CTS589867 DDO589867 DNK589867 DXG589867 EHC589867 EQY589867 FAU589867 FKQ589867 FUM589867 GEI589867 GOE589867 GYA589867 HHW589867 HRS589867 IBO589867 ILK589867 IVG589867 JFC589867 JOY589867 JYU589867 KIQ589867 KSM589867 LCI589867 LME589867 LWA589867 MFW589867 MPS589867 MZO589867 NJK589867 NTG589867 ODC589867 OMY589867 OWU589867 PGQ589867 PQM589867 QAI589867 QKE589867 QUA589867 RDW589867 RNS589867 RXO589867 SHK589867 SRG589867 TBC589867 TKY589867 TUU589867 UEQ589867 UOM589867 UYI589867 VIE589867 VSA589867 WBW589867 WLS589867 WVO589867 G655403 JC655403 SY655403 ACU655403 AMQ655403 AWM655403 BGI655403 BQE655403 CAA655403 CJW655403 CTS655403 DDO655403 DNK655403 DXG655403 EHC655403 EQY655403 FAU655403 FKQ655403 FUM655403 GEI655403 GOE655403 GYA655403 HHW655403 HRS655403 IBO655403 ILK655403 IVG655403 JFC655403 JOY655403 JYU655403 KIQ655403 KSM655403 LCI655403 LME655403 LWA655403 MFW655403 MPS655403 MZO655403 NJK655403 NTG655403 ODC655403 OMY655403 OWU655403 PGQ655403 PQM655403 QAI655403 QKE655403 QUA655403 RDW655403 RNS655403 RXO655403 SHK655403 SRG655403 TBC655403 TKY655403 TUU655403 UEQ655403 UOM655403 UYI655403 VIE655403 VSA655403 WBW655403 WLS655403 WVO655403 G720939 JC720939 SY720939 ACU720939 AMQ720939 AWM720939 BGI720939 BQE720939 CAA720939 CJW720939 CTS720939 DDO720939 DNK720939 DXG720939 EHC720939 EQY720939 FAU720939 FKQ720939 FUM720939 GEI720939 GOE720939 GYA720939 HHW720939 HRS720939 IBO720939 ILK720939 IVG720939 JFC720939 JOY720939 JYU720939 KIQ720939 KSM720939 LCI720939 LME720939 LWA720939 MFW720939 MPS720939 MZO720939 NJK720939 NTG720939 ODC720939 OMY720939 OWU720939 PGQ720939 PQM720939 QAI720939 QKE720939 QUA720939 RDW720939 RNS720939 RXO720939 SHK720939 SRG720939 TBC720939 TKY720939 TUU720939 UEQ720939 UOM720939 UYI720939 VIE720939 VSA720939 WBW720939 WLS720939 WVO720939 G786475 JC786475 SY786475 ACU786475 AMQ786475 AWM786475 BGI786475 BQE786475 CAA786475 CJW786475 CTS786475 DDO786475 DNK786475 DXG786475 EHC786475 EQY786475 FAU786475 FKQ786475 FUM786475 GEI786475 GOE786475 GYA786475 HHW786475 HRS786475 IBO786475 ILK786475 IVG786475 JFC786475 JOY786475 JYU786475 KIQ786475 KSM786475 LCI786475 LME786475 LWA786475 MFW786475 MPS786475 MZO786475 NJK786475 NTG786475 ODC786475 OMY786475 OWU786475 PGQ786475 PQM786475 QAI786475 QKE786475 QUA786475 RDW786475 RNS786475 RXO786475 SHK786475 SRG786475 TBC786475 TKY786475 TUU786475 UEQ786475 UOM786475 UYI786475 VIE786475 VSA786475 WBW786475 WLS786475 WVO786475 G852011 JC852011 SY852011 ACU852011 AMQ852011 AWM852011 BGI852011 BQE852011 CAA852011 CJW852011 CTS852011 DDO852011 DNK852011 DXG852011 EHC852011 EQY852011 FAU852011 FKQ852011 FUM852011 GEI852011 GOE852011 GYA852011 HHW852011 HRS852011 IBO852011 ILK852011 IVG852011 JFC852011 JOY852011 JYU852011 KIQ852011 KSM852011 LCI852011 LME852011 LWA852011 MFW852011 MPS852011 MZO852011 NJK852011 NTG852011 ODC852011 OMY852011 OWU852011 PGQ852011 PQM852011 QAI852011 QKE852011 QUA852011 RDW852011 RNS852011 RXO852011 SHK852011 SRG852011 TBC852011 TKY852011 TUU852011 UEQ852011 UOM852011 UYI852011 VIE852011 VSA852011 WBW852011 WLS852011 WVO852011 G917547 JC917547 SY917547 ACU917547 AMQ917547 AWM917547 BGI917547 BQE917547 CAA917547 CJW917547 CTS917547 DDO917547 DNK917547 DXG917547 EHC917547 EQY917547 FAU917547 FKQ917547 FUM917547 GEI917547 GOE917547 GYA917547 HHW917547 HRS917547 IBO917547 ILK917547 IVG917547 JFC917547 JOY917547 JYU917547 KIQ917547 KSM917547 LCI917547 LME917547 LWA917547 MFW917547 MPS917547 MZO917547 NJK917547 NTG917547 ODC917547 OMY917547 OWU917547 PGQ917547 PQM917547 QAI917547 QKE917547 QUA917547 RDW917547 RNS917547 RXO917547 SHK917547 SRG917547 TBC917547 TKY917547 TUU917547 UEQ917547 UOM917547 UYI917547 VIE917547 VSA917547 WBW917547 WLS917547 WVO917547 G983083 JC983083 SY983083 ACU983083 AMQ983083 AWM983083 BGI983083 BQE983083 CAA983083 CJW983083 CTS983083 DDO983083 DNK983083 DXG983083 EHC983083 EQY983083 FAU983083 FKQ983083 FUM983083 GEI983083 GOE983083 GYA983083 HHW983083 HRS983083 IBO983083 ILK983083 IVG983083 JFC983083 JOY983083 JYU983083 KIQ983083 KSM983083 LCI983083 LME983083 LWA983083 MFW983083 MPS983083 MZO983083 NJK983083 NTG983083 ODC983083 OMY983083 OWU983083 PGQ983083 PQM983083 QAI983083 QKE983083 QUA983083 RDW983083 RNS983083 RXO983083 SHK983083 SRG983083 TBC983083 TKY983083 TUU983083 UEQ983083 UOM983083 UYI983083 VIE983083 VSA983083 WBW983083 WLS983083 WVO983083</xm:sqref>
        </x14:dataValidation>
        <x14:dataValidation allowBlank="1" showInputMessage="1" showErrorMessage="1" promptTitle="受講料" prompt="受講料を入力してください。">
          <xm:sqref>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L65569 JH65569 TD65569 ACZ65569 AMV65569 AWR65569 BGN65569 BQJ65569 CAF65569 CKB65569 CTX65569 DDT65569 DNP65569 DXL65569 EHH65569 ERD65569 FAZ65569 FKV65569 FUR65569 GEN65569 GOJ65569 GYF65569 HIB65569 HRX65569 IBT65569 ILP65569 IVL65569 JFH65569 JPD65569 JYZ65569 KIV65569 KSR65569 LCN65569 LMJ65569 LWF65569 MGB65569 MPX65569 MZT65569 NJP65569 NTL65569 ODH65569 OND65569 OWZ65569 PGV65569 PQR65569 QAN65569 QKJ65569 QUF65569 REB65569 RNX65569 RXT65569 SHP65569 SRL65569 TBH65569 TLD65569 TUZ65569 UEV65569 UOR65569 UYN65569 VIJ65569 VSF65569 WCB65569 WLX65569 WVT65569 L131105 JH131105 TD131105 ACZ131105 AMV131105 AWR131105 BGN131105 BQJ131105 CAF131105 CKB131105 CTX131105 DDT131105 DNP131105 DXL131105 EHH131105 ERD131105 FAZ131105 FKV131105 FUR131105 GEN131105 GOJ131105 GYF131105 HIB131105 HRX131105 IBT131105 ILP131105 IVL131105 JFH131105 JPD131105 JYZ131105 KIV131105 KSR131105 LCN131105 LMJ131105 LWF131105 MGB131105 MPX131105 MZT131105 NJP131105 NTL131105 ODH131105 OND131105 OWZ131105 PGV131105 PQR131105 QAN131105 QKJ131105 QUF131105 REB131105 RNX131105 RXT131105 SHP131105 SRL131105 TBH131105 TLD131105 TUZ131105 UEV131105 UOR131105 UYN131105 VIJ131105 VSF131105 WCB131105 WLX131105 WVT131105 L196641 JH196641 TD196641 ACZ196641 AMV196641 AWR196641 BGN196641 BQJ196641 CAF196641 CKB196641 CTX196641 DDT196641 DNP196641 DXL196641 EHH196641 ERD196641 FAZ196641 FKV196641 FUR196641 GEN196641 GOJ196641 GYF196641 HIB196641 HRX196641 IBT196641 ILP196641 IVL196641 JFH196641 JPD196641 JYZ196641 KIV196641 KSR196641 LCN196641 LMJ196641 LWF196641 MGB196641 MPX196641 MZT196641 NJP196641 NTL196641 ODH196641 OND196641 OWZ196641 PGV196641 PQR196641 QAN196641 QKJ196641 QUF196641 REB196641 RNX196641 RXT196641 SHP196641 SRL196641 TBH196641 TLD196641 TUZ196641 UEV196641 UOR196641 UYN196641 VIJ196641 VSF196641 WCB196641 WLX196641 WVT196641 L262177 JH262177 TD262177 ACZ262177 AMV262177 AWR262177 BGN262177 BQJ262177 CAF262177 CKB262177 CTX262177 DDT262177 DNP262177 DXL262177 EHH262177 ERD262177 FAZ262177 FKV262177 FUR262177 GEN262177 GOJ262177 GYF262177 HIB262177 HRX262177 IBT262177 ILP262177 IVL262177 JFH262177 JPD262177 JYZ262177 KIV262177 KSR262177 LCN262177 LMJ262177 LWF262177 MGB262177 MPX262177 MZT262177 NJP262177 NTL262177 ODH262177 OND262177 OWZ262177 PGV262177 PQR262177 QAN262177 QKJ262177 QUF262177 REB262177 RNX262177 RXT262177 SHP262177 SRL262177 TBH262177 TLD262177 TUZ262177 UEV262177 UOR262177 UYN262177 VIJ262177 VSF262177 WCB262177 WLX262177 WVT262177 L327713 JH327713 TD327713 ACZ327713 AMV327713 AWR327713 BGN327713 BQJ327713 CAF327713 CKB327713 CTX327713 DDT327713 DNP327713 DXL327713 EHH327713 ERD327713 FAZ327713 FKV327713 FUR327713 GEN327713 GOJ327713 GYF327713 HIB327713 HRX327713 IBT327713 ILP327713 IVL327713 JFH327713 JPD327713 JYZ327713 KIV327713 KSR327713 LCN327713 LMJ327713 LWF327713 MGB327713 MPX327713 MZT327713 NJP327713 NTL327713 ODH327713 OND327713 OWZ327713 PGV327713 PQR327713 QAN327713 QKJ327713 QUF327713 REB327713 RNX327713 RXT327713 SHP327713 SRL327713 TBH327713 TLD327713 TUZ327713 UEV327713 UOR327713 UYN327713 VIJ327713 VSF327713 WCB327713 WLX327713 WVT327713 L393249 JH393249 TD393249 ACZ393249 AMV393249 AWR393249 BGN393249 BQJ393249 CAF393249 CKB393249 CTX393249 DDT393249 DNP393249 DXL393249 EHH393249 ERD393249 FAZ393249 FKV393249 FUR393249 GEN393249 GOJ393249 GYF393249 HIB393249 HRX393249 IBT393249 ILP393249 IVL393249 JFH393249 JPD393249 JYZ393249 KIV393249 KSR393249 LCN393249 LMJ393249 LWF393249 MGB393249 MPX393249 MZT393249 NJP393249 NTL393249 ODH393249 OND393249 OWZ393249 PGV393249 PQR393249 QAN393249 QKJ393249 QUF393249 REB393249 RNX393249 RXT393249 SHP393249 SRL393249 TBH393249 TLD393249 TUZ393249 UEV393249 UOR393249 UYN393249 VIJ393249 VSF393249 WCB393249 WLX393249 WVT393249 L458785 JH458785 TD458785 ACZ458785 AMV458785 AWR458785 BGN458785 BQJ458785 CAF458785 CKB458785 CTX458785 DDT458785 DNP458785 DXL458785 EHH458785 ERD458785 FAZ458785 FKV458785 FUR458785 GEN458785 GOJ458785 GYF458785 HIB458785 HRX458785 IBT458785 ILP458785 IVL458785 JFH458785 JPD458785 JYZ458785 KIV458785 KSR458785 LCN458785 LMJ458785 LWF458785 MGB458785 MPX458785 MZT458785 NJP458785 NTL458785 ODH458785 OND458785 OWZ458785 PGV458785 PQR458785 QAN458785 QKJ458785 QUF458785 REB458785 RNX458785 RXT458785 SHP458785 SRL458785 TBH458785 TLD458785 TUZ458785 UEV458785 UOR458785 UYN458785 VIJ458785 VSF458785 WCB458785 WLX458785 WVT458785 L524321 JH524321 TD524321 ACZ524321 AMV524321 AWR524321 BGN524321 BQJ524321 CAF524321 CKB524321 CTX524321 DDT524321 DNP524321 DXL524321 EHH524321 ERD524321 FAZ524321 FKV524321 FUR524321 GEN524321 GOJ524321 GYF524321 HIB524321 HRX524321 IBT524321 ILP524321 IVL524321 JFH524321 JPD524321 JYZ524321 KIV524321 KSR524321 LCN524321 LMJ524321 LWF524321 MGB524321 MPX524321 MZT524321 NJP524321 NTL524321 ODH524321 OND524321 OWZ524321 PGV524321 PQR524321 QAN524321 QKJ524321 QUF524321 REB524321 RNX524321 RXT524321 SHP524321 SRL524321 TBH524321 TLD524321 TUZ524321 UEV524321 UOR524321 UYN524321 VIJ524321 VSF524321 WCB524321 WLX524321 WVT524321 L589857 JH589857 TD589857 ACZ589857 AMV589857 AWR589857 BGN589857 BQJ589857 CAF589857 CKB589857 CTX589857 DDT589857 DNP589857 DXL589857 EHH589857 ERD589857 FAZ589857 FKV589857 FUR589857 GEN589857 GOJ589857 GYF589857 HIB589857 HRX589857 IBT589857 ILP589857 IVL589857 JFH589857 JPD589857 JYZ589857 KIV589857 KSR589857 LCN589857 LMJ589857 LWF589857 MGB589857 MPX589857 MZT589857 NJP589857 NTL589857 ODH589857 OND589857 OWZ589857 PGV589857 PQR589857 QAN589857 QKJ589857 QUF589857 REB589857 RNX589857 RXT589857 SHP589857 SRL589857 TBH589857 TLD589857 TUZ589857 UEV589857 UOR589857 UYN589857 VIJ589857 VSF589857 WCB589857 WLX589857 WVT589857 L655393 JH655393 TD655393 ACZ655393 AMV655393 AWR655393 BGN655393 BQJ655393 CAF655393 CKB655393 CTX655393 DDT655393 DNP655393 DXL655393 EHH655393 ERD655393 FAZ655393 FKV655393 FUR655393 GEN655393 GOJ655393 GYF655393 HIB655393 HRX655393 IBT655393 ILP655393 IVL655393 JFH655393 JPD655393 JYZ655393 KIV655393 KSR655393 LCN655393 LMJ655393 LWF655393 MGB655393 MPX655393 MZT655393 NJP655393 NTL655393 ODH655393 OND655393 OWZ655393 PGV655393 PQR655393 QAN655393 QKJ655393 QUF655393 REB655393 RNX655393 RXT655393 SHP655393 SRL655393 TBH655393 TLD655393 TUZ655393 UEV655393 UOR655393 UYN655393 VIJ655393 VSF655393 WCB655393 WLX655393 WVT655393 L720929 JH720929 TD720929 ACZ720929 AMV720929 AWR720929 BGN720929 BQJ720929 CAF720929 CKB720929 CTX720929 DDT720929 DNP720929 DXL720929 EHH720929 ERD720929 FAZ720929 FKV720929 FUR720929 GEN720929 GOJ720929 GYF720929 HIB720929 HRX720929 IBT720929 ILP720929 IVL720929 JFH720929 JPD720929 JYZ720929 KIV720929 KSR720929 LCN720929 LMJ720929 LWF720929 MGB720929 MPX720929 MZT720929 NJP720929 NTL720929 ODH720929 OND720929 OWZ720929 PGV720929 PQR720929 QAN720929 QKJ720929 QUF720929 REB720929 RNX720929 RXT720929 SHP720929 SRL720929 TBH720929 TLD720929 TUZ720929 UEV720929 UOR720929 UYN720929 VIJ720929 VSF720929 WCB720929 WLX720929 WVT720929 L786465 JH786465 TD786465 ACZ786465 AMV786465 AWR786465 BGN786465 BQJ786465 CAF786465 CKB786465 CTX786465 DDT786465 DNP786465 DXL786465 EHH786465 ERD786465 FAZ786465 FKV786465 FUR786465 GEN786465 GOJ786465 GYF786465 HIB786465 HRX786465 IBT786465 ILP786465 IVL786465 JFH786465 JPD786465 JYZ786465 KIV786465 KSR786465 LCN786465 LMJ786465 LWF786465 MGB786465 MPX786465 MZT786465 NJP786465 NTL786465 ODH786465 OND786465 OWZ786465 PGV786465 PQR786465 QAN786465 QKJ786465 QUF786465 REB786465 RNX786465 RXT786465 SHP786465 SRL786465 TBH786465 TLD786465 TUZ786465 UEV786465 UOR786465 UYN786465 VIJ786465 VSF786465 WCB786465 WLX786465 WVT786465 L852001 JH852001 TD852001 ACZ852001 AMV852001 AWR852001 BGN852001 BQJ852001 CAF852001 CKB852001 CTX852001 DDT852001 DNP852001 DXL852001 EHH852001 ERD852001 FAZ852001 FKV852001 FUR852001 GEN852001 GOJ852001 GYF852001 HIB852001 HRX852001 IBT852001 ILP852001 IVL852001 JFH852001 JPD852001 JYZ852001 KIV852001 KSR852001 LCN852001 LMJ852001 LWF852001 MGB852001 MPX852001 MZT852001 NJP852001 NTL852001 ODH852001 OND852001 OWZ852001 PGV852001 PQR852001 QAN852001 QKJ852001 QUF852001 REB852001 RNX852001 RXT852001 SHP852001 SRL852001 TBH852001 TLD852001 TUZ852001 UEV852001 UOR852001 UYN852001 VIJ852001 VSF852001 WCB852001 WLX852001 WVT852001 L917537 JH917537 TD917537 ACZ917537 AMV917537 AWR917537 BGN917537 BQJ917537 CAF917537 CKB917537 CTX917537 DDT917537 DNP917537 DXL917537 EHH917537 ERD917537 FAZ917537 FKV917537 FUR917537 GEN917537 GOJ917537 GYF917537 HIB917537 HRX917537 IBT917537 ILP917537 IVL917537 JFH917537 JPD917537 JYZ917537 KIV917537 KSR917537 LCN917537 LMJ917537 LWF917537 MGB917537 MPX917537 MZT917537 NJP917537 NTL917537 ODH917537 OND917537 OWZ917537 PGV917537 PQR917537 QAN917537 QKJ917537 QUF917537 REB917537 RNX917537 RXT917537 SHP917537 SRL917537 TBH917537 TLD917537 TUZ917537 UEV917537 UOR917537 UYN917537 VIJ917537 VSF917537 WCB917537 WLX917537 WVT917537 L983073 JH983073 TD983073 ACZ983073 AMV983073 AWR983073 BGN983073 BQJ983073 CAF983073 CKB983073 CTX983073 DDT983073 DNP983073 DXL983073 EHH983073 ERD983073 FAZ983073 FKV983073 FUR983073 GEN983073 GOJ983073 GYF983073 HIB983073 HRX983073 IBT983073 ILP983073 IVL983073 JFH983073 JPD983073 JYZ983073 KIV983073 KSR983073 LCN983073 LMJ983073 LWF983073 MGB983073 MPX983073 MZT983073 NJP983073 NTL983073 ODH983073 OND983073 OWZ983073 PGV983073 PQR983073 QAN983073 QKJ983073 QUF983073 REB983073 RNX983073 RXT983073 SHP983073 SRL983073 TBH983073 TLD983073 TUZ983073 UEV983073 UOR983073 UYN983073 VIJ983073 VSF983073 WCB983073 WLX983073 WVT983073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L41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L65577 JH65577 TD65577 ACZ65577 AMV65577 AWR65577 BGN65577 BQJ65577 CAF65577 CKB65577 CTX65577 DDT65577 DNP65577 DXL65577 EHH65577 ERD65577 FAZ65577 FKV65577 FUR65577 GEN65577 GOJ65577 GYF65577 HIB65577 HRX65577 IBT65577 ILP65577 IVL65577 JFH65577 JPD65577 JYZ65577 KIV65577 KSR65577 LCN65577 LMJ65577 LWF65577 MGB65577 MPX65577 MZT65577 NJP65577 NTL65577 ODH65577 OND65577 OWZ65577 PGV65577 PQR65577 QAN65577 QKJ65577 QUF65577 REB65577 RNX65577 RXT65577 SHP65577 SRL65577 TBH65577 TLD65577 TUZ65577 UEV65577 UOR65577 UYN65577 VIJ65577 VSF65577 WCB65577 WLX65577 WVT65577 L131113 JH131113 TD131113 ACZ131113 AMV131113 AWR131113 BGN131113 BQJ131113 CAF131113 CKB131113 CTX131113 DDT131113 DNP131113 DXL131113 EHH131113 ERD131113 FAZ131113 FKV131113 FUR131113 GEN131113 GOJ131113 GYF131113 HIB131113 HRX131113 IBT131113 ILP131113 IVL131113 JFH131113 JPD131113 JYZ131113 KIV131113 KSR131113 LCN131113 LMJ131113 LWF131113 MGB131113 MPX131113 MZT131113 NJP131113 NTL131113 ODH131113 OND131113 OWZ131113 PGV131113 PQR131113 QAN131113 QKJ131113 QUF131113 REB131113 RNX131113 RXT131113 SHP131113 SRL131113 TBH131113 TLD131113 TUZ131113 UEV131113 UOR131113 UYN131113 VIJ131113 VSF131113 WCB131113 WLX131113 WVT131113 L196649 JH196649 TD196649 ACZ196649 AMV196649 AWR196649 BGN196649 BQJ196649 CAF196649 CKB196649 CTX196649 DDT196649 DNP196649 DXL196649 EHH196649 ERD196649 FAZ196649 FKV196649 FUR196649 GEN196649 GOJ196649 GYF196649 HIB196649 HRX196649 IBT196649 ILP196649 IVL196649 JFH196649 JPD196649 JYZ196649 KIV196649 KSR196649 LCN196649 LMJ196649 LWF196649 MGB196649 MPX196649 MZT196649 NJP196649 NTL196649 ODH196649 OND196649 OWZ196649 PGV196649 PQR196649 QAN196649 QKJ196649 QUF196649 REB196649 RNX196649 RXT196649 SHP196649 SRL196649 TBH196649 TLD196649 TUZ196649 UEV196649 UOR196649 UYN196649 VIJ196649 VSF196649 WCB196649 WLX196649 WVT196649 L262185 JH262185 TD262185 ACZ262185 AMV262185 AWR262185 BGN262185 BQJ262185 CAF262185 CKB262185 CTX262185 DDT262185 DNP262185 DXL262185 EHH262185 ERD262185 FAZ262185 FKV262185 FUR262185 GEN262185 GOJ262185 GYF262185 HIB262185 HRX262185 IBT262185 ILP262185 IVL262185 JFH262185 JPD262185 JYZ262185 KIV262185 KSR262185 LCN262185 LMJ262185 LWF262185 MGB262185 MPX262185 MZT262185 NJP262185 NTL262185 ODH262185 OND262185 OWZ262185 PGV262185 PQR262185 QAN262185 QKJ262185 QUF262185 REB262185 RNX262185 RXT262185 SHP262185 SRL262185 TBH262185 TLD262185 TUZ262185 UEV262185 UOR262185 UYN262185 VIJ262185 VSF262185 WCB262185 WLX262185 WVT262185 L327721 JH327721 TD327721 ACZ327721 AMV327721 AWR327721 BGN327721 BQJ327721 CAF327721 CKB327721 CTX327721 DDT327721 DNP327721 DXL327721 EHH327721 ERD327721 FAZ327721 FKV327721 FUR327721 GEN327721 GOJ327721 GYF327721 HIB327721 HRX327721 IBT327721 ILP327721 IVL327721 JFH327721 JPD327721 JYZ327721 KIV327721 KSR327721 LCN327721 LMJ327721 LWF327721 MGB327721 MPX327721 MZT327721 NJP327721 NTL327721 ODH327721 OND327721 OWZ327721 PGV327721 PQR327721 QAN327721 QKJ327721 QUF327721 REB327721 RNX327721 RXT327721 SHP327721 SRL327721 TBH327721 TLD327721 TUZ327721 UEV327721 UOR327721 UYN327721 VIJ327721 VSF327721 WCB327721 WLX327721 WVT327721 L393257 JH393257 TD393257 ACZ393257 AMV393257 AWR393257 BGN393257 BQJ393257 CAF393257 CKB393257 CTX393257 DDT393257 DNP393257 DXL393257 EHH393257 ERD393257 FAZ393257 FKV393257 FUR393257 GEN393257 GOJ393257 GYF393257 HIB393257 HRX393257 IBT393257 ILP393257 IVL393257 JFH393257 JPD393257 JYZ393257 KIV393257 KSR393257 LCN393257 LMJ393257 LWF393257 MGB393257 MPX393257 MZT393257 NJP393257 NTL393257 ODH393257 OND393257 OWZ393257 PGV393257 PQR393257 QAN393257 QKJ393257 QUF393257 REB393257 RNX393257 RXT393257 SHP393257 SRL393257 TBH393257 TLD393257 TUZ393257 UEV393257 UOR393257 UYN393257 VIJ393257 VSF393257 WCB393257 WLX393257 WVT393257 L458793 JH458793 TD458793 ACZ458793 AMV458793 AWR458793 BGN458793 BQJ458793 CAF458793 CKB458793 CTX458793 DDT458793 DNP458793 DXL458793 EHH458793 ERD458793 FAZ458793 FKV458793 FUR458793 GEN458793 GOJ458793 GYF458793 HIB458793 HRX458793 IBT458793 ILP458793 IVL458793 JFH458793 JPD458793 JYZ458793 KIV458793 KSR458793 LCN458793 LMJ458793 LWF458793 MGB458793 MPX458793 MZT458793 NJP458793 NTL458793 ODH458793 OND458793 OWZ458793 PGV458793 PQR458793 QAN458793 QKJ458793 QUF458793 REB458793 RNX458793 RXT458793 SHP458793 SRL458793 TBH458793 TLD458793 TUZ458793 UEV458793 UOR458793 UYN458793 VIJ458793 VSF458793 WCB458793 WLX458793 WVT458793 L524329 JH524329 TD524329 ACZ524329 AMV524329 AWR524329 BGN524329 BQJ524329 CAF524329 CKB524329 CTX524329 DDT524329 DNP524329 DXL524329 EHH524329 ERD524329 FAZ524329 FKV524329 FUR524329 GEN524329 GOJ524329 GYF524329 HIB524329 HRX524329 IBT524329 ILP524329 IVL524329 JFH524329 JPD524329 JYZ524329 KIV524329 KSR524329 LCN524329 LMJ524329 LWF524329 MGB524329 MPX524329 MZT524329 NJP524329 NTL524329 ODH524329 OND524329 OWZ524329 PGV524329 PQR524329 QAN524329 QKJ524329 QUF524329 REB524329 RNX524329 RXT524329 SHP524329 SRL524329 TBH524329 TLD524329 TUZ524329 UEV524329 UOR524329 UYN524329 VIJ524329 VSF524329 WCB524329 WLX524329 WVT524329 L589865 JH589865 TD589865 ACZ589865 AMV589865 AWR589865 BGN589865 BQJ589865 CAF589865 CKB589865 CTX589865 DDT589865 DNP589865 DXL589865 EHH589865 ERD589865 FAZ589865 FKV589865 FUR589865 GEN589865 GOJ589865 GYF589865 HIB589865 HRX589865 IBT589865 ILP589865 IVL589865 JFH589865 JPD589865 JYZ589865 KIV589865 KSR589865 LCN589865 LMJ589865 LWF589865 MGB589865 MPX589865 MZT589865 NJP589865 NTL589865 ODH589865 OND589865 OWZ589865 PGV589865 PQR589865 QAN589865 QKJ589865 QUF589865 REB589865 RNX589865 RXT589865 SHP589865 SRL589865 TBH589865 TLD589865 TUZ589865 UEV589865 UOR589865 UYN589865 VIJ589865 VSF589865 WCB589865 WLX589865 WVT589865 L655401 JH655401 TD655401 ACZ655401 AMV655401 AWR655401 BGN655401 BQJ655401 CAF655401 CKB655401 CTX655401 DDT655401 DNP655401 DXL655401 EHH655401 ERD655401 FAZ655401 FKV655401 FUR655401 GEN655401 GOJ655401 GYF655401 HIB655401 HRX655401 IBT655401 ILP655401 IVL655401 JFH655401 JPD655401 JYZ655401 KIV655401 KSR655401 LCN655401 LMJ655401 LWF655401 MGB655401 MPX655401 MZT655401 NJP655401 NTL655401 ODH655401 OND655401 OWZ655401 PGV655401 PQR655401 QAN655401 QKJ655401 QUF655401 REB655401 RNX655401 RXT655401 SHP655401 SRL655401 TBH655401 TLD655401 TUZ655401 UEV655401 UOR655401 UYN655401 VIJ655401 VSF655401 WCB655401 WLX655401 WVT655401 L720937 JH720937 TD720937 ACZ720937 AMV720937 AWR720937 BGN720937 BQJ720937 CAF720937 CKB720937 CTX720937 DDT720937 DNP720937 DXL720937 EHH720937 ERD720937 FAZ720937 FKV720937 FUR720937 GEN720937 GOJ720937 GYF720937 HIB720937 HRX720937 IBT720937 ILP720937 IVL720937 JFH720937 JPD720937 JYZ720937 KIV720937 KSR720937 LCN720937 LMJ720937 LWF720937 MGB720937 MPX720937 MZT720937 NJP720937 NTL720937 ODH720937 OND720937 OWZ720937 PGV720937 PQR720937 QAN720937 QKJ720937 QUF720937 REB720937 RNX720937 RXT720937 SHP720937 SRL720937 TBH720937 TLD720937 TUZ720937 UEV720937 UOR720937 UYN720937 VIJ720937 VSF720937 WCB720937 WLX720937 WVT720937 L786473 JH786473 TD786473 ACZ786473 AMV786473 AWR786473 BGN786473 BQJ786473 CAF786473 CKB786473 CTX786473 DDT786473 DNP786473 DXL786473 EHH786473 ERD786473 FAZ786473 FKV786473 FUR786473 GEN786473 GOJ786473 GYF786473 HIB786473 HRX786473 IBT786473 ILP786473 IVL786473 JFH786473 JPD786473 JYZ786473 KIV786473 KSR786473 LCN786473 LMJ786473 LWF786473 MGB786473 MPX786473 MZT786473 NJP786473 NTL786473 ODH786473 OND786473 OWZ786473 PGV786473 PQR786473 QAN786473 QKJ786473 QUF786473 REB786473 RNX786473 RXT786473 SHP786473 SRL786473 TBH786473 TLD786473 TUZ786473 UEV786473 UOR786473 UYN786473 VIJ786473 VSF786473 WCB786473 WLX786473 WVT786473 L852009 JH852009 TD852009 ACZ852009 AMV852009 AWR852009 BGN852009 BQJ852009 CAF852009 CKB852009 CTX852009 DDT852009 DNP852009 DXL852009 EHH852009 ERD852009 FAZ852009 FKV852009 FUR852009 GEN852009 GOJ852009 GYF852009 HIB852009 HRX852009 IBT852009 ILP852009 IVL852009 JFH852009 JPD852009 JYZ852009 KIV852009 KSR852009 LCN852009 LMJ852009 LWF852009 MGB852009 MPX852009 MZT852009 NJP852009 NTL852009 ODH852009 OND852009 OWZ852009 PGV852009 PQR852009 QAN852009 QKJ852009 QUF852009 REB852009 RNX852009 RXT852009 SHP852009 SRL852009 TBH852009 TLD852009 TUZ852009 UEV852009 UOR852009 UYN852009 VIJ852009 VSF852009 WCB852009 WLX852009 WVT852009 L917545 JH917545 TD917545 ACZ917545 AMV917545 AWR917545 BGN917545 BQJ917545 CAF917545 CKB917545 CTX917545 DDT917545 DNP917545 DXL917545 EHH917545 ERD917545 FAZ917545 FKV917545 FUR917545 GEN917545 GOJ917545 GYF917545 HIB917545 HRX917545 IBT917545 ILP917545 IVL917545 JFH917545 JPD917545 JYZ917545 KIV917545 KSR917545 LCN917545 LMJ917545 LWF917545 MGB917545 MPX917545 MZT917545 NJP917545 NTL917545 ODH917545 OND917545 OWZ917545 PGV917545 PQR917545 QAN917545 QKJ917545 QUF917545 REB917545 RNX917545 RXT917545 SHP917545 SRL917545 TBH917545 TLD917545 TUZ917545 UEV917545 UOR917545 UYN917545 VIJ917545 VSF917545 WCB917545 WLX917545 WVT917545 L983081 JH983081 TD983081 ACZ983081 AMV983081 AWR983081 BGN983081 BQJ983081 CAF983081 CKB983081 CTX983081 DDT983081 DNP983081 DXL983081 EHH983081 ERD983081 FAZ983081 FKV983081 FUR983081 GEN983081 GOJ983081 GYF983081 HIB983081 HRX983081 IBT983081 ILP983081 IVL983081 JFH983081 JPD983081 JYZ983081 KIV983081 KSR983081 LCN983081 LMJ983081 LWF983081 MGB983081 MPX983081 MZT983081 NJP983081 NTL983081 ODH983081 OND983081 OWZ983081 PGV983081 PQR983081 QAN983081 QKJ983081 QUF983081 REB983081 RNX983081 RXT983081 SHP983081 SRL983081 TBH983081 TLD983081 TUZ983081 UEV983081 UOR983081 UYN983081 VIJ983081 VSF983081 WCB983081 WLX983081 WVT983081</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zoomScaleSheetLayoutView="100" workbookViewId="0"/>
  </sheetViews>
  <sheetFormatPr defaultRowHeight="13.5"/>
  <cols>
    <col min="1" max="1" width="9" style="228" customWidth="1"/>
    <col min="2" max="2" width="9" style="228"/>
    <col min="3" max="4" width="13.25" style="228" customWidth="1"/>
    <col min="5" max="5" width="21.75" style="228" customWidth="1"/>
    <col min="6" max="16384" width="9" style="228"/>
  </cols>
  <sheetData>
    <row r="1" spans="1:9" ht="17.25" customHeight="1"/>
    <row r="2" spans="1:9" ht="17.25" customHeight="1"/>
    <row r="3" spans="1:9" ht="13.5" customHeight="1">
      <c r="A3" s="2286" t="s">
        <v>935</v>
      </c>
      <c r="B3" s="2286"/>
      <c r="C3" s="2286"/>
      <c r="D3" s="2286"/>
      <c r="E3" s="2286"/>
      <c r="F3" s="2286"/>
      <c r="G3" s="2286"/>
      <c r="H3" s="1086"/>
      <c r="I3" s="1084"/>
    </row>
    <row r="4" spans="1:9" ht="13.5" customHeight="1">
      <c r="A4" s="2286"/>
      <c r="B4" s="2286"/>
      <c r="C4" s="2286"/>
      <c r="D4" s="2286"/>
      <c r="E4" s="2286"/>
      <c r="F4" s="2286"/>
      <c r="G4" s="2286"/>
      <c r="H4" s="1086"/>
      <c r="I4" s="1084"/>
    </row>
    <row r="5" spans="1:9" ht="13.5" customHeight="1">
      <c r="A5" s="2287" t="s">
        <v>934</v>
      </c>
      <c r="B5" s="2287"/>
      <c r="C5" s="2287"/>
      <c r="D5" s="2287"/>
      <c r="E5" s="2287"/>
      <c r="F5" s="2287"/>
      <c r="G5" s="2287"/>
      <c r="H5" s="1085"/>
      <c r="I5" s="1084"/>
    </row>
    <row r="6" spans="1:9" ht="13.5" customHeight="1">
      <c r="A6" s="2287"/>
      <c r="B6" s="2287"/>
      <c r="C6" s="2287"/>
      <c r="D6" s="2287"/>
      <c r="E6" s="2287"/>
      <c r="F6" s="2287"/>
      <c r="G6" s="2287"/>
      <c r="H6" s="1085"/>
      <c r="I6" s="1084"/>
    </row>
    <row r="7" spans="1:9" ht="13.5" customHeight="1">
      <c r="A7" s="2287"/>
      <c r="B7" s="2287"/>
      <c r="C7" s="2287"/>
      <c r="D7" s="2287"/>
      <c r="E7" s="2287"/>
      <c r="F7" s="2287"/>
      <c r="G7" s="2287"/>
      <c r="H7" s="1085"/>
      <c r="I7" s="1084"/>
    </row>
    <row r="8" spans="1:9" ht="13.5" customHeight="1">
      <c r="A8" s="1085"/>
      <c r="B8" s="1085"/>
      <c r="C8" s="1085"/>
      <c r="D8" s="1085"/>
      <c r="E8" s="1085"/>
      <c r="F8" s="1085"/>
      <c r="G8" s="1085"/>
      <c r="H8" s="1085"/>
      <c r="I8" s="1084"/>
    </row>
    <row r="9" spans="1:9" s="1070" customFormat="1" ht="14.25"/>
    <row r="10" spans="1:9" s="1070" customFormat="1" ht="28.5" customHeight="1">
      <c r="C10" s="2288" t="s">
        <v>876</v>
      </c>
      <c r="D10" s="2289"/>
      <c r="E10" s="2290"/>
    </row>
    <row r="11" spans="1:9" s="1070" customFormat="1" ht="28.5" customHeight="1">
      <c r="C11" s="1082" t="s">
        <v>933</v>
      </c>
      <c r="D11" s="1082" t="s">
        <v>932</v>
      </c>
      <c r="E11" s="1082" t="s">
        <v>931</v>
      </c>
    </row>
    <row r="12" spans="1:9" s="1070" customFormat="1" ht="28.5" customHeight="1">
      <c r="C12" s="1083" t="s">
        <v>930</v>
      </c>
      <c r="D12" s="1082" t="s">
        <v>929</v>
      </c>
      <c r="E12" s="1082" t="s">
        <v>922</v>
      </c>
    </row>
    <row r="13" spans="1:9" s="1070" customFormat="1" ht="28.5" customHeight="1">
      <c r="C13" s="2291" t="s">
        <v>928</v>
      </c>
      <c r="D13" s="2282" t="s">
        <v>924</v>
      </c>
      <c r="E13" s="1078" t="s">
        <v>923</v>
      </c>
    </row>
    <row r="14" spans="1:9" s="1070" customFormat="1" ht="28.5" customHeight="1">
      <c r="C14" s="2292"/>
      <c r="D14" s="2285"/>
      <c r="E14" s="1076" t="s">
        <v>922</v>
      </c>
    </row>
    <row r="15" spans="1:9" s="1070" customFormat="1" ht="28.5" customHeight="1">
      <c r="C15" s="2281" t="s">
        <v>927</v>
      </c>
      <c r="D15" s="2283" t="s">
        <v>925</v>
      </c>
      <c r="E15" s="1081" t="s">
        <v>920</v>
      </c>
    </row>
    <row r="16" spans="1:9" s="1070" customFormat="1" ht="28.5" customHeight="1">
      <c r="C16" s="2281"/>
      <c r="D16" s="2283"/>
      <c r="E16" s="1080" t="s">
        <v>919</v>
      </c>
    </row>
    <row r="17" spans="3:7" s="1070" customFormat="1" ht="28.5" customHeight="1">
      <c r="C17" s="2281" t="s">
        <v>926</v>
      </c>
      <c r="D17" s="2282" t="s">
        <v>925</v>
      </c>
      <c r="E17" s="1078" t="s">
        <v>921</v>
      </c>
    </row>
    <row r="18" spans="3:7" s="1070" customFormat="1" ht="28.5" customHeight="1">
      <c r="C18" s="2281"/>
      <c r="D18" s="2283"/>
      <c r="E18" s="1077" t="s">
        <v>918</v>
      </c>
    </row>
    <row r="19" spans="3:7" s="1070" customFormat="1" ht="28.5" customHeight="1">
      <c r="C19" s="2281"/>
      <c r="D19" s="2283"/>
      <c r="E19" s="1079" t="s">
        <v>917</v>
      </c>
    </row>
    <row r="20" spans="3:7" s="1070" customFormat="1" ht="28.5" customHeight="1">
      <c r="C20" s="2284" t="s">
        <v>304</v>
      </c>
      <c r="D20" s="2282" t="s">
        <v>925</v>
      </c>
      <c r="E20" s="1078" t="s">
        <v>921</v>
      </c>
    </row>
    <row r="21" spans="3:7" s="1070" customFormat="1" ht="28.5" customHeight="1">
      <c r="C21" s="2284"/>
      <c r="D21" s="2283"/>
      <c r="E21" s="1077" t="s">
        <v>918</v>
      </c>
    </row>
    <row r="22" spans="3:7" s="1070" customFormat="1" ht="28.5" customHeight="1">
      <c r="C22" s="2284"/>
      <c r="D22" s="2285"/>
      <c r="E22" s="1076" t="s">
        <v>917</v>
      </c>
      <c r="G22" s="1075"/>
    </row>
    <row r="23" spans="3:7" s="1070" customFormat="1" ht="28.5" customHeight="1">
      <c r="C23" s="2284" t="s">
        <v>17</v>
      </c>
      <c r="D23" s="2282" t="s">
        <v>924</v>
      </c>
      <c r="E23" s="1074" t="s">
        <v>923</v>
      </c>
    </row>
    <row r="24" spans="3:7" s="1070" customFormat="1" ht="28.5" customHeight="1">
      <c r="C24" s="2284"/>
      <c r="D24" s="2283"/>
      <c r="E24" s="1072" t="s">
        <v>922</v>
      </c>
    </row>
    <row r="25" spans="3:7" s="1070" customFormat="1" ht="28.5" customHeight="1">
      <c r="C25" s="2284"/>
      <c r="D25" s="2283"/>
      <c r="E25" s="1072" t="s">
        <v>921</v>
      </c>
    </row>
    <row r="26" spans="3:7" s="1070" customFormat="1" ht="28.5" customHeight="1">
      <c r="C26" s="2284"/>
      <c r="D26" s="2283"/>
      <c r="E26" s="1073" t="s">
        <v>920</v>
      </c>
    </row>
    <row r="27" spans="3:7" s="1070" customFormat="1" ht="28.5" customHeight="1">
      <c r="C27" s="2284"/>
      <c r="D27" s="2283"/>
      <c r="E27" s="1073" t="s">
        <v>919</v>
      </c>
    </row>
    <row r="28" spans="3:7" s="1070" customFormat="1" ht="28.5" customHeight="1">
      <c r="C28" s="2284"/>
      <c r="D28" s="2283"/>
      <c r="E28" s="1073" t="s">
        <v>918</v>
      </c>
    </row>
    <row r="29" spans="3:7" s="1070" customFormat="1" ht="28.5" customHeight="1">
      <c r="C29" s="2284"/>
      <c r="D29" s="2283"/>
      <c r="E29" s="1072" t="s">
        <v>917</v>
      </c>
    </row>
    <row r="30" spans="3:7" s="1070" customFormat="1" ht="28.5" customHeight="1">
      <c r="C30" s="2284"/>
      <c r="D30" s="2283"/>
      <c r="E30" s="1072" t="s">
        <v>304</v>
      </c>
    </row>
    <row r="31" spans="3:7" s="1070" customFormat="1" ht="28.5" customHeight="1">
      <c r="C31" s="2284"/>
      <c r="D31" s="2285"/>
      <c r="E31" s="1071" t="s">
        <v>916</v>
      </c>
    </row>
    <row r="32" spans="3:7" s="1070" customFormat="1" ht="14.25"/>
  </sheetData>
  <mergeCells count="13">
    <mergeCell ref="C15:C16"/>
    <mergeCell ref="D15:D16"/>
    <mergeCell ref="A3:G4"/>
    <mergeCell ref="A5:G7"/>
    <mergeCell ref="C10:E10"/>
    <mergeCell ref="C13:C14"/>
    <mergeCell ref="D13:D14"/>
    <mergeCell ref="C17:C19"/>
    <mergeCell ref="D17:D19"/>
    <mergeCell ref="C20:C22"/>
    <mergeCell ref="D20:D22"/>
    <mergeCell ref="C23:C31"/>
    <mergeCell ref="D23:D31"/>
  </mergeCells>
  <phoneticPr fontId="5"/>
  <pageMargins left="0.70866141732283461" right="0.70866141732283461" top="0.74803149606299213" bottom="0.74803149606299213" header="0.31496062992125984" footer="0.31496062992125984"/>
  <pageSetup paperSize="9" orientation="portrait" r:id="rId1"/>
  <headerFooter>
    <oddHeader>&amp;L様式９－●　(２)　別紙②</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M85"/>
  <sheetViews>
    <sheetView view="pageLayout" zoomScaleNormal="100" workbookViewId="0"/>
  </sheetViews>
  <sheetFormatPr defaultColWidth="9" defaultRowHeight="13.5"/>
  <cols>
    <col min="1" max="1" width="1.625" style="97" customWidth="1"/>
    <col min="2" max="2" width="4.5" style="97" bestFit="1" customWidth="1"/>
    <col min="3" max="3" width="9.5" style="97" bestFit="1" customWidth="1"/>
    <col min="4" max="4" width="5.5" style="97" bestFit="1" customWidth="1"/>
    <col min="5" max="5" width="3.125" style="97" bestFit="1" customWidth="1"/>
    <col min="6" max="6" width="9.5" style="97" bestFit="1" customWidth="1"/>
    <col min="7" max="7" width="5.5" style="97" bestFit="1" customWidth="1"/>
    <col min="8" max="8" width="15" style="97" bestFit="1" customWidth="1"/>
    <col min="9" max="9" width="3.125" style="97" bestFit="1" customWidth="1"/>
    <col min="10" max="10" width="15" style="97" bestFit="1" customWidth="1"/>
    <col min="11" max="11" width="3.125" style="97" bestFit="1" customWidth="1"/>
    <col min="12" max="12" width="15" style="97" bestFit="1" customWidth="1"/>
    <col min="13" max="13" width="4.25" style="97" customWidth="1"/>
    <col min="14" max="14" width="1.625" style="97" customWidth="1"/>
    <col min="15" max="16384" width="9" style="97"/>
  </cols>
  <sheetData>
    <row r="1" spans="2:13" ht="27.75" customHeight="1" thickBot="1">
      <c r="B1" s="155" t="s">
        <v>134</v>
      </c>
      <c r="C1" s="111"/>
      <c r="D1" s="111"/>
      <c r="E1" s="111"/>
      <c r="F1" s="111"/>
      <c r="G1" s="111"/>
      <c r="H1" s="111"/>
      <c r="I1" s="111"/>
      <c r="J1" s="1413" t="s">
        <v>133</v>
      </c>
      <c r="K1" s="1414"/>
      <c r="L1" s="1415"/>
      <c r="M1" s="1416"/>
    </row>
    <row r="2" spans="2:13" ht="5.0999999999999996" customHeight="1">
      <c r="B2" s="110"/>
      <c r="C2" s="110"/>
      <c r="D2" s="110"/>
      <c r="E2" s="110"/>
      <c r="F2" s="110"/>
      <c r="G2" s="110"/>
      <c r="H2" s="110"/>
      <c r="I2" s="110"/>
      <c r="J2" s="110"/>
      <c r="K2" s="110"/>
    </row>
    <row r="3" spans="2:13" ht="14.25" thickBot="1"/>
    <row r="4" spans="2:13" ht="13.5" customHeight="1">
      <c r="B4" s="1399" t="s">
        <v>116</v>
      </c>
      <c r="C4" s="1401" t="s">
        <v>115</v>
      </c>
      <c r="D4" s="1401"/>
      <c r="E4" s="1401"/>
      <c r="F4" s="1401"/>
      <c r="G4" s="1401"/>
      <c r="H4" s="1403" t="s">
        <v>132</v>
      </c>
      <c r="I4" s="1404"/>
      <c r="J4" s="1401" t="s">
        <v>113</v>
      </c>
      <c r="K4" s="1407"/>
      <c r="L4" s="1409" t="s">
        <v>131</v>
      </c>
      <c r="M4" s="1410"/>
    </row>
    <row r="5" spans="2:13" ht="13.5" customHeight="1" thickBot="1">
      <c r="B5" s="1400"/>
      <c r="C5" s="1402"/>
      <c r="D5" s="1402"/>
      <c r="E5" s="1402"/>
      <c r="F5" s="1402"/>
      <c r="G5" s="1402"/>
      <c r="H5" s="1405"/>
      <c r="I5" s="1406"/>
      <c r="J5" s="1402"/>
      <c r="K5" s="1408"/>
      <c r="L5" s="1411"/>
      <c r="M5" s="1412"/>
    </row>
    <row r="6" spans="2:13" ht="17.25" customHeight="1">
      <c r="B6" s="141">
        <v>1</v>
      </c>
      <c r="C6" s="152" t="s">
        <v>130</v>
      </c>
      <c r="D6" s="151" t="s">
        <v>129</v>
      </c>
      <c r="E6" s="150" t="s">
        <v>89</v>
      </c>
      <c r="F6" s="149" t="s">
        <v>127</v>
      </c>
      <c r="G6" s="148" t="s">
        <v>128</v>
      </c>
      <c r="H6" s="147"/>
      <c r="I6" s="146" t="s">
        <v>84</v>
      </c>
      <c r="J6" s="145"/>
      <c r="K6" s="144" t="s">
        <v>84</v>
      </c>
      <c r="L6" s="131"/>
      <c r="M6" s="130" t="s">
        <v>84</v>
      </c>
    </row>
    <row r="7" spans="2:13" ht="17.25" customHeight="1">
      <c r="B7" s="141">
        <v>2</v>
      </c>
      <c r="C7" s="140" t="s">
        <v>127</v>
      </c>
      <c r="D7" s="139" t="s">
        <v>126</v>
      </c>
      <c r="E7" s="138" t="s">
        <v>118</v>
      </c>
      <c r="F7" s="137" t="s">
        <v>124</v>
      </c>
      <c r="G7" s="136" t="s">
        <v>125</v>
      </c>
      <c r="H7" s="135"/>
      <c r="I7" s="134" t="s">
        <v>84</v>
      </c>
      <c r="J7" s="133"/>
      <c r="K7" s="132" t="s">
        <v>86</v>
      </c>
      <c r="L7" s="131"/>
      <c r="M7" s="130" t="s">
        <v>86</v>
      </c>
    </row>
    <row r="8" spans="2:13" ht="17.25" customHeight="1">
      <c r="B8" s="141">
        <v>3</v>
      </c>
      <c r="C8" s="140" t="s">
        <v>124</v>
      </c>
      <c r="D8" s="139" t="s">
        <v>123</v>
      </c>
      <c r="E8" s="138" t="s">
        <v>122</v>
      </c>
      <c r="F8" s="137" t="s">
        <v>120</v>
      </c>
      <c r="G8" s="136" t="s">
        <v>121</v>
      </c>
      <c r="H8" s="135"/>
      <c r="I8" s="134" t="s">
        <v>84</v>
      </c>
      <c r="J8" s="133"/>
      <c r="K8" s="132" t="s">
        <v>86</v>
      </c>
      <c r="L8" s="131"/>
      <c r="M8" s="130" t="s">
        <v>86</v>
      </c>
    </row>
    <row r="9" spans="2:13" ht="17.25" customHeight="1" thickBot="1">
      <c r="B9" s="129">
        <v>4</v>
      </c>
      <c r="C9" s="128" t="s">
        <v>120</v>
      </c>
      <c r="D9" s="127" t="s">
        <v>119</v>
      </c>
      <c r="E9" s="126" t="s">
        <v>118</v>
      </c>
      <c r="F9" s="125" t="s">
        <v>111</v>
      </c>
      <c r="G9" s="154" t="s">
        <v>117</v>
      </c>
      <c r="H9" s="123"/>
      <c r="I9" s="122" t="s">
        <v>84</v>
      </c>
      <c r="J9" s="121"/>
      <c r="K9" s="120" t="s">
        <v>86</v>
      </c>
      <c r="L9" s="119"/>
      <c r="M9" s="118" t="s">
        <v>86</v>
      </c>
    </row>
    <row r="10" spans="2:13" ht="17.25" customHeight="1" thickTop="1" thickBot="1">
      <c r="B10" s="1396" t="s">
        <v>85</v>
      </c>
      <c r="C10" s="1397"/>
      <c r="D10" s="1397"/>
      <c r="E10" s="1397"/>
      <c r="F10" s="1397"/>
      <c r="G10" s="1397"/>
      <c r="H10" s="117"/>
      <c r="I10" s="116" t="s">
        <v>84</v>
      </c>
      <c r="J10" s="115"/>
      <c r="K10" s="114" t="s">
        <v>84</v>
      </c>
      <c r="L10" s="113"/>
      <c r="M10" s="112" t="s">
        <v>84</v>
      </c>
    </row>
    <row r="11" spans="2:13">
      <c r="B11" s="111"/>
      <c r="C11" s="110"/>
      <c r="D11" s="109"/>
      <c r="E11" s="109"/>
      <c r="F11" s="109"/>
      <c r="G11" s="109"/>
      <c r="H11" s="109"/>
      <c r="I11" s="109"/>
      <c r="J11" s="109"/>
      <c r="K11" s="109"/>
      <c r="L11" s="108"/>
      <c r="M11" s="108"/>
    </row>
    <row r="12" spans="2:13">
      <c r="B12" s="109"/>
      <c r="C12" s="109"/>
      <c r="D12" s="109"/>
      <c r="E12" s="109"/>
      <c r="F12" s="109"/>
      <c r="G12" s="109"/>
      <c r="H12" s="109"/>
      <c r="I12" s="109"/>
      <c r="J12" s="109"/>
      <c r="K12" s="109"/>
      <c r="L12" s="108"/>
      <c r="M12" s="108"/>
    </row>
    <row r="13" spans="2:13" ht="14.25" thickBot="1"/>
    <row r="14" spans="2:13" ht="13.5" customHeight="1">
      <c r="B14" s="1399" t="s">
        <v>116</v>
      </c>
      <c r="C14" s="1401" t="s">
        <v>115</v>
      </c>
      <c r="D14" s="1401"/>
      <c r="E14" s="1401"/>
      <c r="F14" s="1401"/>
      <c r="G14" s="1401"/>
      <c r="H14" s="1403" t="s">
        <v>114</v>
      </c>
      <c r="I14" s="1404"/>
      <c r="J14" s="1401" t="s">
        <v>113</v>
      </c>
      <c r="K14" s="1407"/>
      <c r="L14" s="1409" t="s">
        <v>112</v>
      </c>
      <c r="M14" s="1410"/>
    </row>
    <row r="15" spans="2:13" ht="13.5" customHeight="1" thickBot="1">
      <c r="B15" s="1400"/>
      <c r="C15" s="1402"/>
      <c r="D15" s="1402"/>
      <c r="E15" s="1402"/>
      <c r="F15" s="1402"/>
      <c r="G15" s="1402"/>
      <c r="H15" s="1405"/>
      <c r="I15" s="1406"/>
      <c r="J15" s="1402"/>
      <c r="K15" s="1408"/>
      <c r="L15" s="1411"/>
      <c r="M15" s="1412"/>
    </row>
    <row r="16" spans="2:13" ht="17.25" customHeight="1">
      <c r="B16" s="153">
        <v>1</v>
      </c>
      <c r="C16" s="152" t="s">
        <v>111</v>
      </c>
      <c r="D16" s="151" t="s">
        <v>97</v>
      </c>
      <c r="E16" s="150" t="s">
        <v>89</v>
      </c>
      <c r="F16" s="149" t="s">
        <v>111</v>
      </c>
      <c r="G16" s="148" t="s">
        <v>96</v>
      </c>
      <c r="H16" s="147"/>
      <c r="I16" s="146" t="s">
        <v>84</v>
      </c>
      <c r="J16" s="145"/>
      <c r="K16" s="144" t="s">
        <v>84</v>
      </c>
      <c r="L16" s="143"/>
      <c r="M16" s="142" t="s">
        <v>84</v>
      </c>
    </row>
    <row r="17" spans="2:13" ht="17.25" customHeight="1">
      <c r="B17" s="141">
        <v>2</v>
      </c>
      <c r="C17" s="140" t="s">
        <v>111</v>
      </c>
      <c r="D17" s="139" t="s">
        <v>95</v>
      </c>
      <c r="E17" s="138" t="s">
        <v>89</v>
      </c>
      <c r="F17" s="137" t="s">
        <v>111</v>
      </c>
      <c r="G17" s="136" t="s">
        <v>94</v>
      </c>
      <c r="H17" s="135"/>
      <c r="I17" s="134" t="s">
        <v>84</v>
      </c>
      <c r="J17" s="133"/>
      <c r="K17" s="132" t="s">
        <v>86</v>
      </c>
      <c r="L17" s="131"/>
      <c r="M17" s="130" t="s">
        <v>86</v>
      </c>
    </row>
    <row r="18" spans="2:13" ht="17.25" customHeight="1">
      <c r="B18" s="141">
        <v>3</v>
      </c>
      <c r="C18" s="140" t="s">
        <v>111</v>
      </c>
      <c r="D18" s="139" t="s">
        <v>93</v>
      </c>
      <c r="E18" s="138" t="s">
        <v>89</v>
      </c>
      <c r="F18" s="137" t="s">
        <v>111</v>
      </c>
      <c r="G18" s="136" t="s">
        <v>91</v>
      </c>
      <c r="H18" s="135"/>
      <c r="I18" s="134" t="s">
        <v>84</v>
      </c>
      <c r="J18" s="133"/>
      <c r="K18" s="132" t="s">
        <v>86</v>
      </c>
      <c r="L18" s="131"/>
      <c r="M18" s="130" t="s">
        <v>86</v>
      </c>
    </row>
    <row r="19" spans="2:13" ht="17.25" customHeight="1">
      <c r="B19" s="141">
        <v>4</v>
      </c>
      <c r="C19" s="140" t="s">
        <v>110</v>
      </c>
      <c r="D19" s="139" t="s">
        <v>90</v>
      </c>
      <c r="E19" s="138" t="s">
        <v>89</v>
      </c>
      <c r="F19" s="137" t="s">
        <v>110</v>
      </c>
      <c r="G19" s="136" t="s">
        <v>87</v>
      </c>
      <c r="H19" s="135"/>
      <c r="I19" s="134" t="s">
        <v>84</v>
      </c>
      <c r="J19" s="133"/>
      <c r="K19" s="132" t="s">
        <v>86</v>
      </c>
      <c r="L19" s="131"/>
      <c r="M19" s="130" t="s">
        <v>86</v>
      </c>
    </row>
    <row r="20" spans="2:13" ht="17.25" customHeight="1">
      <c r="B20" s="141">
        <v>5</v>
      </c>
      <c r="C20" s="140" t="s">
        <v>110</v>
      </c>
      <c r="D20" s="139" t="s">
        <v>97</v>
      </c>
      <c r="E20" s="138" t="s">
        <v>89</v>
      </c>
      <c r="F20" s="137" t="s">
        <v>110</v>
      </c>
      <c r="G20" s="136" t="s">
        <v>96</v>
      </c>
      <c r="H20" s="135"/>
      <c r="I20" s="134" t="s">
        <v>84</v>
      </c>
      <c r="J20" s="133"/>
      <c r="K20" s="132" t="s">
        <v>86</v>
      </c>
      <c r="L20" s="131"/>
      <c r="M20" s="130" t="s">
        <v>86</v>
      </c>
    </row>
    <row r="21" spans="2:13" ht="17.25" customHeight="1">
      <c r="B21" s="141">
        <v>6</v>
      </c>
      <c r="C21" s="140" t="s">
        <v>110</v>
      </c>
      <c r="D21" s="139" t="s">
        <v>95</v>
      </c>
      <c r="E21" s="138" t="s">
        <v>89</v>
      </c>
      <c r="F21" s="137" t="s">
        <v>110</v>
      </c>
      <c r="G21" s="136" t="s">
        <v>94</v>
      </c>
      <c r="H21" s="135"/>
      <c r="I21" s="134" t="s">
        <v>84</v>
      </c>
      <c r="J21" s="133"/>
      <c r="K21" s="132" t="s">
        <v>86</v>
      </c>
      <c r="L21" s="131"/>
      <c r="M21" s="130" t="s">
        <v>86</v>
      </c>
    </row>
    <row r="22" spans="2:13" ht="17.25" customHeight="1">
      <c r="B22" s="141">
        <v>7</v>
      </c>
      <c r="C22" s="140" t="s">
        <v>110</v>
      </c>
      <c r="D22" s="139" t="s">
        <v>93</v>
      </c>
      <c r="E22" s="138" t="s">
        <v>89</v>
      </c>
      <c r="F22" s="137" t="s">
        <v>110</v>
      </c>
      <c r="G22" s="136" t="s">
        <v>91</v>
      </c>
      <c r="H22" s="135"/>
      <c r="I22" s="134" t="s">
        <v>84</v>
      </c>
      <c r="J22" s="133"/>
      <c r="K22" s="132" t="s">
        <v>86</v>
      </c>
      <c r="L22" s="131"/>
      <c r="M22" s="130" t="s">
        <v>86</v>
      </c>
    </row>
    <row r="23" spans="2:13" ht="17.25" customHeight="1">
      <c r="B23" s="141">
        <v>8</v>
      </c>
      <c r="C23" s="140" t="s">
        <v>109</v>
      </c>
      <c r="D23" s="139" t="s">
        <v>90</v>
      </c>
      <c r="E23" s="138" t="s">
        <v>89</v>
      </c>
      <c r="F23" s="137" t="s">
        <v>109</v>
      </c>
      <c r="G23" s="136" t="s">
        <v>87</v>
      </c>
      <c r="H23" s="135"/>
      <c r="I23" s="134" t="s">
        <v>84</v>
      </c>
      <c r="J23" s="133"/>
      <c r="K23" s="132" t="s">
        <v>86</v>
      </c>
      <c r="L23" s="131"/>
      <c r="M23" s="130" t="s">
        <v>86</v>
      </c>
    </row>
    <row r="24" spans="2:13" ht="17.25" customHeight="1">
      <c r="B24" s="141">
        <v>9</v>
      </c>
      <c r="C24" s="140" t="s">
        <v>109</v>
      </c>
      <c r="D24" s="139" t="s">
        <v>97</v>
      </c>
      <c r="E24" s="138" t="s">
        <v>89</v>
      </c>
      <c r="F24" s="137" t="s">
        <v>109</v>
      </c>
      <c r="G24" s="136" t="s">
        <v>96</v>
      </c>
      <c r="H24" s="135"/>
      <c r="I24" s="134" t="s">
        <v>84</v>
      </c>
      <c r="J24" s="133"/>
      <c r="K24" s="132" t="s">
        <v>86</v>
      </c>
      <c r="L24" s="131"/>
      <c r="M24" s="130" t="s">
        <v>86</v>
      </c>
    </row>
    <row r="25" spans="2:13" ht="17.25" customHeight="1">
      <c r="B25" s="141">
        <v>10</v>
      </c>
      <c r="C25" s="140" t="s">
        <v>109</v>
      </c>
      <c r="D25" s="139" t="s">
        <v>95</v>
      </c>
      <c r="E25" s="138" t="s">
        <v>89</v>
      </c>
      <c r="F25" s="137" t="s">
        <v>109</v>
      </c>
      <c r="G25" s="136" t="s">
        <v>94</v>
      </c>
      <c r="H25" s="135"/>
      <c r="I25" s="134" t="s">
        <v>84</v>
      </c>
      <c r="J25" s="133"/>
      <c r="K25" s="132" t="s">
        <v>86</v>
      </c>
      <c r="L25" s="131"/>
      <c r="M25" s="130" t="s">
        <v>86</v>
      </c>
    </row>
    <row r="26" spans="2:13" ht="17.25" customHeight="1">
      <c r="B26" s="141">
        <v>11</v>
      </c>
      <c r="C26" s="140" t="s">
        <v>109</v>
      </c>
      <c r="D26" s="139" t="s">
        <v>93</v>
      </c>
      <c r="E26" s="138" t="s">
        <v>89</v>
      </c>
      <c r="F26" s="137" t="s">
        <v>109</v>
      </c>
      <c r="G26" s="136" t="s">
        <v>91</v>
      </c>
      <c r="H26" s="135"/>
      <c r="I26" s="134" t="s">
        <v>84</v>
      </c>
      <c r="J26" s="133"/>
      <c r="K26" s="132" t="s">
        <v>86</v>
      </c>
      <c r="L26" s="131"/>
      <c r="M26" s="130" t="s">
        <v>86</v>
      </c>
    </row>
    <row r="27" spans="2:13" ht="17.25" customHeight="1">
      <c r="B27" s="141">
        <v>12</v>
      </c>
      <c r="C27" s="140" t="s">
        <v>108</v>
      </c>
      <c r="D27" s="139" t="s">
        <v>90</v>
      </c>
      <c r="E27" s="138" t="s">
        <v>89</v>
      </c>
      <c r="F27" s="137" t="s">
        <v>108</v>
      </c>
      <c r="G27" s="136" t="s">
        <v>87</v>
      </c>
      <c r="H27" s="135"/>
      <c r="I27" s="134" t="s">
        <v>84</v>
      </c>
      <c r="J27" s="133"/>
      <c r="K27" s="132" t="s">
        <v>86</v>
      </c>
      <c r="L27" s="131"/>
      <c r="M27" s="130" t="s">
        <v>86</v>
      </c>
    </row>
    <row r="28" spans="2:13" ht="17.25" customHeight="1">
      <c r="B28" s="141">
        <v>13</v>
      </c>
      <c r="C28" s="140" t="s">
        <v>108</v>
      </c>
      <c r="D28" s="139" t="s">
        <v>97</v>
      </c>
      <c r="E28" s="138" t="s">
        <v>89</v>
      </c>
      <c r="F28" s="137" t="s">
        <v>108</v>
      </c>
      <c r="G28" s="136" t="s">
        <v>96</v>
      </c>
      <c r="H28" s="135"/>
      <c r="I28" s="134" t="s">
        <v>84</v>
      </c>
      <c r="J28" s="133"/>
      <c r="K28" s="132" t="s">
        <v>86</v>
      </c>
      <c r="L28" s="131"/>
      <c r="M28" s="130" t="s">
        <v>86</v>
      </c>
    </row>
    <row r="29" spans="2:13" ht="17.25" customHeight="1">
      <c r="B29" s="141">
        <v>14</v>
      </c>
      <c r="C29" s="140" t="s">
        <v>108</v>
      </c>
      <c r="D29" s="139" t="s">
        <v>95</v>
      </c>
      <c r="E29" s="138" t="s">
        <v>89</v>
      </c>
      <c r="F29" s="137" t="s">
        <v>108</v>
      </c>
      <c r="G29" s="136" t="s">
        <v>94</v>
      </c>
      <c r="H29" s="135"/>
      <c r="I29" s="134" t="s">
        <v>84</v>
      </c>
      <c r="J29" s="133"/>
      <c r="K29" s="132" t="s">
        <v>86</v>
      </c>
      <c r="L29" s="131"/>
      <c r="M29" s="130" t="s">
        <v>86</v>
      </c>
    </row>
    <row r="30" spans="2:13" ht="17.25" customHeight="1">
      <c r="B30" s="141">
        <v>15</v>
      </c>
      <c r="C30" s="140" t="s">
        <v>108</v>
      </c>
      <c r="D30" s="139" t="s">
        <v>93</v>
      </c>
      <c r="E30" s="138" t="s">
        <v>89</v>
      </c>
      <c r="F30" s="137" t="s">
        <v>108</v>
      </c>
      <c r="G30" s="136" t="s">
        <v>91</v>
      </c>
      <c r="H30" s="135"/>
      <c r="I30" s="134" t="s">
        <v>84</v>
      </c>
      <c r="J30" s="133"/>
      <c r="K30" s="132" t="s">
        <v>86</v>
      </c>
      <c r="L30" s="131"/>
      <c r="M30" s="130" t="s">
        <v>86</v>
      </c>
    </row>
    <row r="31" spans="2:13" ht="17.25" customHeight="1">
      <c r="B31" s="141">
        <v>16</v>
      </c>
      <c r="C31" s="140" t="s">
        <v>107</v>
      </c>
      <c r="D31" s="139" t="s">
        <v>90</v>
      </c>
      <c r="E31" s="138" t="s">
        <v>89</v>
      </c>
      <c r="F31" s="137" t="s">
        <v>107</v>
      </c>
      <c r="G31" s="136" t="s">
        <v>87</v>
      </c>
      <c r="H31" s="135"/>
      <c r="I31" s="134" t="s">
        <v>84</v>
      </c>
      <c r="J31" s="133"/>
      <c r="K31" s="132" t="s">
        <v>86</v>
      </c>
      <c r="L31" s="131"/>
      <c r="M31" s="130" t="s">
        <v>86</v>
      </c>
    </row>
    <row r="32" spans="2:13" ht="17.25" customHeight="1">
      <c r="B32" s="141">
        <v>17</v>
      </c>
      <c r="C32" s="140" t="s">
        <v>107</v>
      </c>
      <c r="D32" s="139" t="s">
        <v>97</v>
      </c>
      <c r="E32" s="138" t="s">
        <v>89</v>
      </c>
      <c r="F32" s="137" t="s">
        <v>107</v>
      </c>
      <c r="G32" s="136" t="s">
        <v>96</v>
      </c>
      <c r="H32" s="135"/>
      <c r="I32" s="134" t="s">
        <v>84</v>
      </c>
      <c r="J32" s="133"/>
      <c r="K32" s="132" t="s">
        <v>86</v>
      </c>
      <c r="L32" s="131"/>
      <c r="M32" s="130" t="s">
        <v>86</v>
      </c>
    </row>
    <row r="33" spans="2:13" ht="17.25" customHeight="1">
      <c r="B33" s="141">
        <v>18</v>
      </c>
      <c r="C33" s="140" t="s">
        <v>107</v>
      </c>
      <c r="D33" s="139" t="s">
        <v>95</v>
      </c>
      <c r="E33" s="138" t="s">
        <v>89</v>
      </c>
      <c r="F33" s="137" t="s">
        <v>107</v>
      </c>
      <c r="G33" s="136" t="s">
        <v>94</v>
      </c>
      <c r="H33" s="135"/>
      <c r="I33" s="134" t="s">
        <v>84</v>
      </c>
      <c r="J33" s="133"/>
      <c r="K33" s="132" t="s">
        <v>86</v>
      </c>
      <c r="L33" s="131"/>
      <c r="M33" s="130" t="s">
        <v>86</v>
      </c>
    </row>
    <row r="34" spans="2:13" ht="17.25" customHeight="1">
      <c r="B34" s="141">
        <v>19</v>
      </c>
      <c r="C34" s="140" t="s">
        <v>107</v>
      </c>
      <c r="D34" s="139" t="s">
        <v>93</v>
      </c>
      <c r="E34" s="138" t="s">
        <v>89</v>
      </c>
      <c r="F34" s="137" t="s">
        <v>107</v>
      </c>
      <c r="G34" s="136" t="s">
        <v>91</v>
      </c>
      <c r="H34" s="135"/>
      <c r="I34" s="134" t="s">
        <v>84</v>
      </c>
      <c r="J34" s="133"/>
      <c r="K34" s="132" t="s">
        <v>86</v>
      </c>
      <c r="L34" s="131"/>
      <c r="M34" s="130" t="s">
        <v>86</v>
      </c>
    </row>
    <row r="35" spans="2:13" ht="17.25" customHeight="1">
      <c r="B35" s="141">
        <v>20</v>
      </c>
      <c r="C35" s="140" t="s">
        <v>106</v>
      </c>
      <c r="D35" s="139" t="s">
        <v>90</v>
      </c>
      <c r="E35" s="138" t="s">
        <v>89</v>
      </c>
      <c r="F35" s="137" t="s">
        <v>106</v>
      </c>
      <c r="G35" s="136" t="s">
        <v>87</v>
      </c>
      <c r="H35" s="135"/>
      <c r="I35" s="134" t="s">
        <v>84</v>
      </c>
      <c r="J35" s="133"/>
      <c r="K35" s="132" t="s">
        <v>86</v>
      </c>
      <c r="L35" s="131"/>
      <c r="M35" s="130" t="s">
        <v>86</v>
      </c>
    </row>
    <row r="36" spans="2:13" ht="17.25" customHeight="1">
      <c r="B36" s="141">
        <v>21</v>
      </c>
      <c r="C36" s="140" t="s">
        <v>106</v>
      </c>
      <c r="D36" s="139" t="s">
        <v>97</v>
      </c>
      <c r="E36" s="138" t="s">
        <v>89</v>
      </c>
      <c r="F36" s="137" t="s">
        <v>106</v>
      </c>
      <c r="G36" s="136" t="s">
        <v>96</v>
      </c>
      <c r="H36" s="135"/>
      <c r="I36" s="134" t="s">
        <v>84</v>
      </c>
      <c r="J36" s="133"/>
      <c r="K36" s="132" t="s">
        <v>86</v>
      </c>
      <c r="L36" s="131"/>
      <c r="M36" s="130" t="s">
        <v>86</v>
      </c>
    </row>
    <row r="37" spans="2:13" ht="17.25" customHeight="1">
      <c r="B37" s="141">
        <v>22</v>
      </c>
      <c r="C37" s="140" t="s">
        <v>106</v>
      </c>
      <c r="D37" s="139" t="s">
        <v>95</v>
      </c>
      <c r="E37" s="138" t="s">
        <v>89</v>
      </c>
      <c r="F37" s="137" t="s">
        <v>106</v>
      </c>
      <c r="G37" s="136" t="s">
        <v>94</v>
      </c>
      <c r="H37" s="135"/>
      <c r="I37" s="134" t="s">
        <v>84</v>
      </c>
      <c r="J37" s="133"/>
      <c r="K37" s="132" t="s">
        <v>86</v>
      </c>
      <c r="L37" s="131"/>
      <c r="M37" s="130" t="s">
        <v>86</v>
      </c>
    </row>
    <row r="38" spans="2:13" ht="17.25" customHeight="1">
      <c r="B38" s="141">
        <v>23</v>
      </c>
      <c r="C38" s="140" t="s">
        <v>106</v>
      </c>
      <c r="D38" s="139" t="s">
        <v>93</v>
      </c>
      <c r="E38" s="138" t="s">
        <v>89</v>
      </c>
      <c r="F38" s="137" t="s">
        <v>106</v>
      </c>
      <c r="G38" s="136" t="s">
        <v>91</v>
      </c>
      <c r="H38" s="135"/>
      <c r="I38" s="134" t="s">
        <v>84</v>
      </c>
      <c r="J38" s="133"/>
      <c r="K38" s="132" t="s">
        <v>86</v>
      </c>
      <c r="L38" s="131"/>
      <c r="M38" s="130" t="s">
        <v>86</v>
      </c>
    </row>
    <row r="39" spans="2:13" ht="17.25" customHeight="1">
      <c r="B39" s="141">
        <v>24</v>
      </c>
      <c r="C39" s="140" t="s">
        <v>105</v>
      </c>
      <c r="D39" s="139" t="s">
        <v>90</v>
      </c>
      <c r="E39" s="138" t="s">
        <v>89</v>
      </c>
      <c r="F39" s="137" t="s">
        <v>105</v>
      </c>
      <c r="G39" s="136" t="s">
        <v>87</v>
      </c>
      <c r="H39" s="135"/>
      <c r="I39" s="134" t="s">
        <v>84</v>
      </c>
      <c r="J39" s="133"/>
      <c r="K39" s="132" t="s">
        <v>86</v>
      </c>
      <c r="L39" s="131"/>
      <c r="M39" s="130" t="s">
        <v>86</v>
      </c>
    </row>
    <row r="40" spans="2:13" ht="17.25" customHeight="1">
      <c r="B40" s="141">
        <v>25</v>
      </c>
      <c r="C40" s="140" t="s">
        <v>105</v>
      </c>
      <c r="D40" s="139" t="s">
        <v>97</v>
      </c>
      <c r="E40" s="138" t="s">
        <v>89</v>
      </c>
      <c r="F40" s="137" t="s">
        <v>105</v>
      </c>
      <c r="G40" s="136" t="s">
        <v>96</v>
      </c>
      <c r="H40" s="135"/>
      <c r="I40" s="134" t="s">
        <v>84</v>
      </c>
      <c r="J40" s="133"/>
      <c r="K40" s="132" t="s">
        <v>86</v>
      </c>
      <c r="L40" s="131"/>
      <c r="M40" s="130" t="s">
        <v>86</v>
      </c>
    </row>
    <row r="41" spans="2:13" ht="17.25" customHeight="1">
      <c r="B41" s="141">
        <v>26</v>
      </c>
      <c r="C41" s="140" t="s">
        <v>105</v>
      </c>
      <c r="D41" s="139" t="s">
        <v>95</v>
      </c>
      <c r="E41" s="138" t="s">
        <v>89</v>
      </c>
      <c r="F41" s="137" t="s">
        <v>105</v>
      </c>
      <c r="G41" s="136" t="s">
        <v>94</v>
      </c>
      <c r="H41" s="135"/>
      <c r="I41" s="134" t="s">
        <v>84</v>
      </c>
      <c r="J41" s="133"/>
      <c r="K41" s="132" t="s">
        <v>86</v>
      </c>
      <c r="L41" s="131"/>
      <c r="M41" s="130" t="s">
        <v>86</v>
      </c>
    </row>
    <row r="42" spans="2:13" ht="17.25" customHeight="1">
      <c r="B42" s="141">
        <v>27</v>
      </c>
      <c r="C42" s="140" t="s">
        <v>105</v>
      </c>
      <c r="D42" s="139" t="s">
        <v>93</v>
      </c>
      <c r="E42" s="138" t="s">
        <v>89</v>
      </c>
      <c r="F42" s="137" t="s">
        <v>105</v>
      </c>
      <c r="G42" s="136" t="s">
        <v>91</v>
      </c>
      <c r="H42" s="135"/>
      <c r="I42" s="134" t="s">
        <v>84</v>
      </c>
      <c r="J42" s="133"/>
      <c r="K42" s="132" t="s">
        <v>86</v>
      </c>
      <c r="L42" s="131"/>
      <c r="M42" s="130" t="s">
        <v>86</v>
      </c>
    </row>
    <row r="43" spans="2:13" ht="17.25" customHeight="1">
      <c r="B43" s="141">
        <v>28</v>
      </c>
      <c r="C43" s="140" t="s">
        <v>104</v>
      </c>
      <c r="D43" s="139" t="s">
        <v>90</v>
      </c>
      <c r="E43" s="138" t="s">
        <v>89</v>
      </c>
      <c r="F43" s="137" t="s">
        <v>104</v>
      </c>
      <c r="G43" s="136" t="s">
        <v>87</v>
      </c>
      <c r="H43" s="135"/>
      <c r="I43" s="134" t="s">
        <v>84</v>
      </c>
      <c r="J43" s="133"/>
      <c r="K43" s="132" t="s">
        <v>86</v>
      </c>
      <c r="L43" s="131"/>
      <c r="M43" s="130" t="s">
        <v>86</v>
      </c>
    </row>
    <row r="44" spans="2:13" ht="17.25" customHeight="1">
      <c r="B44" s="141">
        <v>29</v>
      </c>
      <c r="C44" s="140" t="s">
        <v>104</v>
      </c>
      <c r="D44" s="139" t="s">
        <v>97</v>
      </c>
      <c r="E44" s="138" t="s">
        <v>89</v>
      </c>
      <c r="F44" s="137" t="s">
        <v>104</v>
      </c>
      <c r="G44" s="136" t="s">
        <v>96</v>
      </c>
      <c r="H44" s="135"/>
      <c r="I44" s="134" t="s">
        <v>84</v>
      </c>
      <c r="J44" s="133"/>
      <c r="K44" s="132" t="s">
        <v>86</v>
      </c>
      <c r="L44" s="131"/>
      <c r="M44" s="130" t="s">
        <v>86</v>
      </c>
    </row>
    <row r="45" spans="2:13" ht="17.25" customHeight="1">
      <c r="B45" s="141">
        <v>30</v>
      </c>
      <c r="C45" s="140" t="s">
        <v>104</v>
      </c>
      <c r="D45" s="139" t="s">
        <v>95</v>
      </c>
      <c r="E45" s="138" t="s">
        <v>89</v>
      </c>
      <c r="F45" s="137" t="s">
        <v>104</v>
      </c>
      <c r="G45" s="136" t="s">
        <v>94</v>
      </c>
      <c r="H45" s="135"/>
      <c r="I45" s="134" t="s">
        <v>84</v>
      </c>
      <c r="J45" s="133"/>
      <c r="K45" s="132" t="s">
        <v>86</v>
      </c>
      <c r="L45" s="131"/>
      <c r="M45" s="130" t="s">
        <v>86</v>
      </c>
    </row>
    <row r="46" spans="2:13" ht="17.25" customHeight="1">
      <c r="B46" s="141">
        <v>31</v>
      </c>
      <c r="C46" s="140" t="s">
        <v>104</v>
      </c>
      <c r="D46" s="139" t="s">
        <v>93</v>
      </c>
      <c r="E46" s="138" t="s">
        <v>89</v>
      </c>
      <c r="F46" s="137" t="s">
        <v>104</v>
      </c>
      <c r="G46" s="136" t="s">
        <v>91</v>
      </c>
      <c r="H46" s="135"/>
      <c r="I46" s="134" t="s">
        <v>84</v>
      </c>
      <c r="J46" s="133"/>
      <c r="K46" s="132" t="s">
        <v>86</v>
      </c>
      <c r="L46" s="131"/>
      <c r="M46" s="130" t="s">
        <v>86</v>
      </c>
    </row>
    <row r="47" spans="2:13" ht="17.25" customHeight="1">
      <c r="B47" s="141">
        <v>32</v>
      </c>
      <c r="C47" s="140" t="s">
        <v>103</v>
      </c>
      <c r="D47" s="139" t="s">
        <v>90</v>
      </c>
      <c r="E47" s="138" t="s">
        <v>89</v>
      </c>
      <c r="F47" s="137" t="s">
        <v>103</v>
      </c>
      <c r="G47" s="136" t="s">
        <v>87</v>
      </c>
      <c r="H47" s="135"/>
      <c r="I47" s="134" t="s">
        <v>84</v>
      </c>
      <c r="J47" s="133"/>
      <c r="K47" s="132" t="s">
        <v>86</v>
      </c>
      <c r="L47" s="131"/>
      <c r="M47" s="130" t="s">
        <v>86</v>
      </c>
    </row>
    <row r="48" spans="2:13" ht="17.25" customHeight="1">
      <c r="B48" s="141">
        <v>33</v>
      </c>
      <c r="C48" s="140" t="s">
        <v>103</v>
      </c>
      <c r="D48" s="139" t="s">
        <v>97</v>
      </c>
      <c r="E48" s="138" t="s">
        <v>89</v>
      </c>
      <c r="F48" s="137" t="s">
        <v>103</v>
      </c>
      <c r="G48" s="136" t="s">
        <v>96</v>
      </c>
      <c r="H48" s="135"/>
      <c r="I48" s="134" t="s">
        <v>84</v>
      </c>
      <c r="J48" s="133"/>
      <c r="K48" s="132" t="s">
        <v>86</v>
      </c>
      <c r="L48" s="131"/>
      <c r="M48" s="130" t="s">
        <v>86</v>
      </c>
    </row>
    <row r="49" spans="2:13" ht="17.25" customHeight="1">
      <c r="B49" s="141">
        <v>34</v>
      </c>
      <c r="C49" s="140" t="s">
        <v>103</v>
      </c>
      <c r="D49" s="139" t="s">
        <v>95</v>
      </c>
      <c r="E49" s="138" t="s">
        <v>89</v>
      </c>
      <c r="F49" s="137" t="s">
        <v>103</v>
      </c>
      <c r="G49" s="136" t="s">
        <v>94</v>
      </c>
      <c r="H49" s="135"/>
      <c r="I49" s="134" t="s">
        <v>84</v>
      </c>
      <c r="J49" s="133"/>
      <c r="K49" s="132" t="s">
        <v>86</v>
      </c>
      <c r="L49" s="131"/>
      <c r="M49" s="130" t="s">
        <v>86</v>
      </c>
    </row>
    <row r="50" spans="2:13" ht="17.25" customHeight="1">
      <c r="B50" s="141">
        <v>35</v>
      </c>
      <c r="C50" s="140" t="s">
        <v>103</v>
      </c>
      <c r="D50" s="139" t="s">
        <v>93</v>
      </c>
      <c r="E50" s="138" t="s">
        <v>89</v>
      </c>
      <c r="F50" s="137" t="s">
        <v>103</v>
      </c>
      <c r="G50" s="136" t="s">
        <v>91</v>
      </c>
      <c r="H50" s="135"/>
      <c r="I50" s="134" t="s">
        <v>84</v>
      </c>
      <c r="J50" s="133"/>
      <c r="K50" s="132" t="s">
        <v>86</v>
      </c>
      <c r="L50" s="131"/>
      <c r="M50" s="130" t="s">
        <v>86</v>
      </c>
    </row>
    <row r="51" spans="2:13" ht="17.25" customHeight="1">
      <c r="B51" s="141">
        <v>36</v>
      </c>
      <c r="C51" s="140" t="s">
        <v>102</v>
      </c>
      <c r="D51" s="139" t="s">
        <v>90</v>
      </c>
      <c r="E51" s="138" t="s">
        <v>89</v>
      </c>
      <c r="F51" s="137" t="s">
        <v>102</v>
      </c>
      <c r="G51" s="136" t="s">
        <v>87</v>
      </c>
      <c r="H51" s="135"/>
      <c r="I51" s="134" t="s">
        <v>84</v>
      </c>
      <c r="J51" s="133"/>
      <c r="K51" s="132" t="s">
        <v>86</v>
      </c>
      <c r="L51" s="131"/>
      <c r="M51" s="130" t="s">
        <v>86</v>
      </c>
    </row>
    <row r="52" spans="2:13" ht="17.25" customHeight="1">
      <c r="B52" s="141">
        <v>37</v>
      </c>
      <c r="C52" s="140" t="s">
        <v>102</v>
      </c>
      <c r="D52" s="139" t="s">
        <v>97</v>
      </c>
      <c r="E52" s="138" t="s">
        <v>89</v>
      </c>
      <c r="F52" s="137" t="s">
        <v>102</v>
      </c>
      <c r="G52" s="136" t="s">
        <v>96</v>
      </c>
      <c r="H52" s="135"/>
      <c r="I52" s="134" t="s">
        <v>84</v>
      </c>
      <c r="J52" s="133"/>
      <c r="K52" s="132" t="s">
        <v>86</v>
      </c>
      <c r="L52" s="131"/>
      <c r="M52" s="130" t="s">
        <v>86</v>
      </c>
    </row>
    <row r="53" spans="2:13" ht="17.25" customHeight="1">
      <c r="B53" s="141">
        <v>38</v>
      </c>
      <c r="C53" s="140" t="s">
        <v>102</v>
      </c>
      <c r="D53" s="139" t="s">
        <v>95</v>
      </c>
      <c r="E53" s="138" t="s">
        <v>89</v>
      </c>
      <c r="F53" s="137" t="s">
        <v>102</v>
      </c>
      <c r="G53" s="136" t="s">
        <v>94</v>
      </c>
      <c r="H53" s="135"/>
      <c r="I53" s="134" t="s">
        <v>84</v>
      </c>
      <c r="J53" s="133"/>
      <c r="K53" s="132" t="s">
        <v>86</v>
      </c>
      <c r="L53" s="131"/>
      <c r="M53" s="130" t="s">
        <v>86</v>
      </c>
    </row>
    <row r="54" spans="2:13" ht="17.25" customHeight="1">
      <c r="B54" s="141">
        <v>39</v>
      </c>
      <c r="C54" s="140" t="s">
        <v>102</v>
      </c>
      <c r="D54" s="139" t="s">
        <v>93</v>
      </c>
      <c r="E54" s="138" t="s">
        <v>89</v>
      </c>
      <c r="F54" s="137" t="s">
        <v>102</v>
      </c>
      <c r="G54" s="136" t="s">
        <v>91</v>
      </c>
      <c r="H54" s="135"/>
      <c r="I54" s="134" t="s">
        <v>84</v>
      </c>
      <c r="J54" s="133"/>
      <c r="K54" s="132" t="s">
        <v>86</v>
      </c>
      <c r="L54" s="131"/>
      <c r="M54" s="130" t="s">
        <v>86</v>
      </c>
    </row>
    <row r="55" spans="2:13" ht="17.25" customHeight="1">
      <c r="B55" s="141">
        <v>40</v>
      </c>
      <c r="C55" s="140" t="s">
        <v>101</v>
      </c>
      <c r="D55" s="139" t="s">
        <v>90</v>
      </c>
      <c r="E55" s="138" t="s">
        <v>89</v>
      </c>
      <c r="F55" s="137" t="s">
        <v>101</v>
      </c>
      <c r="G55" s="136" t="s">
        <v>87</v>
      </c>
      <c r="H55" s="135"/>
      <c r="I55" s="134" t="s">
        <v>84</v>
      </c>
      <c r="J55" s="133"/>
      <c r="K55" s="132" t="s">
        <v>86</v>
      </c>
      <c r="L55" s="131"/>
      <c r="M55" s="130" t="s">
        <v>86</v>
      </c>
    </row>
    <row r="56" spans="2:13" ht="17.25" customHeight="1">
      <c r="B56" s="141">
        <v>41</v>
      </c>
      <c r="C56" s="140" t="s">
        <v>101</v>
      </c>
      <c r="D56" s="139" t="s">
        <v>97</v>
      </c>
      <c r="E56" s="138" t="s">
        <v>89</v>
      </c>
      <c r="F56" s="137" t="s">
        <v>101</v>
      </c>
      <c r="G56" s="136" t="s">
        <v>96</v>
      </c>
      <c r="H56" s="135"/>
      <c r="I56" s="134" t="s">
        <v>84</v>
      </c>
      <c r="J56" s="133"/>
      <c r="K56" s="132" t="s">
        <v>86</v>
      </c>
      <c r="L56" s="131"/>
      <c r="M56" s="130" t="s">
        <v>86</v>
      </c>
    </row>
    <row r="57" spans="2:13" ht="17.25" customHeight="1">
      <c r="B57" s="141">
        <v>42</v>
      </c>
      <c r="C57" s="140" t="s">
        <v>101</v>
      </c>
      <c r="D57" s="139" t="s">
        <v>95</v>
      </c>
      <c r="E57" s="138" t="s">
        <v>89</v>
      </c>
      <c r="F57" s="137" t="s">
        <v>101</v>
      </c>
      <c r="G57" s="136" t="s">
        <v>94</v>
      </c>
      <c r="H57" s="135"/>
      <c r="I57" s="134" t="s">
        <v>84</v>
      </c>
      <c r="J57" s="133"/>
      <c r="K57" s="132" t="s">
        <v>86</v>
      </c>
      <c r="L57" s="131"/>
      <c r="M57" s="130" t="s">
        <v>86</v>
      </c>
    </row>
    <row r="58" spans="2:13" ht="17.25" customHeight="1">
      <c r="B58" s="141">
        <v>43</v>
      </c>
      <c r="C58" s="140" t="s">
        <v>101</v>
      </c>
      <c r="D58" s="139" t="s">
        <v>93</v>
      </c>
      <c r="E58" s="138" t="s">
        <v>89</v>
      </c>
      <c r="F58" s="137" t="s">
        <v>101</v>
      </c>
      <c r="G58" s="136" t="s">
        <v>91</v>
      </c>
      <c r="H58" s="135"/>
      <c r="I58" s="134" t="s">
        <v>84</v>
      </c>
      <c r="J58" s="133"/>
      <c r="K58" s="132" t="s">
        <v>86</v>
      </c>
      <c r="L58" s="131"/>
      <c r="M58" s="130" t="s">
        <v>86</v>
      </c>
    </row>
    <row r="59" spans="2:13" ht="17.25" customHeight="1">
      <c r="B59" s="141">
        <v>44</v>
      </c>
      <c r="C59" s="140" t="s">
        <v>100</v>
      </c>
      <c r="D59" s="139" t="s">
        <v>90</v>
      </c>
      <c r="E59" s="138" t="s">
        <v>89</v>
      </c>
      <c r="F59" s="137" t="s">
        <v>100</v>
      </c>
      <c r="G59" s="136" t="s">
        <v>87</v>
      </c>
      <c r="H59" s="135"/>
      <c r="I59" s="134" t="s">
        <v>84</v>
      </c>
      <c r="J59" s="133"/>
      <c r="K59" s="132" t="s">
        <v>86</v>
      </c>
      <c r="L59" s="131"/>
      <c r="M59" s="130" t="s">
        <v>86</v>
      </c>
    </row>
    <row r="60" spans="2:13" ht="17.25" customHeight="1">
      <c r="B60" s="141">
        <v>45</v>
      </c>
      <c r="C60" s="140" t="s">
        <v>100</v>
      </c>
      <c r="D60" s="139" t="s">
        <v>97</v>
      </c>
      <c r="E60" s="138" t="s">
        <v>89</v>
      </c>
      <c r="F60" s="137" t="s">
        <v>100</v>
      </c>
      <c r="G60" s="136" t="s">
        <v>96</v>
      </c>
      <c r="H60" s="135"/>
      <c r="I60" s="134" t="s">
        <v>84</v>
      </c>
      <c r="J60" s="133"/>
      <c r="K60" s="132" t="s">
        <v>86</v>
      </c>
      <c r="L60" s="131"/>
      <c r="M60" s="130" t="s">
        <v>86</v>
      </c>
    </row>
    <row r="61" spans="2:13" ht="17.25" customHeight="1">
      <c r="B61" s="141">
        <v>46</v>
      </c>
      <c r="C61" s="140" t="s">
        <v>100</v>
      </c>
      <c r="D61" s="139" t="s">
        <v>95</v>
      </c>
      <c r="E61" s="138" t="s">
        <v>89</v>
      </c>
      <c r="F61" s="137" t="s">
        <v>100</v>
      </c>
      <c r="G61" s="136" t="s">
        <v>94</v>
      </c>
      <c r="H61" s="135"/>
      <c r="I61" s="134" t="s">
        <v>84</v>
      </c>
      <c r="J61" s="133"/>
      <c r="K61" s="132" t="s">
        <v>86</v>
      </c>
      <c r="L61" s="131"/>
      <c r="M61" s="130" t="s">
        <v>86</v>
      </c>
    </row>
    <row r="62" spans="2:13" ht="17.25" customHeight="1">
      <c r="B62" s="141">
        <v>47</v>
      </c>
      <c r="C62" s="140" t="s">
        <v>100</v>
      </c>
      <c r="D62" s="139" t="s">
        <v>93</v>
      </c>
      <c r="E62" s="138" t="s">
        <v>89</v>
      </c>
      <c r="F62" s="137" t="s">
        <v>100</v>
      </c>
      <c r="G62" s="136" t="s">
        <v>91</v>
      </c>
      <c r="H62" s="135"/>
      <c r="I62" s="134" t="s">
        <v>84</v>
      </c>
      <c r="J62" s="133"/>
      <c r="K62" s="132" t="s">
        <v>86</v>
      </c>
      <c r="L62" s="131"/>
      <c r="M62" s="130" t="s">
        <v>86</v>
      </c>
    </row>
    <row r="63" spans="2:13" ht="17.25" customHeight="1">
      <c r="B63" s="141">
        <v>48</v>
      </c>
      <c r="C63" s="140" t="s">
        <v>99</v>
      </c>
      <c r="D63" s="139" t="s">
        <v>90</v>
      </c>
      <c r="E63" s="138" t="s">
        <v>89</v>
      </c>
      <c r="F63" s="137" t="s">
        <v>99</v>
      </c>
      <c r="G63" s="136" t="s">
        <v>87</v>
      </c>
      <c r="H63" s="135"/>
      <c r="I63" s="134" t="s">
        <v>84</v>
      </c>
      <c r="J63" s="133"/>
      <c r="K63" s="132" t="s">
        <v>86</v>
      </c>
      <c r="L63" s="131"/>
      <c r="M63" s="130" t="s">
        <v>86</v>
      </c>
    </row>
    <row r="64" spans="2:13" ht="17.25" customHeight="1">
      <c r="B64" s="141">
        <v>49</v>
      </c>
      <c r="C64" s="140" t="s">
        <v>99</v>
      </c>
      <c r="D64" s="139" t="s">
        <v>97</v>
      </c>
      <c r="E64" s="138" t="s">
        <v>89</v>
      </c>
      <c r="F64" s="137" t="s">
        <v>99</v>
      </c>
      <c r="G64" s="136" t="s">
        <v>96</v>
      </c>
      <c r="H64" s="135"/>
      <c r="I64" s="134" t="s">
        <v>84</v>
      </c>
      <c r="J64" s="133"/>
      <c r="K64" s="132" t="s">
        <v>86</v>
      </c>
      <c r="L64" s="131"/>
      <c r="M64" s="130" t="s">
        <v>86</v>
      </c>
    </row>
    <row r="65" spans="2:13" ht="17.25" customHeight="1">
      <c r="B65" s="141">
        <v>50</v>
      </c>
      <c r="C65" s="140" t="s">
        <v>99</v>
      </c>
      <c r="D65" s="139" t="s">
        <v>95</v>
      </c>
      <c r="E65" s="138" t="s">
        <v>89</v>
      </c>
      <c r="F65" s="137" t="s">
        <v>99</v>
      </c>
      <c r="G65" s="136" t="s">
        <v>94</v>
      </c>
      <c r="H65" s="135"/>
      <c r="I65" s="134" t="s">
        <v>84</v>
      </c>
      <c r="J65" s="133"/>
      <c r="K65" s="132" t="s">
        <v>86</v>
      </c>
      <c r="L65" s="131"/>
      <c r="M65" s="130" t="s">
        <v>86</v>
      </c>
    </row>
    <row r="66" spans="2:13" ht="17.25" customHeight="1">
      <c r="B66" s="141">
        <v>51</v>
      </c>
      <c r="C66" s="140" t="s">
        <v>99</v>
      </c>
      <c r="D66" s="139" t="s">
        <v>93</v>
      </c>
      <c r="E66" s="138" t="s">
        <v>89</v>
      </c>
      <c r="F66" s="137" t="s">
        <v>99</v>
      </c>
      <c r="G66" s="136" t="s">
        <v>91</v>
      </c>
      <c r="H66" s="135"/>
      <c r="I66" s="134" t="s">
        <v>84</v>
      </c>
      <c r="J66" s="133"/>
      <c r="K66" s="132" t="s">
        <v>86</v>
      </c>
      <c r="L66" s="131"/>
      <c r="M66" s="130" t="s">
        <v>86</v>
      </c>
    </row>
    <row r="67" spans="2:13" ht="17.25" customHeight="1">
      <c r="B67" s="141">
        <v>52</v>
      </c>
      <c r="C67" s="140" t="s">
        <v>98</v>
      </c>
      <c r="D67" s="139" t="s">
        <v>90</v>
      </c>
      <c r="E67" s="138" t="s">
        <v>89</v>
      </c>
      <c r="F67" s="137" t="s">
        <v>98</v>
      </c>
      <c r="G67" s="136" t="s">
        <v>87</v>
      </c>
      <c r="H67" s="135"/>
      <c r="I67" s="134" t="s">
        <v>84</v>
      </c>
      <c r="J67" s="133"/>
      <c r="K67" s="132" t="s">
        <v>86</v>
      </c>
      <c r="L67" s="131"/>
      <c r="M67" s="130" t="s">
        <v>86</v>
      </c>
    </row>
    <row r="68" spans="2:13" ht="17.25" customHeight="1">
      <c r="B68" s="141">
        <v>53</v>
      </c>
      <c r="C68" s="140" t="s">
        <v>98</v>
      </c>
      <c r="D68" s="139" t="s">
        <v>97</v>
      </c>
      <c r="E68" s="138" t="s">
        <v>89</v>
      </c>
      <c r="F68" s="137" t="s">
        <v>98</v>
      </c>
      <c r="G68" s="136" t="s">
        <v>96</v>
      </c>
      <c r="H68" s="135"/>
      <c r="I68" s="134" t="s">
        <v>84</v>
      </c>
      <c r="J68" s="133"/>
      <c r="K68" s="132" t="s">
        <v>86</v>
      </c>
      <c r="L68" s="131"/>
      <c r="M68" s="130" t="s">
        <v>86</v>
      </c>
    </row>
    <row r="69" spans="2:13" ht="17.25" customHeight="1">
      <c r="B69" s="141">
        <v>54</v>
      </c>
      <c r="C69" s="140" t="s">
        <v>98</v>
      </c>
      <c r="D69" s="139" t="s">
        <v>95</v>
      </c>
      <c r="E69" s="138" t="s">
        <v>89</v>
      </c>
      <c r="F69" s="137" t="s">
        <v>98</v>
      </c>
      <c r="G69" s="136" t="s">
        <v>94</v>
      </c>
      <c r="H69" s="135"/>
      <c r="I69" s="134" t="s">
        <v>84</v>
      </c>
      <c r="J69" s="133"/>
      <c r="K69" s="132" t="s">
        <v>86</v>
      </c>
      <c r="L69" s="131"/>
      <c r="M69" s="130" t="s">
        <v>86</v>
      </c>
    </row>
    <row r="70" spans="2:13" ht="17.25" customHeight="1">
      <c r="B70" s="141">
        <v>55</v>
      </c>
      <c r="C70" s="140" t="s">
        <v>98</v>
      </c>
      <c r="D70" s="139" t="s">
        <v>93</v>
      </c>
      <c r="E70" s="138" t="s">
        <v>89</v>
      </c>
      <c r="F70" s="137" t="s">
        <v>98</v>
      </c>
      <c r="G70" s="136" t="s">
        <v>91</v>
      </c>
      <c r="H70" s="135"/>
      <c r="I70" s="134" t="s">
        <v>84</v>
      </c>
      <c r="J70" s="133"/>
      <c r="K70" s="132" t="s">
        <v>86</v>
      </c>
      <c r="L70" s="131"/>
      <c r="M70" s="130" t="s">
        <v>86</v>
      </c>
    </row>
    <row r="71" spans="2:13" ht="17.25" customHeight="1">
      <c r="B71" s="141">
        <v>56</v>
      </c>
      <c r="C71" s="140" t="s">
        <v>92</v>
      </c>
      <c r="D71" s="139" t="s">
        <v>90</v>
      </c>
      <c r="E71" s="138" t="s">
        <v>89</v>
      </c>
      <c r="F71" s="137" t="s">
        <v>92</v>
      </c>
      <c r="G71" s="136" t="s">
        <v>87</v>
      </c>
      <c r="H71" s="135"/>
      <c r="I71" s="134" t="s">
        <v>84</v>
      </c>
      <c r="J71" s="133"/>
      <c r="K71" s="132" t="s">
        <v>86</v>
      </c>
      <c r="L71" s="131"/>
      <c r="M71" s="130" t="s">
        <v>86</v>
      </c>
    </row>
    <row r="72" spans="2:13" ht="17.25" customHeight="1">
      <c r="B72" s="141">
        <v>57</v>
      </c>
      <c r="C72" s="140" t="s">
        <v>92</v>
      </c>
      <c r="D72" s="139" t="s">
        <v>97</v>
      </c>
      <c r="E72" s="138" t="s">
        <v>89</v>
      </c>
      <c r="F72" s="137" t="s">
        <v>92</v>
      </c>
      <c r="G72" s="136" t="s">
        <v>96</v>
      </c>
      <c r="H72" s="135"/>
      <c r="I72" s="134" t="s">
        <v>84</v>
      </c>
      <c r="J72" s="133"/>
      <c r="K72" s="132" t="s">
        <v>86</v>
      </c>
      <c r="L72" s="131"/>
      <c r="M72" s="130" t="s">
        <v>86</v>
      </c>
    </row>
    <row r="73" spans="2:13" ht="17.25" customHeight="1">
      <c r="B73" s="141">
        <v>58</v>
      </c>
      <c r="C73" s="140" t="s">
        <v>92</v>
      </c>
      <c r="D73" s="139" t="s">
        <v>95</v>
      </c>
      <c r="E73" s="138" t="s">
        <v>89</v>
      </c>
      <c r="F73" s="137" t="s">
        <v>92</v>
      </c>
      <c r="G73" s="136" t="s">
        <v>94</v>
      </c>
      <c r="H73" s="135"/>
      <c r="I73" s="134" t="s">
        <v>84</v>
      </c>
      <c r="J73" s="133"/>
      <c r="K73" s="132" t="s">
        <v>86</v>
      </c>
      <c r="L73" s="131"/>
      <c r="M73" s="130" t="s">
        <v>86</v>
      </c>
    </row>
    <row r="74" spans="2:13" ht="17.25" customHeight="1">
      <c r="B74" s="141">
        <v>59</v>
      </c>
      <c r="C74" s="140" t="s">
        <v>92</v>
      </c>
      <c r="D74" s="139" t="s">
        <v>93</v>
      </c>
      <c r="E74" s="138" t="s">
        <v>89</v>
      </c>
      <c r="F74" s="137" t="s">
        <v>92</v>
      </c>
      <c r="G74" s="136" t="s">
        <v>91</v>
      </c>
      <c r="H74" s="135"/>
      <c r="I74" s="134" t="s">
        <v>84</v>
      </c>
      <c r="J74" s="133"/>
      <c r="K74" s="132" t="s">
        <v>86</v>
      </c>
      <c r="L74" s="131"/>
      <c r="M74" s="130" t="s">
        <v>86</v>
      </c>
    </row>
    <row r="75" spans="2:13" ht="17.25" customHeight="1" thickBot="1">
      <c r="B75" s="129">
        <v>60</v>
      </c>
      <c r="C75" s="128" t="s">
        <v>88</v>
      </c>
      <c r="D75" s="127" t="s">
        <v>90</v>
      </c>
      <c r="E75" s="126" t="s">
        <v>89</v>
      </c>
      <c r="F75" s="125" t="s">
        <v>88</v>
      </c>
      <c r="G75" s="124" t="s">
        <v>87</v>
      </c>
      <c r="H75" s="123"/>
      <c r="I75" s="122" t="s">
        <v>84</v>
      </c>
      <c r="J75" s="121"/>
      <c r="K75" s="120" t="s">
        <v>86</v>
      </c>
      <c r="L75" s="119"/>
      <c r="M75" s="118" t="s">
        <v>86</v>
      </c>
    </row>
    <row r="76" spans="2:13" ht="17.25" customHeight="1" thickTop="1" thickBot="1">
      <c r="B76" s="1396" t="s">
        <v>85</v>
      </c>
      <c r="C76" s="1397"/>
      <c r="D76" s="1397"/>
      <c r="E76" s="1397"/>
      <c r="F76" s="1397"/>
      <c r="G76" s="1397"/>
      <c r="H76" s="117"/>
      <c r="I76" s="116" t="s">
        <v>84</v>
      </c>
      <c r="J76" s="115"/>
      <c r="K76" s="114" t="s">
        <v>84</v>
      </c>
      <c r="L76" s="113"/>
      <c r="M76" s="112" t="s">
        <v>84</v>
      </c>
    </row>
    <row r="77" spans="2:13">
      <c r="B77" s="111"/>
      <c r="C77" s="110"/>
      <c r="D77" s="109"/>
      <c r="E77" s="109"/>
      <c r="F77" s="109"/>
      <c r="G77" s="109"/>
      <c r="H77" s="109"/>
      <c r="I77" s="109"/>
      <c r="J77" s="109"/>
      <c r="K77" s="109"/>
      <c r="L77" s="108"/>
      <c r="M77" s="108"/>
    </row>
    <row r="78" spans="2:13" s="43" customFormat="1" ht="13.5" customHeight="1">
      <c r="B78" s="49" t="s">
        <v>83</v>
      </c>
      <c r="C78" s="107" t="s">
        <v>47</v>
      </c>
      <c r="D78" s="107"/>
      <c r="E78" s="106"/>
      <c r="F78" s="106"/>
      <c r="G78" s="105"/>
    </row>
    <row r="79" spans="2:13" s="100" customFormat="1" ht="13.5" customHeight="1">
      <c r="B79" s="101" t="s">
        <v>78</v>
      </c>
      <c r="C79" s="100" t="s">
        <v>82</v>
      </c>
    </row>
    <row r="80" spans="2:13" s="100" customFormat="1" ht="13.5" customHeight="1">
      <c r="B80" s="104" t="s">
        <v>36</v>
      </c>
      <c r="C80" s="103" t="s">
        <v>81</v>
      </c>
    </row>
    <row r="81" spans="2:13" s="100" customFormat="1" ht="40.5" customHeight="1">
      <c r="B81" s="102" t="s">
        <v>78</v>
      </c>
      <c r="C81" s="1398" t="s">
        <v>80</v>
      </c>
      <c r="D81" s="1398"/>
      <c r="E81" s="1398"/>
      <c r="F81" s="1398"/>
      <c r="G81" s="1398"/>
      <c r="H81" s="1398"/>
      <c r="I81" s="1398"/>
      <c r="J81" s="1398"/>
      <c r="K81" s="1398"/>
      <c r="L81" s="1398"/>
      <c r="M81" s="1398"/>
    </row>
    <row r="82" spans="2:13" s="100" customFormat="1" ht="13.5" customHeight="1">
      <c r="B82" s="101" t="s">
        <v>78</v>
      </c>
      <c r="C82" s="100" t="s">
        <v>79</v>
      </c>
    </row>
    <row r="83" spans="2:13" s="100" customFormat="1" ht="13.5" customHeight="1">
      <c r="B83" s="101" t="s">
        <v>78</v>
      </c>
      <c r="C83" s="100" t="s">
        <v>77</v>
      </c>
    </row>
    <row r="84" spans="2:13" ht="12.75" customHeight="1"/>
    <row r="85" spans="2:13" ht="13.5" customHeight="1">
      <c r="B85" s="99"/>
      <c r="C85" s="99"/>
      <c r="D85" s="99"/>
      <c r="E85" s="99"/>
      <c r="F85" s="99"/>
      <c r="G85" s="99"/>
      <c r="H85" s="98"/>
      <c r="J85" s="98"/>
      <c r="L85" s="98"/>
    </row>
  </sheetData>
  <mergeCells count="15">
    <mergeCell ref="J1:K1"/>
    <mergeCell ref="L1:M1"/>
    <mergeCell ref="B4:B5"/>
    <mergeCell ref="C4:G5"/>
    <mergeCell ref="H4:I5"/>
    <mergeCell ref="J4:K5"/>
    <mergeCell ref="L4:M5"/>
    <mergeCell ref="B76:G76"/>
    <mergeCell ref="C81:M81"/>
    <mergeCell ref="B10:G10"/>
    <mergeCell ref="B14:B15"/>
    <mergeCell ref="C14:G15"/>
    <mergeCell ref="H14:I15"/>
    <mergeCell ref="J14:K15"/>
    <mergeCell ref="L14:M15"/>
  </mergeCells>
  <phoneticPr fontId="5"/>
  <printOptions horizontalCentered="1"/>
  <pageMargins left="0.78740157480314965" right="0.59055118110236227" top="0.59055118110236227" bottom="0.59055118110236227" header="0.39370078740157483" footer="0.39370078740157483"/>
  <pageSetup paperSize="9" scale="92" fitToHeight="0" orientation="portrait" r:id="rId1"/>
  <headerFooter scaleWithDoc="0">
    <oddHeader>&amp;L&amp;"ＭＳ ゴシック,標準"&amp;10様式６-４-３</oddHeader>
  </headerFooter>
  <rowBreaks count="1" manualBreakCount="1">
    <brk id="12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view="pageLayout" zoomScaleNormal="100" zoomScaleSheetLayoutView="100" workbookViewId="0"/>
  </sheetViews>
  <sheetFormatPr defaultRowHeight="13.5"/>
  <cols>
    <col min="1" max="1" width="91.375" style="910" customWidth="1"/>
    <col min="2" max="16384" width="9" style="910"/>
  </cols>
  <sheetData>
    <row r="1" spans="1:1" s="913" customFormat="1" ht="17.25" customHeight="1">
      <c r="A1" s="914" t="s">
        <v>941</v>
      </c>
    </row>
    <row r="2" spans="1:1" s="913" customFormat="1" ht="17.25" customHeight="1">
      <c r="A2" s="914"/>
    </row>
    <row r="3" spans="1:1" ht="17.25" customHeight="1">
      <c r="A3" s="912" t="s">
        <v>940</v>
      </c>
    </row>
    <row r="4" spans="1:1" ht="17.25" customHeight="1">
      <c r="A4" s="918" t="s">
        <v>822</v>
      </c>
    </row>
    <row r="5" spans="1:1" ht="35.25" customHeight="1">
      <c r="A5" s="911" t="s">
        <v>939</v>
      </c>
    </row>
    <row r="6" spans="1:1" ht="32.25" customHeight="1">
      <c r="A6" s="2293" t="s">
        <v>938</v>
      </c>
    </row>
    <row r="7" spans="1:1" ht="32.25" customHeight="1">
      <c r="A7" s="2197"/>
    </row>
    <row r="8" spans="1:1" ht="32.25" customHeight="1">
      <c r="A8" s="2197"/>
    </row>
    <row r="9" spans="1:1" ht="32.25" customHeight="1">
      <c r="A9" s="2197"/>
    </row>
    <row r="10" spans="1:1" ht="32.25" customHeight="1">
      <c r="A10" s="2197"/>
    </row>
    <row r="11" spans="1:1" ht="32.25" customHeight="1">
      <c r="A11" s="2197"/>
    </row>
    <row r="12" spans="1:1" ht="27.75" customHeight="1">
      <c r="A12" s="2197"/>
    </row>
    <row r="13" spans="1:1" ht="27.75" customHeight="1">
      <c r="A13" s="2197"/>
    </row>
    <row r="14" spans="1:1" ht="32.25" customHeight="1">
      <c r="A14" s="2197" t="s">
        <v>937</v>
      </c>
    </row>
    <row r="15" spans="1:1" ht="32.25" customHeight="1">
      <c r="A15" s="2197"/>
    </row>
    <row r="16" spans="1:1" ht="32.25" customHeight="1">
      <c r="A16" s="2197"/>
    </row>
    <row r="17" spans="1:1" ht="32.25" customHeight="1">
      <c r="A17" s="2197"/>
    </row>
    <row r="18" spans="1:1" ht="32.25" customHeight="1">
      <c r="A18" s="2197"/>
    </row>
    <row r="19" spans="1:1" ht="32.25" customHeight="1">
      <c r="A19" s="2197"/>
    </row>
    <row r="20" spans="1:1" ht="32.25" customHeight="1">
      <c r="A20" s="2197"/>
    </row>
    <row r="21" spans="1:1" ht="27.75" customHeight="1">
      <c r="A21" s="2197"/>
    </row>
    <row r="22" spans="1:1" ht="32.25" customHeight="1">
      <c r="A22" s="2197" t="s">
        <v>936</v>
      </c>
    </row>
    <row r="23" spans="1:1" ht="32.25" customHeight="1">
      <c r="A23" s="2197"/>
    </row>
    <row r="24" spans="1:1" ht="32.25" customHeight="1">
      <c r="A24" s="2197"/>
    </row>
    <row r="25" spans="1:1" ht="32.25" customHeight="1">
      <c r="A25" s="2197"/>
    </row>
    <row r="26" spans="1:1" ht="32.25" customHeight="1">
      <c r="A26" s="2197"/>
    </row>
    <row r="27" spans="1:1" ht="32.25" customHeight="1">
      <c r="A27" s="2197"/>
    </row>
    <row r="28" spans="1:1" ht="32.25" customHeight="1">
      <c r="A28" s="2197"/>
    </row>
    <row r="29" spans="1:1" ht="27.75" customHeight="1">
      <c r="A29" s="2198"/>
    </row>
  </sheetData>
  <mergeCells count="3">
    <mergeCell ref="A14:A21"/>
    <mergeCell ref="A22:A29"/>
    <mergeCell ref="A6:A13"/>
  </mergeCells>
  <phoneticPr fontId="5"/>
  <pageMargins left="0.70866141732283461" right="0.70866141732283461" top="0.74803149606299213" bottom="0.74803149606299213" header="0.31496062992125984" footer="0.31496062992125984"/>
  <pageSetup paperSize="9" scale="95" orientation="portrait" r:id="rId1"/>
  <headerFooter alignWithMargins="0">
    <oddHeader>&amp;L様式９－●　&amp;C&amp;"ＭＳ ゴシック,標準"&amp;12                                                                      &amp;R　　　　　　※様式９－３・様式９－４　共通様式</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Layout" zoomScaleNormal="100" zoomScaleSheetLayoutView="100" workbookViewId="0"/>
  </sheetViews>
  <sheetFormatPr defaultRowHeight="13.5"/>
  <cols>
    <col min="1" max="1" width="91.375" style="910" customWidth="1"/>
    <col min="2" max="16384" width="9" style="910"/>
  </cols>
  <sheetData>
    <row r="1" spans="1:1" s="913" customFormat="1" ht="17.25" customHeight="1">
      <c r="A1" s="914"/>
    </row>
    <row r="2" spans="1:1" s="913" customFormat="1" ht="17.25" customHeight="1">
      <c r="A2" s="914"/>
    </row>
    <row r="3" spans="1:1" ht="17.25" customHeight="1">
      <c r="A3" s="912" t="s">
        <v>944</v>
      </c>
    </row>
    <row r="4" spans="1:1" ht="9" customHeight="1">
      <c r="A4" s="912"/>
    </row>
    <row r="5" spans="1:1" ht="35.25" customHeight="1">
      <c r="A5" s="911" t="s">
        <v>943</v>
      </c>
    </row>
    <row r="6" spans="1:1" ht="32.25" customHeight="1">
      <c r="A6" s="2294" t="s">
        <v>942</v>
      </c>
    </row>
    <row r="7" spans="1:1" ht="32.25" customHeight="1">
      <c r="A7" s="2294"/>
    </row>
    <row r="8" spans="1:1" ht="32.25" customHeight="1">
      <c r="A8" s="2294"/>
    </row>
    <row r="9" spans="1:1" ht="32.25" customHeight="1">
      <c r="A9" s="2294"/>
    </row>
    <row r="10" spans="1:1" ht="32.25" customHeight="1">
      <c r="A10" s="2294"/>
    </row>
    <row r="11" spans="1:1" ht="32.25" customHeight="1">
      <c r="A11" s="2294"/>
    </row>
    <row r="12" spans="1:1" ht="32.25" customHeight="1">
      <c r="A12" s="2294"/>
    </row>
    <row r="13" spans="1:1" ht="32.25" customHeight="1">
      <c r="A13" s="2294"/>
    </row>
    <row r="14" spans="1:1" ht="32.25" customHeight="1">
      <c r="A14" s="2294"/>
    </row>
    <row r="15" spans="1:1" ht="32.25" customHeight="1">
      <c r="A15" s="2294"/>
    </row>
    <row r="16" spans="1:1" ht="32.25" customHeight="1">
      <c r="A16" s="2294"/>
    </row>
    <row r="17" spans="1:1" ht="32.25" customHeight="1">
      <c r="A17" s="2294"/>
    </row>
    <row r="18" spans="1:1" ht="39.75" customHeight="1">
      <c r="A18" s="2294"/>
    </row>
    <row r="19" spans="1:1" ht="93.75" customHeight="1">
      <c r="A19" s="2294"/>
    </row>
    <row r="20" spans="1:1" ht="233.25" hidden="1" customHeight="1">
      <c r="A20" s="2294"/>
    </row>
    <row r="21" spans="1:1" ht="39" customHeight="1">
      <c r="A21" s="2294"/>
    </row>
    <row r="22" spans="1:1" ht="93" customHeight="1">
      <c r="A22" s="2294"/>
    </row>
    <row r="23" spans="1:1" ht="35.25" customHeight="1">
      <c r="A23" s="2294"/>
    </row>
    <row r="24" spans="1:1">
      <c r="A24" s="2294"/>
    </row>
    <row r="25" spans="1:1">
      <c r="A25" s="2294"/>
    </row>
    <row r="26" spans="1:1" ht="14.25" customHeight="1">
      <c r="A26" s="2294"/>
    </row>
    <row r="27" spans="1:1">
      <c r="A27" s="2294"/>
    </row>
  </sheetData>
  <mergeCells count="1">
    <mergeCell ref="A6:A27"/>
  </mergeCells>
  <phoneticPr fontId="5"/>
  <pageMargins left="0.70866141732283461" right="0.70866141732283461" top="0.74803149606299213" bottom="0.74803149606299213" header="0.31496062992125984" footer="0.31496062992125984"/>
  <pageSetup paperSize="9" scale="96" orientation="portrait" r:id="rId1"/>
  <headerFooter alignWithMargins="0">
    <oddHeader>&amp;L様式９－●　　　　　　　　　　　　　　　　
&amp;C&amp;"ＭＳ ゴシック,標準"&amp;12                                                                      &amp;R　※様式９－３・様式９－４　共通様式</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view="pageLayout" zoomScaleNormal="100" zoomScaleSheetLayoutView="100" workbookViewId="0"/>
  </sheetViews>
  <sheetFormatPr defaultRowHeight="13.5"/>
  <cols>
    <col min="1" max="1" width="93.375" style="910" customWidth="1"/>
    <col min="2" max="16384" width="9" style="910"/>
  </cols>
  <sheetData>
    <row r="1" spans="1:1" s="913" customFormat="1" ht="17.25" customHeight="1">
      <c r="A1" s="914"/>
    </row>
    <row r="2" spans="1:1" s="913" customFormat="1" ht="17.25" customHeight="1">
      <c r="A2" s="914"/>
    </row>
    <row r="3" spans="1:1" ht="17.25" customHeight="1">
      <c r="A3" s="912" t="s">
        <v>947</v>
      </c>
    </row>
    <row r="4" spans="1:1" ht="9" customHeight="1">
      <c r="A4" s="912"/>
    </row>
    <row r="5" spans="1:1" ht="35.25" customHeight="1">
      <c r="A5" s="911" t="s">
        <v>946</v>
      </c>
    </row>
    <row r="6" spans="1:1" ht="32.25" customHeight="1">
      <c r="A6" s="2293"/>
    </row>
    <row r="7" spans="1:1" ht="32.25" customHeight="1">
      <c r="A7" s="2197"/>
    </row>
    <row r="8" spans="1:1" ht="32.25" customHeight="1">
      <c r="A8" s="2197"/>
    </row>
    <row r="9" spans="1:1" ht="32.25" customHeight="1">
      <c r="A9" s="2197"/>
    </row>
    <row r="10" spans="1:1" ht="32.25" customHeight="1">
      <c r="A10" s="2197"/>
    </row>
    <row r="11" spans="1:1" ht="32.25" customHeight="1">
      <c r="A11" s="2197"/>
    </row>
    <row r="12" spans="1:1" ht="32.25" customHeight="1">
      <c r="A12" s="2197"/>
    </row>
    <row r="13" spans="1:1" ht="32.25" customHeight="1">
      <c r="A13" s="2197"/>
    </row>
    <row r="14" spans="1:1" ht="32.25" customHeight="1">
      <c r="A14" s="2197"/>
    </row>
    <row r="15" spans="1:1" ht="32.25" customHeight="1">
      <c r="A15" s="2198"/>
    </row>
    <row r="18" spans="1:1" ht="35.25" customHeight="1">
      <c r="A18" s="911" t="s">
        <v>945</v>
      </c>
    </row>
    <row r="19" spans="1:1" ht="32.25" customHeight="1">
      <c r="A19" s="2295"/>
    </row>
    <row r="20" spans="1:1" ht="32.25" customHeight="1">
      <c r="A20" s="2296"/>
    </row>
    <row r="21" spans="1:1" ht="32.25" customHeight="1">
      <c r="A21" s="2296"/>
    </row>
    <row r="22" spans="1:1" ht="32.25" customHeight="1">
      <c r="A22" s="2296"/>
    </row>
    <row r="23" spans="1:1" ht="32.25" customHeight="1">
      <c r="A23" s="2296"/>
    </row>
    <row r="24" spans="1:1" ht="32.25" customHeight="1">
      <c r="A24" s="2296"/>
    </row>
    <row r="25" spans="1:1" ht="32.25" customHeight="1">
      <c r="A25" s="2293" t="s">
        <v>1039</v>
      </c>
    </row>
    <row r="26" spans="1:1" ht="32.25" customHeight="1">
      <c r="A26" s="2197"/>
    </row>
    <row r="27" spans="1:1" ht="32.25" customHeight="1">
      <c r="A27" s="2197"/>
    </row>
    <row r="28" spans="1:1" ht="32.25" customHeight="1">
      <c r="A28" s="2197"/>
    </row>
    <row r="29" spans="1:1">
      <c r="A29" s="2197"/>
    </row>
    <row r="30" spans="1:1">
      <c r="A30" s="2197"/>
    </row>
    <row r="31" spans="1:1">
      <c r="A31" s="2197"/>
    </row>
    <row r="32" spans="1:1">
      <c r="A32" s="2198"/>
    </row>
  </sheetData>
  <mergeCells count="3">
    <mergeCell ref="A19:A24"/>
    <mergeCell ref="A6:A15"/>
    <mergeCell ref="A25:A32"/>
  </mergeCells>
  <phoneticPr fontId="5"/>
  <pageMargins left="0.70866141732283461" right="0.70866141732283461" top="0.74803149606299213" bottom="0.74803149606299213" header="0.31496062992125984" footer="0.31496062992125984"/>
  <pageSetup paperSize="9" scale="94" orientation="portrait" r:id="rId1"/>
  <headerFooter alignWithMargins="0">
    <oddHeader>&amp;L様式９－●　　　　　　　　　　　　　　　　　
&amp;C&amp;"ＭＳ ゴシック,標準"&amp;12                                                                      &amp;R※様式９－３・様式９－４　共通様式</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view="pageLayout" zoomScaleNormal="100" zoomScaleSheetLayoutView="100" workbookViewId="0"/>
  </sheetViews>
  <sheetFormatPr defaultRowHeight="13.5"/>
  <cols>
    <col min="1" max="1" width="12.375" style="910" customWidth="1"/>
    <col min="2" max="2" width="81.125" style="910" customWidth="1"/>
    <col min="3" max="16384" width="9" style="910"/>
  </cols>
  <sheetData>
    <row r="1" spans="1:2" s="913" customFormat="1" ht="15.75" customHeight="1">
      <c r="A1" s="914"/>
    </row>
    <row r="2" spans="1:2" s="913" customFormat="1" ht="15.75" customHeight="1">
      <c r="A2" s="914"/>
    </row>
    <row r="3" spans="1:2" ht="15.75" customHeight="1">
      <c r="A3" s="912" t="s">
        <v>960</v>
      </c>
    </row>
    <row r="4" spans="1:2" ht="9" customHeight="1">
      <c r="B4" s="912"/>
    </row>
    <row r="5" spans="1:2" ht="30" customHeight="1">
      <c r="A5" s="2298" t="s">
        <v>959</v>
      </c>
      <c r="B5" s="2299"/>
    </row>
    <row r="6" spans="1:2" ht="30" customHeight="1">
      <c r="A6" s="2300" t="s">
        <v>958</v>
      </c>
      <c r="B6" s="2301"/>
    </row>
    <row r="7" spans="1:2" ht="30" customHeight="1">
      <c r="A7" s="2302"/>
      <c r="B7" s="2303"/>
    </row>
    <row r="8" spans="1:2" ht="30" customHeight="1">
      <c r="A8" s="2304"/>
      <c r="B8" s="2305"/>
    </row>
    <row r="9" spans="1:2" ht="13.5" customHeight="1">
      <c r="A9" s="1087"/>
      <c r="B9" s="1087"/>
    </row>
    <row r="11" spans="1:2" ht="31.5" customHeight="1">
      <c r="A11" s="2298" t="s">
        <v>957</v>
      </c>
      <c r="B11" s="2299"/>
    </row>
    <row r="12" spans="1:2" ht="30" customHeight="1">
      <c r="A12" s="2300" t="s">
        <v>956</v>
      </c>
      <c r="B12" s="2301"/>
    </row>
    <row r="13" spans="1:2" ht="30" customHeight="1">
      <c r="A13" s="2302"/>
      <c r="B13" s="2303"/>
    </row>
    <row r="14" spans="1:2" ht="30" customHeight="1">
      <c r="A14" s="2304"/>
      <c r="B14" s="2305"/>
    </row>
    <row r="15" spans="1:2" hidden="1">
      <c r="A15" s="2306"/>
      <c r="B15" s="2307"/>
    </row>
    <row r="16" spans="1:2" ht="13.5" customHeight="1">
      <c r="A16" s="2297" t="s">
        <v>955</v>
      </c>
      <c r="B16" s="2297"/>
    </row>
    <row r="18" spans="1:2" ht="31.5" customHeight="1">
      <c r="A18" s="2298" t="s">
        <v>954</v>
      </c>
      <c r="B18" s="2299"/>
    </row>
    <row r="19" spans="1:2" ht="30" customHeight="1">
      <c r="A19" s="2312" t="s">
        <v>953</v>
      </c>
      <c r="B19" s="2309" t="s">
        <v>950</v>
      </c>
    </row>
    <row r="20" spans="1:2" ht="30" customHeight="1">
      <c r="A20" s="2313"/>
      <c r="B20" s="2310"/>
    </row>
    <row r="21" spans="1:2" ht="30" customHeight="1">
      <c r="A21" s="2313"/>
      <c r="B21" s="2311"/>
    </row>
    <row r="22" spans="1:2" ht="30" customHeight="1">
      <c r="A22" s="2308" t="s">
        <v>949</v>
      </c>
      <c r="B22" s="2309" t="s">
        <v>948</v>
      </c>
    </row>
    <row r="23" spans="1:2" ht="30" customHeight="1">
      <c r="A23" s="2308"/>
      <c r="B23" s="2310"/>
    </row>
    <row r="24" spans="1:2" ht="30" customHeight="1">
      <c r="A24" s="2308"/>
      <c r="B24" s="2311"/>
    </row>
    <row r="25" spans="1:2" ht="13.5" customHeight="1">
      <c r="A25" s="1088"/>
      <c r="B25" s="1087"/>
    </row>
    <row r="27" spans="1:2" ht="31.5" customHeight="1">
      <c r="A27" s="2298" t="s">
        <v>952</v>
      </c>
      <c r="B27" s="2299"/>
    </row>
    <row r="28" spans="1:2" ht="30" customHeight="1">
      <c r="A28" s="2312" t="s">
        <v>951</v>
      </c>
      <c r="B28" s="2309" t="s">
        <v>950</v>
      </c>
    </row>
    <row r="29" spans="1:2" ht="30" customHeight="1">
      <c r="A29" s="2313"/>
      <c r="B29" s="2310"/>
    </row>
    <row r="30" spans="1:2" ht="30" customHeight="1">
      <c r="A30" s="2313"/>
      <c r="B30" s="2311"/>
    </row>
    <row r="31" spans="1:2" ht="30" customHeight="1">
      <c r="A31" s="2308" t="s">
        <v>949</v>
      </c>
      <c r="B31" s="2309" t="s">
        <v>948</v>
      </c>
    </row>
    <row r="32" spans="1:2" ht="30" customHeight="1">
      <c r="A32" s="2308"/>
      <c r="B32" s="2310"/>
    </row>
    <row r="33" spans="1:2" ht="30" customHeight="1">
      <c r="A33" s="2308"/>
      <c r="B33" s="2311"/>
    </row>
  </sheetData>
  <mergeCells count="16">
    <mergeCell ref="A31:A33"/>
    <mergeCell ref="B31:B33"/>
    <mergeCell ref="A19:A21"/>
    <mergeCell ref="A22:A24"/>
    <mergeCell ref="A18:B18"/>
    <mergeCell ref="A27:B27"/>
    <mergeCell ref="A28:A30"/>
    <mergeCell ref="B28:B30"/>
    <mergeCell ref="B19:B21"/>
    <mergeCell ref="B22:B24"/>
    <mergeCell ref="A16:B16"/>
    <mergeCell ref="A5:B5"/>
    <mergeCell ref="A6:B8"/>
    <mergeCell ref="A11:B11"/>
    <mergeCell ref="A12:B14"/>
    <mergeCell ref="A15:B15"/>
  </mergeCells>
  <phoneticPr fontId="5"/>
  <pageMargins left="0.70866141732283461" right="0.70866141732283461" top="0.74803149606299213" bottom="0.74803149606299213" header="0.31496062992125984" footer="0.31496062992125984"/>
  <pageSetup paperSize="9" scale="94" orientation="portrait" r:id="rId1"/>
  <headerFooter alignWithMargins="0">
    <oddHeader>&amp;L様式９－●　　　　　　　　　　　　　　　　　
&amp;C&amp;"ＭＳ ゴシック,標準"&amp;12                                                                      &amp;R※様式９－３・様式９－４　共通様式</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Layout" zoomScaleNormal="100" zoomScaleSheetLayoutView="100" workbookViewId="0"/>
  </sheetViews>
  <sheetFormatPr defaultRowHeight="13.5"/>
  <cols>
    <col min="1" max="1" width="21.625" style="933" customWidth="1"/>
    <col min="2" max="3" width="11.125" style="933" customWidth="1"/>
    <col min="4" max="4" width="21.625" style="933" customWidth="1"/>
    <col min="5" max="5" width="28.25" style="933" customWidth="1"/>
    <col min="6" max="16384" width="9" style="933"/>
  </cols>
  <sheetData>
    <row r="1" spans="1:7" s="913" customFormat="1" ht="17.25" customHeight="1">
      <c r="A1" s="914"/>
      <c r="E1" s="991"/>
    </row>
    <row r="2" spans="1:7" s="913" customFormat="1" ht="17.25" customHeight="1">
      <c r="A2" s="914"/>
      <c r="E2" s="991"/>
    </row>
    <row r="3" spans="1:7" ht="17.25" customHeight="1">
      <c r="A3" s="912" t="s">
        <v>972</v>
      </c>
    </row>
    <row r="4" spans="1:7" ht="9" customHeight="1">
      <c r="A4" s="912"/>
    </row>
    <row r="5" spans="1:7" ht="69.75" customHeight="1">
      <c r="A5" s="2161" t="s">
        <v>971</v>
      </c>
      <c r="B5" s="2161"/>
      <c r="C5" s="2161"/>
      <c r="D5" s="2161"/>
      <c r="E5" s="2161"/>
      <c r="F5" s="934"/>
      <c r="G5" s="934"/>
    </row>
    <row r="6" spans="1:7" ht="32.25" customHeight="1">
      <c r="A6" s="2294" t="s">
        <v>808</v>
      </c>
      <c r="B6" s="2314"/>
      <c r="C6" s="2314"/>
      <c r="D6" s="2314"/>
      <c r="E6" s="2314"/>
      <c r="F6" s="934"/>
      <c r="G6" s="934"/>
    </row>
    <row r="7" spans="1:7" ht="32.25" customHeight="1">
      <c r="A7" s="2314"/>
      <c r="B7" s="2314"/>
      <c r="C7" s="2314"/>
      <c r="D7" s="2314"/>
      <c r="E7" s="2314"/>
      <c r="F7" s="934"/>
      <c r="G7" s="934"/>
    </row>
    <row r="8" spans="1:7" ht="32.25" customHeight="1">
      <c r="A8" s="2314"/>
      <c r="B8" s="2314"/>
      <c r="C8" s="2314"/>
      <c r="D8" s="2314"/>
      <c r="E8" s="2314"/>
      <c r="F8" s="934"/>
      <c r="G8" s="934"/>
    </row>
    <row r="9" spans="1:7" ht="32.25" customHeight="1">
      <c r="A9" s="2314"/>
      <c r="B9" s="2314"/>
      <c r="C9" s="2314"/>
      <c r="D9" s="2314"/>
      <c r="E9" s="2314"/>
      <c r="F9" s="934"/>
      <c r="G9" s="934"/>
    </row>
    <row r="10" spans="1:7" ht="32.25" customHeight="1">
      <c r="A10" s="2314"/>
      <c r="B10" s="2314"/>
      <c r="C10" s="2314"/>
      <c r="D10" s="2314"/>
      <c r="E10" s="2314"/>
      <c r="F10" s="934"/>
      <c r="G10" s="934"/>
    </row>
    <row r="11" spans="1:7" ht="32.25" customHeight="1">
      <c r="A11" s="2314"/>
      <c r="B11" s="2314"/>
      <c r="C11" s="2314"/>
      <c r="D11" s="2314"/>
      <c r="E11" s="2314"/>
      <c r="F11" s="934"/>
      <c r="G11" s="934"/>
    </row>
    <row r="12" spans="1:7" ht="32.25" customHeight="1">
      <c r="A12" s="2314"/>
      <c r="B12" s="2314"/>
      <c r="C12" s="2314"/>
      <c r="D12" s="2314"/>
      <c r="E12" s="2314"/>
      <c r="F12" s="934"/>
      <c r="G12" s="934"/>
    </row>
    <row r="13" spans="1:7" ht="32.25" customHeight="1">
      <c r="A13" s="2314"/>
      <c r="B13" s="2314"/>
      <c r="C13" s="2314"/>
      <c r="D13" s="2314"/>
      <c r="E13" s="2314"/>
      <c r="F13" s="934"/>
      <c r="G13" s="934"/>
    </row>
    <row r="14" spans="1:7" ht="32.25" customHeight="1">
      <c r="A14" s="2314"/>
      <c r="B14" s="2314"/>
      <c r="C14" s="2314"/>
      <c r="D14" s="2314"/>
      <c r="E14" s="2314"/>
      <c r="F14" s="934"/>
      <c r="G14" s="934"/>
    </row>
    <row r="15" spans="1:7" ht="32.25" customHeight="1">
      <c r="A15" s="2314"/>
      <c r="B15" s="2314"/>
      <c r="C15" s="2314"/>
      <c r="D15" s="2314"/>
      <c r="E15" s="2314"/>
      <c r="F15" s="934"/>
      <c r="G15" s="934"/>
    </row>
    <row r="16" spans="1:7" ht="32.25" customHeight="1">
      <c r="A16" s="2314"/>
      <c r="B16" s="2314"/>
      <c r="C16" s="2314"/>
      <c r="D16" s="2314"/>
      <c r="E16" s="2314"/>
      <c r="F16" s="934"/>
      <c r="G16" s="934"/>
    </row>
    <row r="17" spans="1:7" ht="32.25" customHeight="1">
      <c r="A17" s="2314"/>
      <c r="B17" s="2314"/>
      <c r="C17" s="2314"/>
      <c r="D17" s="2314"/>
      <c r="E17" s="2314"/>
      <c r="F17" s="934"/>
      <c r="G17" s="934"/>
    </row>
    <row r="18" spans="1:7" ht="39.75" customHeight="1">
      <c r="A18" s="2314"/>
      <c r="B18" s="2314"/>
      <c r="C18" s="2314"/>
      <c r="D18" s="2314"/>
      <c r="E18" s="2314"/>
      <c r="F18" s="934"/>
      <c r="G18" s="934"/>
    </row>
    <row r="19" spans="1:7" ht="93.75" customHeight="1">
      <c r="A19" s="2314"/>
      <c r="B19" s="2314"/>
      <c r="C19" s="2314"/>
      <c r="D19" s="2314"/>
      <c r="E19" s="2314"/>
      <c r="F19" s="934"/>
      <c r="G19" s="934"/>
    </row>
    <row r="20" spans="1:7" ht="233.25" hidden="1" customHeight="1">
      <c r="A20" s="2314"/>
      <c r="B20" s="2314"/>
      <c r="C20" s="2314"/>
      <c r="D20" s="2314"/>
      <c r="E20" s="2314"/>
      <c r="F20" s="934"/>
      <c r="G20" s="934"/>
    </row>
    <row r="21" spans="1:7" ht="39" customHeight="1">
      <c r="A21" s="2314"/>
      <c r="B21" s="2314"/>
      <c r="C21" s="2314"/>
      <c r="D21" s="2314"/>
      <c r="E21" s="2314"/>
      <c r="F21" s="934"/>
      <c r="G21" s="934"/>
    </row>
    <row r="22" spans="1:7" ht="93" customHeight="1">
      <c r="A22" s="2314"/>
      <c r="B22" s="2314"/>
      <c r="C22" s="2314"/>
      <c r="D22" s="2314"/>
      <c r="E22" s="2314"/>
      <c r="F22" s="934"/>
      <c r="G22" s="934"/>
    </row>
    <row r="23" spans="1:7" ht="35.25" customHeight="1">
      <c r="A23" s="2314"/>
      <c r="B23" s="2314"/>
      <c r="C23" s="2314"/>
      <c r="D23" s="2314"/>
      <c r="E23" s="2314"/>
      <c r="F23" s="934"/>
      <c r="G23" s="934"/>
    </row>
    <row r="24" spans="1:7">
      <c r="G24" s="934"/>
    </row>
    <row r="25" spans="1:7">
      <c r="G25" s="934"/>
    </row>
    <row r="26" spans="1:7" ht="17.25" customHeight="1">
      <c r="A26" s="912" t="s">
        <v>970</v>
      </c>
    </row>
    <row r="27" spans="1:7" ht="25.5" customHeight="1">
      <c r="A27" s="1097" t="s">
        <v>969</v>
      </c>
      <c r="G27" s="934"/>
    </row>
    <row r="28" spans="1:7">
      <c r="A28" s="2315" t="s">
        <v>968</v>
      </c>
      <c r="B28" s="1096" t="s">
        <v>967</v>
      </c>
      <c r="C28" s="1095"/>
      <c r="D28" s="1094" t="s">
        <v>966</v>
      </c>
      <c r="G28" s="934"/>
    </row>
    <row r="29" spans="1:7" ht="24.95" customHeight="1">
      <c r="A29" s="2316"/>
      <c r="B29" s="2317"/>
      <c r="C29" s="2318"/>
      <c r="D29" s="1093"/>
      <c r="E29" s="914"/>
      <c r="G29" s="934"/>
    </row>
    <row r="30" spans="1:7" ht="12" customHeight="1">
      <c r="A30" s="1092"/>
      <c r="B30" s="1092"/>
      <c r="C30" s="1092"/>
      <c r="D30" s="914"/>
      <c r="E30" s="914"/>
      <c r="G30" s="934"/>
    </row>
    <row r="31" spans="1:7" ht="14.25">
      <c r="A31" s="1091" t="s">
        <v>965</v>
      </c>
      <c r="B31" s="914"/>
      <c r="C31" s="914"/>
      <c r="D31" s="914"/>
      <c r="E31" s="914"/>
      <c r="G31" s="934"/>
    </row>
    <row r="32" spans="1:7" ht="24.95" customHeight="1">
      <c r="A32" s="1090" t="s">
        <v>964</v>
      </c>
      <c r="B32" s="1090" t="s">
        <v>963</v>
      </c>
      <c r="C32" s="1090" t="s">
        <v>962</v>
      </c>
      <c r="D32" s="1090" t="s">
        <v>875</v>
      </c>
      <c r="E32" s="1090" t="s">
        <v>961</v>
      </c>
      <c r="G32" s="934"/>
    </row>
    <row r="33" spans="1:7" ht="24.95" customHeight="1">
      <c r="A33" s="1089"/>
      <c r="B33" s="1089"/>
      <c r="C33" s="1089"/>
      <c r="D33" s="1089"/>
      <c r="E33" s="1089"/>
      <c r="G33" s="934"/>
    </row>
    <row r="34" spans="1:7" ht="24.95" customHeight="1">
      <c r="A34" s="1089"/>
      <c r="B34" s="1089"/>
      <c r="C34" s="1089"/>
      <c r="D34" s="1089"/>
      <c r="E34" s="1089"/>
      <c r="G34" s="934"/>
    </row>
    <row r="35" spans="1:7" ht="24.95" customHeight="1">
      <c r="A35" s="1089"/>
      <c r="B35" s="1089"/>
      <c r="C35" s="1089"/>
      <c r="D35" s="1089"/>
      <c r="E35" s="1089"/>
      <c r="G35" s="934"/>
    </row>
    <row r="36" spans="1:7" ht="24.95" customHeight="1">
      <c r="A36" s="1089"/>
      <c r="B36" s="1089"/>
      <c r="C36" s="1089"/>
      <c r="D36" s="1089"/>
      <c r="E36" s="1089"/>
      <c r="G36" s="934"/>
    </row>
    <row r="37" spans="1:7" ht="24.95" customHeight="1">
      <c r="A37" s="1089"/>
      <c r="B37" s="1089"/>
      <c r="C37" s="1089"/>
      <c r="D37" s="1089"/>
      <c r="E37" s="1089"/>
      <c r="G37" s="934"/>
    </row>
    <row r="38" spans="1:7" ht="24.95" customHeight="1">
      <c r="A38" s="1089"/>
      <c r="B38" s="1089"/>
      <c r="C38" s="1089"/>
      <c r="D38" s="1089"/>
      <c r="E38" s="1089"/>
      <c r="G38" s="934"/>
    </row>
    <row r="39" spans="1:7" ht="24.95" customHeight="1">
      <c r="A39" s="1089"/>
      <c r="B39" s="1089"/>
      <c r="C39" s="1089"/>
      <c r="D39" s="1089"/>
      <c r="E39" s="1089"/>
      <c r="G39" s="934"/>
    </row>
    <row r="40" spans="1:7" ht="24.95" customHeight="1">
      <c r="A40" s="1089"/>
      <c r="B40" s="1089"/>
      <c r="C40" s="1089"/>
      <c r="D40" s="1089"/>
      <c r="E40" s="1089"/>
      <c r="G40" s="934"/>
    </row>
    <row r="41" spans="1:7" ht="24.95" customHeight="1">
      <c r="A41" s="1089"/>
      <c r="B41" s="1089"/>
      <c r="C41" s="1089"/>
      <c r="D41" s="1089"/>
      <c r="E41" s="1089"/>
      <c r="G41" s="934"/>
    </row>
    <row r="42" spans="1:7" ht="24.95" customHeight="1">
      <c r="A42" s="1089"/>
      <c r="B42" s="1089"/>
      <c r="C42" s="1089"/>
      <c r="D42" s="1089"/>
      <c r="E42" s="1089"/>
      <c r="G42" s="934"/>
    </row>
    <row r="43" spans="1:7" ht="24.95" customHeight="1">
      <c r="A43" s="1089"/>
      <c r="B43" s="1089"/>
      <c r="C43" s="1089"/>
      <c r="D43" s="1089"/>
      <c r="E43" s="1089"/>
      <c r="G43" s="934"/>
    </row>
    <row r="44" spans="1:7" ht="24.95" customHeight="1">
      <c r="A44" s="1089"/>
      <c r="B44" s="1089"/>
      <c r="C44" s="1089"/>
      <c r="D44" s="1089"/>
      <c r="E44" s="1089"/>
      <c r="G44" s="934"/>
    </row>
    <row r="45" spans="1:7" ht="24.95" customHeight="1">
      <c r="A45" s="1089"/>
      <c r="B45" s="1089"/>
      <c r="C45" s="1089"/>
      <c r="D45" s="1089"/>
      <c r="E45" s="1089"/>
      <c r="G45" s="934"/>
    </row>
    <row r="46" spans="1:7" ht="24.95" customHeight="1">
      <c r="A46" s="1089"/>
      <c r="B46" s="1089"/>
      <c r="C46" s="1089"/>
      <c r="D46" s="1089"/>
      <c r="E46" s="1089"/>
      <c r="G46" s="934"/>
    </row>
    <row r="47" spans="1:7" ht="24.95" customHeight="1">
      <c r="A47" s="1089"/>
      <c r="B47" s="1089"/>
      <c r="C47" s="1089"/>
      <c r="D47" s="1089"/>
      <c r="E47" s="1089"/>
      <c r="G47" s="934"/>
    </row>
    <row r="48" spans="1:7" ht="24.95" customHeight="1">
      <c r="A48" s="1089"/>
      <c r="B48" s="1089"/>
      <c r="C48" s="1089"/>
      <c r="D48" s="1089"/>
      <c r="E48" s="1089"/>
      <c r="G48" s="934"/>
    </row>
    <row r="49" spans="1:7" ht="24.95" customHeight="1">
      <c r="A49" s="1089"/>
      <c r="B49" s="1089"/>
      <c r="C49" s="1089"/>
      <c r="D49" s="1089"/>
      <c r="E49" s="1089"/>
      <c r="G49" s="934"/>
    </row>
    <row r="50" spans="1:7" ht="24.95" customHeight="1">
      <c r="A50" s="1089"/>
      <c r="B50" s="1089"/>
      <c r="C50" s="1089"/>
      <c r="D50" s="1089"/>
      <c r="E50" s="1089"/>
      <c r="G50" s="934"/>
    </row>
    <row r="51" spans="1:7" ht="24.95" customHeight="1">
      <c r="A51" s="1089"/>
      <c r="B51" s="1089"/>
      <c r="C51" s="1089"/>
      <c r="D51" s="1089"/>
      <c r="E51" s="1089"/>
    </row>
    <row r="52" spans="1:7" ht="24.95" customHeight="1">
      <c r="A52" s="1089"/>
      <c r="B52" s="1089"/>
      <c r="C52" s="1089"/>
      <c r="D52" s="1089"/>
      <c r="E52" s="1089"/>
    </row>
    <row r="53" spans="1:7" ht="24.95" customHeight="1">
      <c r="A53" s="1089"/>
      <c r="B53" s="1089"/>
      <c r="C53" s="1089"/>
      <c r="D53" s="1089"/>
      <c r="E53" s="1089"/>
    </row>
    <row r="54" spans="1:7" ht="24.95" customHeight="1">
      <c r="A54" s="1089"/>
      <c r="B54" s="1089"/>
      <c r="C54" s="1089"/>
      <c r="D54" s="1089"/>
      <c r="E54" s="1089"/>
    </row>
    <row r="55" spans="1:7" ht="24.95" customHeight="1">
      <c r="A55" s="1089"/>
      <c r="B55" s="1089"/>
      <c r="C55" s="1089"/>
      <c r="D55" s="1089"/>
      <c r="E55" s="1089"/>
    </row>
    <row r="56" spans="1:7" ht="24.95" customHeight="1">
      <c r="A56" s="1089"/>
      <c r="B56" s="1089"/>
      <c r="C56" s="1089"/>
      <c r="D56" s="1089"/>
      <c r="E56" s="1089"/>
    </row>
    <row r="60" spans="1:7">
      <c r="A60" s="934"/>
      <c r="B60" s="934"/>
      <c r="C60" s="934"/>
      <c r="D60" s="934"/>
      <c r="E60" s="934"/>
    </row>
    <row r="61" spans="1:7">
      <c r="A61" s="934"/>
      <c r="B61" s="934"/>
      <c r="C61" s="934"/>
      <c r="D61" s="934"/>
      <c r="E61" s="934"/>
    </row>
    <row r="62" spans="1:7">
      <c r="A62" s="934"/>
      <c r="B62" s="934"/>
      <c r="C62" s="934"/>
      <c r="D62" s="934"/>
      <c r="E62" s="934"/>
    </row>
    <row r="63" spans="1:7">
      <c r="A63" s="934"/>
      <c r="B63" s="934"/>
      <c r="C63" s="934"/>
      <c r="D63" s="934"/>
      <c r="E63" s="934"/>
    </row>
    <row r="64" spans="1:7" ht="39.950000000000003" customHeight="1">
      <c r="A64" s="916"/>
      <c r="B64" s="916"/>
      <c r="C64" s="916"/>
      <c r="D64" s="916"/>
      <c r="E64" s="916"/>
    </row>
    <row r="65" spans="1:5" ht="39.950000000000003" customHeight="1">
      <c r="A65" s="916"/>
      <c r="B65" s="916"/>
      <c r="C65" s="916"/>
      <c r="D65" s="916"/>
      <c r="E65" s="916"/>
    </row>
    <row r="66" spans="1:5" ht="39.950000000000003" customHeight="1">
      <c r="A66" s="916"/>
      <c r="B66" s="916"/>
      <c r="C66" s="916"/>
      <c r="D66" s="916"/>
      <c r="E66" s="916"/>
    </row>
    <row r="67" spans="1:5" ht="39.950000000000003" customHeight="1">
      <c r="A67" s="916"/>
      <c r="B67" s="916"/>
      <c r="C67" s="916"/>
      <c r="D67" s="916"/>
      <c r="E67" s="916"/>
    </row>
    <row r="68" spans="1:5" ht="39.950000000000003" customHeight="1">
      <c r="A68" s="916"/>
      <c r="B68" s="916"/>
      <c r="C68" s="916"/>
      <c r="D68" s="916"/>
      <c r="E68" s="916"/>
    </row>
    <row r="69" spans="1:5" ht="39.950000000000003" customHeight="1">
      <c r="A69" s="916"/>
      <c r="B69" s="916"/>
      <c r="C69" s="916"/>
      <c r="D69" s="916"/>
      <c r="E69" s="916"/>
    </row>
    <row r="70" spans="1:5" ht="170.25" customHeight="1">
      <c r="A70" s="916"/>
      <c r="B70" s="916"/>
      <c r="C70" s="916"/>
      <c r="D70" s="916"/>
      <c r="E70" s="916"/>
    </row>
    <row r="71" spans="1:5">
      <c r="A71" s="934"/>
      <c r="B71" s="934"/>
      <c r="C71" s="934"/>
      <c r="D71" s="934"/>
      <c r="E71" s="934"/>
    </row>
  </sheetData>
  <mergeCells count="4">
    <mergeCell ref="A5:E5"/>
    <mergeCell ref="A6:E23"/>
    <mergeCell ref="A28:A29"/>
    <mergeCell ref="B29:C29"/>
  </mergeCells>
  <phoneticPr fontId="5"/>
  <pageMargins left="0.70866141732283461" right="0.70866141732283461" top="0.74803149606299213" bottom="0.74803149606299213" header="0.31496062992125984" footer="0.31496062992125984"/>
  <pageSetup paperSize="9" scale="94" orientation="portrait" r:id="rId1"/>
  <headerFooter>
    <oddHeader xml:space="preserve">&amp;L様式９－３　
</oddHeader>
  </headerFooter>
  <rowBreaks count="2" manualBreakCount="2">
    <brk id="23" max="4" man="1"/>
    <brk id="61" max="16383"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Layout" zoomScaleNormal="100" zoomScaleSheetLayoutView="100" workbookViewId="0"/>
  </sheetViews>
  <sheetFormatPr defaultRowHeight="13.5"/>
  <cols>
    <col min="1" max="1" width="21.625" style="933" customWidth="1"/>
    <col min="2" max="3" width="11.125" style="933" customWidth="1"/>
    <col min="4" max="4" width="21.625" style="933" customWidth="1"/>
    <col min="5" max="5" width="28.25" style="933" customWidth="1"/>
    <col min="6" max="16384" width="9" style="933"/>
  </cols>
  <sheetData>
    <row r="1" spans="1:7" s="913" customFormat="1" ht="17.25" customHeight="1">
      <c r="A1" s="914"/>
      <c r="E1" s="991"/>
    </row>
    <row r="2" spans="1:7" s="913" customFormat="1" ht="17.25" customHeight="1">
      <c r="A2" s="914"/>
      <c r="E2" s="991"/>
    </row>
    <row r="3" spans="1:7" ht="17.25" customHeight="1">
      <c r="A3" s="912" t="s">
        <v>975</v>
      </c>
    </row>
    <row r="4" spans="1:7" ht="9" customHeight="1">
      <c r="A4" s="912"/>
    </row>
    <row r="5" spans="1:7" ht="69.75" customHeight="1">
      <c r="A5" s="2161" t="s">
        <v>974</v>
      </c>
      <c r="B5" s="2161"/>
      <c r="C5" s="2161"/>
      <c r="D5" s="2161"/>
      <c r="E5" s="2161"/>
      <c r="F5" s="934"/>
      <c r="G5" s="934"/>
    </row>
    <row r="6" spans="1:7" ht="32.25" customHeight="1">
      <c r="A6" s="2294" t="s">
        <v>973</v>
      </c>
      <c r="B6" s="2314"/>
      <c r="C6" s="2314"/>
      <c r="D6" s="2314"/>
      <c r="E6" s="2314"/>
      <c r="F6" s="934"/>
      <c r="G6" s="934"/>
    </row>
    <row r="7" spans="1:7" ht="32.25" customHeight="1">
      <c r="A7" s="2314"/>
      <c r="B7" s="2314"/>
      <c r="C7" s="2314"/>
      <c r="D7" s="2314"/>
      <c r="E7" s="2314"/>
      <c r="F7" s="934"/>
      <c r="G7" s="934"/>
    </row>
    <row r="8" spans="1:7" ht="32.25" customHeight="1">
      <c r="A8" s="2314"/>
      <c r="B8" s="2314"/>
      <c r="C8" s="2314"/>
      <c r="D8" s="2314"/>
      <c r="E8" s="2314"/>
      <c r="F8" s="934"/>
      <c r="G8" s="934"/>
    </row>
    <row r="9" spans="1:7" ht="32.25" customHeight="1">
      <c r="A9" s="2314"/>
      <c r="B9" s="2314"/>
      <c r="C9" s="2314"/>
      <c r="D9" s="2314"/>
      <c r="E9" s="2314"/>
      <c r="F9" s="934"/>
      <c r="G9" s="934"/>
    </row>
    <row r="10" spans="1:7" ht="32.25" customHeight="1">
      <c r="A10" s="2314"/>
      <c r="B10" s="2314"/>
      <c r="C10" s="2314"/>
      <c r="D10" s="2314"/>
      <c r="E10" s="2314"/>
      <c r="F10" s="934"/>
      <c r="G10" s="934"/>
    </row>
    <row r="11" spans="1:7" ht="32.25" customHeight="1">
      <c r="A11" s="2314"/>
      <c r="B11" s="2314"/>
      <c r="C11" s="2314"/>
      <c r="D11" s="2314"/>
      <c r="E11" s="2314"/>
      <c r="F11" s="934"/>
      <c r="G11" s="934"/>
    </row>
    <row r="12" spans="1:7" ht="32.25" customHeight="1">
      <c r="A12" s="2314"/>
      <c r="B12" s="2314"/>
      <c r="C12" s="2314"/>
      <c r="D12" s="2314"/>
      <c r="E12" s="2314"/>
      <c r="F12" s="934"/>
      <c r="G12" s="934"/>
    </row>
    <row r="13" spans="1:7" ht="32.25" customHeight="1">
      <c r="A13" s="2314"/>
      <c r="B13" s="2314"/>
      <c r="C13" s="2314"/>
      <c r="D13" s="2314"/>
      <c r="E13" s="2314"/>
      <c r="F13" s="934"/>
      <c r="G13" s="934"/>
    </row>
    <row r="14" spans="1:7" ht="32.25" customHeight="1">
      <c r="A14" s="2314"/>
      <c r="B14" s="2314"/>
      <c r="C14" s="2314"/>
      <c r="D14" s="2314"/>
      <c r="E14" s="2314"/>
      <c r="F14" s="934"/>
      <c r="G14" s="934"/>
    </row>
    <row r="15" spans="1:7" ht="32.25" customHeight="1">
      <c r="A15" s="2314"/>
      <c r="B15" s="2314"/>
      <c r="C15" s="2314"/>
      <c r="D15" s="2314"/>
      <c r="E15" s="2314"/>
      <c r="F15" s="934"/>
      <c r="G15" s="934"/>
    </row>
    <row r="16" spans="1:7" ht="32.25" customHeight="1">
      <c r="A16" s="2314"/>
      <c r="B16" s="2314"/>
      <c r="C16" s="2314"/>
      <c r="D16" s="2314"/>
      <c r="E16" s="2314"/>
      <c r="F16" s="934"/>
      <c r="G16" s="934"/>
    </row>
    <row r="17" spans="1:7" ht="32.25" customHeight="1">
      <c r="A17" s="2314"/>
      <c r="B17" s="2314"/>
      <c r="C17" s="2314"/>
      <c r="D17" s="2314"/>
      <c r="E17" s="2314"/>
      <c r="F17" s="934"/>
      <c r="G17" s="934"/>
    </row>
    <row r="18" spans="1:7" ht="39.75" customHeight="1">
      <c r="A18" s="2314"/>
      <c r="B18" s="2314"/>
      <c r="C18" s="2314"/>
      <c r="D18" s="2314"/>
      <c r="E18" s="2314"/>
      <c r="F18" s="934"/>
      <c r="G18" s="934"/>
    </row>
    <row r="19" spans="1:7" ht="93.75" customHeight="1">
      <c r="A19" s="2314"/>
      <c r="B19" s="2314"/>
      <c r="C19" s="2314"/>
      <c r="D19" s="2314"/>
      <c r="E19" s="2314"/>
      <c r="F19" s="934"/>
      <c r="G19" s="934"/>
    </row>
    <row r="20" spans="1:7" ht="233.25" hidden="1" customHeight="1">
      <c r="A20" s="2314"/>
      <c r="B20" s="2314"/>
      <c r="C20" s="2314"/>
      <c r="D20" s="2314"/>
      <c r="E20" s="2314"/>
      <c r="F20" s="934"/>
      <c r="G20" s="934"/>
    </row>
    <row r="21" spans="1:7" ht="39" customHeight="1">
      <c r="A21" s="2314"/>
      <c r="B21" s="2314"/>
      <c r="C21" s="2314"/>
      <c r="D21" s="2314"/>
      <c r="E21" s="2314"/>
      <c r="F21" s="934"/>
      <c r="G21" s="934"/>
    </row>
    <row r="22" spans="1:7" ht="93" customHeight="1">
      <c r="A22" s="2314"/>
      <c r="B22" s="2314"/>
      <c r="C22" s="2314"/>
      <c r="D22" s="2314"/>
      <c r="E22" s="2314"/>
      <c r="F22" s="934"/>
      <c r="G22" s="934"/>
    </row>
    <row r="23" spans="1:7" ht="35.25" customHeight="1">
      <c r="A23" s="2314"/>
      <c r="B23" s="2314"/>
      <c r="C23" s="2314"/>
      <c r="D23" s="2314"/>
      <c r="E23" s="2314"/>
      <c r="F23" s="934"/>
      <c r="G23" s="934"/>
    </row>
    <row r="24" spans="1:7">
      <c r="G24" s="934"/>
    </row>
    <row r="25" spans="1:7">
      <c r="G25" s="934"/>
    </row>
    <row r="26" spans="1:7" ht="17.25" customHeight="1">
      <c r="A26" s="912" t="s">
        <v>970</v>
      </c>
    </row>
    <row r="27" spans="1:7" ht="25.5" customHeight="1">
      <c r="A27" s="1097" t="s">
        <v>969</v>
      </c>
      <c r="G27" s="934"/>
    </row>
    <row r="28" spans="1:7">
      <c r="A28" s="2315" t="s">
        <v>968</v>
      </c>
      <c r="B28" s="1096" t="s">
        <v>967</v>
      </c>
      <c r="C28" s="1095"/>
      <c r="D28" s="1094" t="s">
        <v>966</v>
      </c>
      <c r="G28" s="934"/>
    </row>
    <row r="29" spans="1:7" ht="24.95" customHeight="1">
      <c r="A29" s="2316"/>
      <c r="B29" s="2317"/>
      <c r="C29" s="2318"/>
      <c r="D29" s="1093"/>
      <c r="E29" s="914"/>
      <c r="G29" s="934"/>
    </row>
    <row r="30" spans="1:7" ht="12" customHeight="1">
      <c r="A30" s="1092"/>
      <c r="B30" s="1092"/>
      <c r="C30" s="1092"/>
      <c r="D30" s="914"/>
      <c r="E30" s="914"/>
      <c r="G30" s="934"/>
    </row>
    <row r="31" spans="1:7" ht="14.25">
      <c r="A31" s="1091" t="s">
        <v>965</v>
      </c>
      <c r="B31" s="914"/>
      <c r="C31" s="914"/>
      <c r="D31" s="914"/>
      <c r="E31" s="914"/>
      <c r="G31" s="934"/>
    </row>
    <row r="32" spans="1:7" ht="24.95" customHeight="1">
      <c r="A32" s="1090" t="s">
        <v>964</v>
      </c>
      <c r="B32" s="1090" t="s">
        <v>963</v>
      </c>
      <c r="C32" s="1090" t="s">
        <v>962</v>
      </c>
      <c r="D32" s="1090" t="s">
        <v>875</v>
      </c>
      <c r="E32" s="1090" t="s">
        <v>961</v>
      </c>
      <c r="G32" s="934"/>
    </row>
    <row r="33" spans="1:7" ht="24.95" customHeight="1">
      <c r="A33" s="1089"/>
      <c r="B33" s="1089"/>
      <c r="C33" s="1089"/>
      <c r="D33" s="1089"/>
      <c r="E33" s="1089"/>
      <c r="G33" s="934"/>
    </row>
    <row r="34" spans="1:7" ht="24.95" customHeight="1">
      <c r="A34" s="1089"/>
      <c r="B34" s="1089"/>
      <c r="C34" s="1089"/>
      <c r="D34" s="1089"/>
      <c r="E34" s="1089"/>
      <c r="G34" s="934"/>
    </row>
    <row r="35" spans="1:7" ht="24.95" customHeight="1">
      <c r="A35" s="1089"/>
      <c r="B35" s="1089"/>
      <c r="C35" s="1089"/>
      <c r="D35" s="1089"/>
      <c r="E35" s="1089"/>
      <c r="G35" s="934"/>
    </row>
    <row r="36" spans="1:7" ht="24.95" customHeight="1">
      <c r="A36" s="1089"/>
      <c r="B36" s="1089"/>
      <c r="C36" s="1089"/>
      <c r="D36" s="1089"/>
      <c r="E36" s="1089"/>
      <c r="G36" s="934"/>
    </row>
    <row r="37" spans="1:7" ht="24.95" customHeight="1">
      <c r="A37" s="1089"/>
      <c r="B37" s="1089"/>
      <c r="C37" s="1089"/>
      <c r="D37" s="1089"/>
      <c r="E37" s="1089"/>
      <c r="G37" s="934"/>
    </row>
    <row r="38" spans="1:7" ht="24.95" customHeight="1">
      <c r="A38" s="1089"/>
      <c r="B38" s="1089"/>
      <c r="C38" s="1089"/>
      <c r="D38" s="1089"/>
      <c r="E38" s="1089"/>
      <c r="G38" s="934"/>
    </row>
    <row r="39" spans="1:7" ht="24.95" customHeight="1">
      <c r="A39" s="1089"/>
      <c r="B39" s="1089"/>
      <c r="C39" s="1089"/>
      <c r="D39" s="1089"/>
      <c r="E39" s="1089"/>
      <c r="G39" s="934"/>
    </row>
    <row r="40" spans="1:7" ht="24.95" customHeight="1">
      <c r="A40" s="1089"/>
      <c r="B40" s="1089"/>
      <c r="C40" s="1089"/>
      <c r="D40" s="1089"/>
      <c r="E40" s="1089"/>
      <c r="G40" s="934"/>
    </row>
    <row r="41" spans="1:7" ht="24.95" customHeight="1">
      <c r="A41" s="1089"/>
      <c r="B41" s="1089"/>
      <c r="C41" s="1089"/>
      <c r="D41" s="1089"/>
      <c r="E41" s="1089"/>
      <c r="G41" s="934"/>
    </row>
    <row r="42" spans="1:7" ht="24.95" customHeight="1">
      <c r="A42" s="1089"/>
      <c r="B42" s="1089"/>
      <c r="C42" s="1089"/>
      <c r="D42" s="1089"/>
      <c r="E42" s="1089"/>
      <c r="G42" s="934"/>
    </row>
    <row r="43" spans="1:7" ht="24.95" customHeight="1">
      <c r="A43" s="1089"/>
      <c r="B43" s="1089"/>
      <c r="C43" s="1089"/>
      <c r="D43" s="1089"/>
      <c r="E43" s="1089"/>
      <c r="G43" s="934"/>
    </row>
    <row r="44" spans="1:7" ht="24.95" customHeight="1">
      <c r="A44" s="1089"/>
      <c r="B44" s="1089"/>
      <c r="C44" s="1089"/>
      <c r="D44" s="1089"/>
      <c r="E44" s="1089"/>
      <c r="G44" s="934"/>
    </row>
    <row r="45" spans="1:7" ht="24.95" customHeight="1">
      <c r="A45" s="1089"/>
      <c r="B45" s="1089"/>
      <c r="C45" s="1089"/>
      <c r="D45" s="1089"/>
      <c r="E45" s="1089"/>
      <c r="G45" s="934"/>
    </row>
    <row r="46" spans="1:7" ht="24.95" customHeight="1">
      <c r="A46" s="1089"/>
      <c r="B46" s="1089"/>
      <c r="C46" s="1089"/>
      <c r="D46" s="1089"/>
      <c r="E46" s="1089"/>
      <c r="G46" s="934"/>
    </row>
    <row r="47" spans="1:7" ht="24.95" customHeight="1">
      <c r="A47" s="1089"/>
      <c r="B47" s="1089"/>
      <c r="C47" s="1089"/>
      <c r="D47" s="1089"/>
      <c r="E47" s="1089"/>
      <c r="G47" s="934"/>
    </row>
    <row r="48" spans="1:7" ht="24.95" customHeight="1">
      <c r="A48" s="1089"/>
      <c r="B48" s="1089"/>
      <c r="C48" s="1089"/>
      <c r="D48" s="1089"/>
      <c r="E48" s="1089"/>
      <c r="G48" s="934"/>
    </row>
    <row r="49" spans="1:7" ht="24.95" customHeight="1">
      <c r="A49" s="1089"/>
      <c r="B49" s="1089"/>
      <c r="C49" s="1089"/>
      <c r="D49" s="1089"/>
      <c r="E49" s="1089"/>
      <c r="G49" s="934"/>
    </row>
    <row r="50" spans="1:7" ht="24.95" customHeight="1">
      <c r="A50" s="1089"/>
      <c r="B50" s="1089"/>
      <c r="C50" s="1089"/>
      <c r="D50" s="1089"/>
      <c r="E50" s="1089"/>
      <c r="G50" s="934"/>
    </row>
    <row r="51" spans="1:7" ht="24.95" customHeight="1">
      <c r="A51" s="1089"/>
      <c r="B51" s="1089"/>
      <c r="C51" s="1089"/>
      <c r="D51" s="1089"/>
      <c r="E51" s="1089"/>
    </row>
    <row r="52" spans="1:7" ht="24.95" customHeight="1">
      <c r="A52" s="1089"/>
      <c r="B52" s="1089"/>
      <c r="C52" s="1089"/>
      <c r="D52" s="1089"/>
      <c r="E52" s="1089"/>
    </row>
    <row r="53" spans="1:7" ht="24.95" customHeight="1">
      <c r="A53" s="1089"/>
      <c r="B53" s="1089"/>
      <c r="C53" s="1089"/>
      <c r="D53" s="1089"/>
      <c r="E53" s="1089"/>
    </row>
    <row r="54" spans="1:7" ht="24.95" customHeight="1">
      <c r="A54" s="1089"/>
      <c r="B54" s="1089"/>
      <c r="C54" s="1089"/>
      <c r="D54" s="1089"/>
      <c r="E54" s="1089"/>
    </row>
    <row r="55" spans="1:7" ht="24.95" customHeight="1">
      <c r="A55" s="1089"/>
      <c r="B55" s="1089"/>
      <c r="C55" s="1089"/>
      <c r="D55" s="1089"/>
      <c r="E55" s="1089"/>
    </row>
    <row r="56" spans="1:7" ht="24.95" customHeight="1">
      <c r="A56" s="1089"/>
      <c r="B56" s="1089"/>
      <c r="C56" s="1089"/>
      <c r="D56" s="1089"/>
      <c r="E56" s="1089"/>
    </row>
    <row r="60" spans="1:7">
      <c r="A60" s="934"/>
      <c r="B60" s="934"/>
      <c r="C60" s="934"/>
      <c r="D60" s="934"/>
      <c r="E60" s="934"/>
    </row>
    <row r="61" spans="1:7">
      <c r="A61" s="934"/>
      <c r="B61" s="934"/>
      <c r="C61" s="934"/>
      <c r="D61" s="934"/>
      <c r="E61" s="934"/>
    </row>
    <row r="62" spans="1:7">
      <c r="A62" s="934"/>
      <c r="B62" s="934"/>
      <c r="C62" s="934"/>
      <c r="D62" s="934"/>
      <c r="E62" s="934"/>
    </row>
    <row r="63" spans="1:7">
      <c r="A63" s="934"/>
      <c r="B63" s="934"/>
      <c r="C63" s="934"/>
      <c r="D63" s="934"/>
      <c r="E63" s="934"/>
    </row>
    <row r="64" spans="1:7" ht="39.950000000000003" customHeight="1">
      <c r="A64" s="916"/>
      <c r="B64" s="916"/>
      <c r="C64" s="916"/>
      <c r="D64" s="916"/>
      <c r="E64" s="916"/>
    </row>
    <row r="65" spans="1:5" ht="39.950000000000003" customHeight="1">
      <c r="A65" s="916"/>
      <c r="B65" s="916"/>
      <c r="C65" s="916"/>
      <c r="D65" s="916"/>
      <c r="E65" s="916"/>
    </row>
    <row r="66" spans="1:5" ht="39.950000000000003" customHeight="1">
      <c r="A66" s="916"/>
      <c r="B66" s="916"/>
      <c r="C66" s="916"/>
      <c r="D66" s="916"/>
      <c r="E66" s="916"/>
    </row>
    <row r="67" spans="1:5" ht="39.950000000000003" customHeight="1">
      <c r="A67" s="916"/>
      <c r="B67" s="916"/>
      <c r="C67" s="916"/>
      <c r="D67" s="916"/>
      <c r="E67" s="916"/>
    </row>
    <row r="68" spans="1:5" ht="39.950000000000003" customHeight="1">
      <c r="A68" s="916"/>
      <c r="B68" s="916"/>
      <c r="C68" s="916"/>
      <c r="D68" s="916"/>
      <c r="E68" s="916"/>
    </row>
    <row r="69" spans="1:5" ht="39.950000000000003" customHeight="1">
      <c r="A69" s="916"/>
      <c r="B69" s="916"/>
      <c r="C69" s="916"/>
      <c r="D69" s="916"/>
      <c r="E69" s="916"/>
    </row>
    <row r="70" spans="1:5" ht="170.25" customHeight="1">
      <c r="A70" s="916"/>
      <c r="B70" s="916"/>
      <c r="C70" s="916"/>
      <c r="D70" s="916"/>
      <c r="E70" s="916"/>
    </row>
    <row r="71" spans="1:5">
      <c r="A71" s="934"/>
      <c r="B71" s="934"/>
      <c r="C71" s="934"/>
      <c r="D71" s="934"/>
      <c r="E71" s="934"/>
    </row>
  </sheetData>
  <mergeCells count="4">
    <mergeCell ref="A5:E5"/>
    <mergeCell ref="A6:E23"/>
    <mergeCell ref="A28:A29"/>
    <mergeCell ref="B29:C29"/>
  </mergeCells>
  <phoneticPr fontId="5"/>
  <pageMargins left="0.70866141732283461" right="0.70866141732283461" top="0.74803149606299213" bottom="0.74803149606299213" header="0.31496062992125984" footer="0.31496062992125984"/>
  <pageSetup paperSize="9" scale="94" orientation="portrait" r:id="rId1"/>
  <headerFooter>
    <oddHeader xml:space="preserve">&amp;L様式９－４
</oddHeader>
  </headerFooter>
  <rowBreaks count="2" manualBreakCount="2">
    <brk id="23" max="4" man="1"/>
    <brk id="61"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zoomScaleNormal="100" zoomScaleSheetLayoutView="100" workbookViewId="0"/>
  </sheetViews>
  <sheetFormatPr defaultRowHeight="13.5"/>
  <cols>
    <col min="1" max="1" width="21.625" style="933" customWidth="1"/>
    <col min="2" max="3" width="11.125" style="933" customWidth="1"/>
    <col min="4" max="4" width="21.625" style="933" customWidth="1"/>
    <col min="5" max="5" width="25.75" style="933" customWidth="1"/>
    <col min="6" max="16384" width="9" style="933"/>
  </cols>
  <sheetData>
    <row r="1" spans="1:7" s="913" customFormat="1" ht="17.25" customHeight="1">
      <c r="A1" s="914"/>
    </row>
    <row r="2" spans="1:7" s="913" customFormat="1" ht="17.25" customHeight="1">
      <c r="A2" s="914"/>
    </row>
    <row r="3" spans="1:7" ht="17.25" customHeight="1">
      <c r="A3" s="1099" t="s">
        <v>978</v>
      </c>
      <c r="B3" s="1098"/>
      <c r="C3" s="1098"/>
      <c r="D3" s="1098"/>
    </row>
    <row r="4" spans="1:7" ht="9" customHeight="1">
      <c r="A4" s="912"/>
    </row>
    <row r="5" spans="1:7" ht="76.5" customHeight="1">
      <c r="A5" s="2319" t="s">
        <v>977</v>
      </c>
      <c r="B5" s="2319"/>
      <c r="C5" s="2319"/>
      <c r="D5" s="2319"/>
      <c r="E5" s="2319"/>
      <c r="F5" s="934"/>
      <c r="G5" s="934"/>
    </row>
    <row r="6" spans="1:7" ht="32.25" customHeight="1">
      <c r="A6" s="2320" t="s">
        <v>976</v>
      </c>
      <c r="B6" s="2321"/>
      <c r="C6" s="2321"/>
      <c r="D6" s="2321"/>
      <c r="E6" s="2322"/>
      <c r="F6" s="934"/>
      <c r="G6" s="934"/>
    </row>
    <row r="7" spans="1:7" ht="32.25" customHeight="1">
      <c r="A7" s="2323"/>
      <c r="B7" s="2324"/>
      <c r="C7" s="2324"/>
      <c r="D7" s="2324"/>
      <c r="E7" s="2325"/>
      <c r="F7" s="934"/>
      <c r="G7" s="934"/>
    </row>
    <row r="8" spans="1:7" ht="32.25" customHeight="1">
      <c r="A8" s="2323"/>
      <c r="B8" s="2324"/>
      <c r="C8" s="2324"/>
      <c r="D8" s="2324"/>
      <c r="E8" s="2325"/>
      <c r="F8" s="934"/>
      <c r="G8" s="934"/>
    </row>
    <row r="9" spans="1:7" ht="32.25" customHeight="1">
      <c r="A9" s="2323"/>
      <c r="B9" s="2324"/>
      <c r="C9" s="2324"/>
      <c r="D9" s="2324"/>
      <c r="E9" s="2325"/>
      <c r="F9" s="934"/>
      <c r="G9" s="934"/>
    </row>
    <row r="10" spans="1:7" ht="32.25" customHeight="1">
      <c r="A10" s="2323"/>
      <c r="B10" s="2324"/>
      <c r="C10" s="2324"/>
      <c r="D10" s="2324"/>
      <c r="E10" s="2325"/>
      <c r="F10" s="934"/>
      <c r="G10" s="934"/>
    </row>
    <row r="11" spans="1:7" ht="32.25" customHeight="1">
      <c r="A11" s="2323"/>
      <c r="B11" s="2324"/>
      <c r="C11" s="2324"/>
      <c r="D11" s="2324"/>
      <c r="E11" s="2325"/>
      <c r="F11" s="934"/>
      <c r="G11" s="934"/>
    </row>
    <row r="12" spans="1:7" ht="32.25" customHeight="1">
      <c r="A12" s="2323"/>
      <c r="B12" s="2324"/>
      <c r="C12" s="2324"/>
      <c r="D12" s="2324"/>
      <c r="E12" s="2325"/>
      <c r="F12" s="934"/>
      <c r="G12" s="934"/>
    </row>
    <row r="13" spans="1:7" ht="32.25" customHeight="1">
      <c r="A13" s="2323"/>
      <c r="B13" s="2324"/>
      <c r="C13" s="2324"/>
      <c r="D13" s="2324"/>
      <c r="E13" s="2325"/>
      <c r="F13" s="934"/>
      <c r="G13" s="934"/>
    </row>
    <row r="14" spans="1:7" ht="32.25" customHeight="1">
      <c r="A14" s="2323"/>
      <c r="B14" s="2324"/>
      <c r="C14" s="2324"/>
      <c r="D14" s="2324"/>
      <c r="E14" s="2325"/>
      <c r="F14" s="934"/>
      <c r="G14" s="934"/>
    </row>
    <row r="15" spans="1:7" ht="32.25" customHeight="1">
      <c r="A15" s="2323"/>
      <c r="B15" s="2324"/>
      <c r="C15" s="2324"/>
      <c r="D15" s="2324"/>
      <c r="E15" s="2325"/>
      <c r="F15" s="934"/>
      <c r="G15" s="934"/>
    </row>
    <row r="16" spans="1:7" ht="32.25" customHeight="1">
      <c r="A16" s="2323"/>
      <c r="B16" s="2324"/>
      <c r="C16" s="2324"/>
      <c r="D16" s="2324"/>
      <c r="E16" s="2325"/>
      <c r="F16" s="934"/>
      <c r="G16" s="934"/>
    </row>
    <row r="17" spans="1:7" ht="32.25" customHeight="1">
      <c r="A17" s="2323"/>
      <c r="B17" s="2324"/>
      <c r="C17" s="2324"/>
      <c r="D17" s="2324"/>
      <c r="E17" s="2325"/>
      <c r="F17" s="934"/>
      <c r="G17" s="934"/>
    </row>
    <row r="18" spans="1:7" ht="39.75" customHeight="1">
      <c r="A18" s="2323"/>
      <c r="B18" s="2324"/>
      <c r="C18" s="2324"/>
      <c r="D18" s="2324"/>
      <c r="E18" s="2325"/>
      <c r="F18" s="934"/>
      <c r="G18" s="934"/>
    </row>
    <row r="19" spans="1:7" ht="93.75" customHeight="1">
      <c r="A19" s="2323"/>
      <c r="B19" s="2324"/>
      <c r="C19" s="2324"/>
      <c r="D19" s="2324"/>
      <c r="E19" s="2325"/>
      <c r="F19" s="934"/>
      <c r="G19" s="934"/>
    </row>
    <row r="20" spans="1:7" ht="233.25" hidden="1" customHeight="1">
      <c r="A20" s="2323"/>
      <c r="B20" s="2324"/>
      <c r="C20" s="2324"/>
      <c r="D20" s="2324"/>
      <c r="E20" s="2325"/>
      <c r="F20" s="934"/>
      <c r="G20" s="934"/>
    </row>
    <row r="21" spans="1:7" ht="39" customHeight="1">
      <c r="A21" s="2323"/>
      <c r="B21" s="2324"/>
      <c r="C21" s="2324"/>
      <c r="D21" s="2324"/>
      <c r="E21" s="2325"/>
      <c r="F21" s="934"/>
      <c r="G21" s="934"/>
    </row>
    <row r="22" spans="1:7" ht="93" customHeight="1">
      <c r="A22" s="2323"/>
      <c r="B22" s="2324"/>
      <c r="C22" s="2324"/>
      <c r="D22" s="2324"/>
      <c r="E22" s="2325"/>
      <c r="F22" s="934"/>
      <c r="G22" s="934"/>
    </row>
    <row r="23" spans="1:7" ht="35.25" customHeight="1">
      <c r="A23" s="2323"/>
      <c r="B23" s="2324"/>
      <c r="C23" s="2324"/>
      <c r="D23" s="2324"/>
      <c r="E23" s="2325"/>
      <c r="F23" s="934"/>
      <c r="G23" s="934"/>
    </row>
    <row r="24" spans="1:7">
      <c r="A24" s="2326"/>
      <c r="B24" s="2327"/>
      <c r="C24" s="2327"/>
      <c r="D24" s="2327"/>
      <c r="E24" s="2328"/>
      <c r="G24" s="934"/>
    </row>
    <row r="25" spans="1:7">
      <c r="G25" s="934"/>
    </row>
  </sheetData>
  <mergeCells count="2">
    <mergeCell ref="A5:E5"/>
    <mergeCell ref="A6:E24"/>
  </mergeCells>
  <phoneticPr fontId="5"/>
  <pageMargins left="0.70866141732283461" right="0.70866141732283461" top="0.74803149606299213" bottom="0.74803149606299213" header="0.31496062992125984" footer="0.31496062992125984"/>
  <pageSetup paperSize="9" scale="96" orientation="portrait" r:id="rId1"/>
  <headerFooter>
    <oddHeader xml:space="preserve">&amp;L様式９－３
</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view="pageLayout" zoomScaleNormal="100" zoomScaleSheetLayoutView="100" workbookViewId="0"/>
  </sheetViews>
  <sheetFormatPr defaultRowHeight="13.5"/>
  <cols>
    <col min="1" max="1" width="91.375" style="910" customWidth="1"/>
    <col min="2" max="16384" width="9" style="910"/>
  </cols>
  <sheetData>
    <row r="1" spans="1:1" s="913" customFormat="1" ht="17.25" customHeight="1">
      <c r="A1" s="914"/>
    </row>
    <row r="2" spans="1:1" s="913" customFormat="1" ht="17.25" customHeight="1">
      <c r="A2" s="914"/>
    </row>
    <row r="3" spans="1:1" ht="17.25" customHeight="1">
      <c r="A3" s="912" t="s">
        <v>986</v>
      </c>
    </row>
    <row r="4" spans="1:1" ht="9" customHeight="1">
      <c r="A4" s="912"/>
    </row>
    <row r="5" spans="1:1" ht="35.25" customHeight="1">
      <c r="A5" s="911" t="s">
        <v>985</v>
      </c>
    </row>
    <row r="6" spans="1:1" ht="40.5" customHeight="1">
      <c r="A6" s="2293" t="s">
        <v>984</v>
      </c>
    </row>
    <row r="7" spans="1:1" ht="32.25" customHeight="1">
      <c r="A7" s="2197"/>
    </row>
    <row r="8" spans="1:1" ht="32.25" customHeight="1">
      <c r="A8" s="2197"/>
    </row>
    <row r="9" spans="1:1" ht="32.25" customHeight="1">
      <c r="A9" s="2197"/>
    </row>
    <row r="10" spans="1:1" ht="40.5" customHeight="1">
      <c r="A10" s="2197" t="s">
        <v>983</v>
      </c>
    </row>
    <row r="11" spans="1:1" ht="32.25" customHeight="1">
      <c r="A11" s="2197"/>
    </row>
    <row r="12" spans="1:1" ht="32.25" customHeight="1">
      <c r="A12" s="2197"/>
    </row>
    <row r="13" spans="1:1" ht="32.25" customHeight="1">
      <c r="A13" s="2197"/>
    </row>
    <row r="14" spans="1:1" ht="40.5" customHeight="1">
      <c r="A14" s="2197" t="s">
        <v>982</v>
      </c>
    </row>
    <row r="15" spans="1:1" ht="32.25" customHeight="1">
      <c r="A15" s="2197"/>
    </row>
    <row r="16" spans="1:1" ht="32.25" customHeight="1">
      <c r="A16" s="2197"/>
    </row>
    <row r="17" spans="1:1" ht="32.25" customHeight="1">
      <c r="A17" s="2197"/>
    </row>
    <row r="18" spans="1:1" ht="40.5" customHeight="1">
      <c r="A18" s="2197" t="s">
        <v>981</v>
      </c>
    </row>
    <row r="19" spans="1:1" ht="32.25" customHeight="1">
      <c r="A19" s="2197"/>
    </row>
    <row r="20" spans="1:1" ht="32.25" customHeight="1">
      <c r="A20" s="2197"/>
    </row>
    <row r="21" spans="1:1" ht="32.25" customHeight="1">
      <c r="A21" s="2197"/>
    </row>
    <row r="22" spans="1:1" ht="40.5" customHeight="1">
      <c r="A22" s="2197" t="s">
        <v>980</v>
      </c>
    </row>
    <row r="23" spans="1:1" ht="32.25" customHeight="1">
      <c r="A23" s="2197"/>
    </row>
    <row r="24" spans="1:1" ht="32.25" customHeight="1">
      <c r="A24" s="2197"/>
    </row>
    <row r="25" spans="1:1" ht="32.25" customHeight="1">
      <c r="A25" s="2198"/>
    </row>
    <row r="26" spans="1:1">
      <c r="A26" s="1100" t="s">
        <v>979</v>
      </c>
    </row>
  </sheetData>
  <mergeCells count="5">
    <mergeCell ref="A6:A9"/>
    <mergeCell ref="A10:A13"/>
    <mergeCell ref="A14:A17"/>
    <mergeCell ref="A18:A21"/>
    <mergeCell ref="A22:A25"/>
  </mergeCells>
  <phoneticPr fontId="5"/>
  <pageMargins left="0.70866141732283461" right="0.70866141732283461" top="0.74803149606299213" bottom="0.74803149606299213" header="0.31496062992125984" footer="0.31496062992125984"/>
  <pageSetup paperSize="9" scale="95" orientation="portrait" r:id="rId1"/>
  <headerFooter alignWithMargins="0">
    <oddHeader xml:space="preserve">&amp;L様式９－５
&amp;C&amp;"ＭＳ ゴシック,標準"&amp;12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view="pageLayout" zoomScaleNormal="100" zoomScaleSheetLayoutView="100" workbookViewId="0"/>
  </sheetViews>
  <sheetFormatPr defaultRowHeight="13.5"/>
  <cols>
    <col min="1" max="1" width="93.625" style="910" customWidth="1"/>
    <col min="2" max="16384" width="9" style="910"/>
  </cols>
  <sheetData>
    <row r="1" spans="1:1" ht="17.25" customHeight="1"/>
    <row r="2" spans="1:1" ht="17.25" customHeight="1"/>
    <row r="3" spans="1:1" s="913" customFormat="1" ht="17.25" customHeight="1">
      <c r="A3" s="914" t="s">
        <v>992</v>
      </c>
    </row>
    <row r="4" spans="1:1" s="913" customFormat="1" ht="17.25" customHeight="1">
      <c r="A4" s="914" t="s">
        <v>991</v>
      </c>
    </row>
    <row r="5" spans="1:1" ht="17.25" customHeight="1">
      <c r="A5" s="912" t="s">
        <v>990</v>
      </c>
    </row>
    <row r="6" spans="1:1" ht="47.25" customHeight="1">
      <c r="A6" s="1101" t="s">
        <v>989</v>
      </c>
    </row>
    <row r="7" spans="1:1" ht="35.25" customHeight="1">
      <c r="A7" s="911" t="s">
        <v>988</v>
      </c>
    </row>
    <row r="8" spans="1:1" ht="32.25" customHeight="1">
      <c r="A8" s="2329"/>
    </row>
    <row r="9" spans="1:1" ht="32.25" customHeight="1">
      <c r="A9" s="2330"/>
    </row>
    <row r="10" spans="1:1" ht="32.25" customHeight="1">
      <c r="A10" s="2330"/>
    </row>
    <row r="11" spans="1:1" ht="32.25" customHeight="1">
      <c r="A11" s="2330"/>
    </row>
    <row r="12" spans="1:1" ht="32.25" customHeight="1">
      <c r="A12" s="2330"/>
    </row>
    <row r="13" spans="1:1" ht="32.25" customHeight="1">
      <c r="A13" s="2330"/>
    </row>
    <row r="14" spans="1:1" ht="32.25" customHeight="1">
      <c r="A14" s="2330"/>
    </row>
    <row r="15" spans="1:1" ht="32.25" customHeight="1">
      <c r="A15" s="2330"/>
    </row>
    <row r="16" spans="1:1" ht="32.25" customHeight="1">
      <c r="A16" s="2330"/>
    </row>
    <row r="17" spans="1:1" ht="32.25" customHeight="1">
      <c r="A17" s="2330"/>
    </row>
    <row r="18" spans="1:1" ht="32.25" customHeight="1">
      <c r="A18" s="2331" t="s">
        <v>987</v>
      </c>
    </row>
    <row r="19" spans="1:1" ht="32.25" customHeight="1">
      <c r="A19" s="2331"/>
    </row>
    <row r="20" spans="1:1" ht="39.75" customHeight="1">
      <c r="A20" s="2331"/>
    </row>
    <row r="21" spans="1:1" ht="67.5" customHeight="1">
      <c r="A21" s="2331"/>
    </row>
    <row r="22" spans="1:1" ht="233.25" hidden="1" customHeight="1">
      <c r="A22" s="2331"/>
    </row>
    <row r="23" spans="1:1" ht="39" customHeight="1">
      <c r="A23" s="2331"/>
    </row>
    <row r="24" spans="1:1" ht="99" customHeight="1">
      <c r="A24" s="2331"/>
    </row>
    <row r="25" spans="1:1" ht="35.25" customHeight="1">
      <c r="A25" s="2332"/>
    </row>
    <row r="28" spans="1:1" ht="14.25" customHeight="1"/>
  </sheetData>
  <mergeCells count="2">
    <mergeCell ref="A8:A17"/>
    <mergeCell ref="A18:A25"/>
  </mergeCells>
  <phoneticPr fontId="5"/>
  <pageMargins left="0.70866141732283461" right="0.70866141732283461" top="0.74803149606299213" bottom="0.74803149606299213" header="0.31496062992125984" footer="0.31496062992125984"/>
  <pageSetup paperSize="9" scale="94" orientation="portrait" r:id="rId1"/>
  <headerFooter alignWithMargins="0">
    <oddHeader xml:space="preserve">&amp;L様式10-２&amp;C&amp;"ＭＳ ゴシック,標準"&amp;12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Layout" zoomScaleNormal="100" zoomScaleSheetLayoutView="100" workbookViewId="0"/>
  </sheetViews>
  <sheetFormatPr defaultRowHeight="13.5"/>
  <cols>
    <col min="1" max="1" width="9.75" style="933" customWidth="1"/>
    <col min="2" max="2" width="11.875" style="933" customWidth="1"/>
    <col min="3" max="3" width="25.625" style="933" customWidth="1"/>
    <col min="4" max="4" width="25.125" style="933" customWidth="1"/>
    <col min="5" max="5" width="10.625" style="933" customWidth="1"/>
    <col min="6" max="6" width="12.875" style="933" customWidth="1"/>
    <col min="7" max="16384" width="9" style="933"/>
  </cols>
  <sheetData>
    <row r="1" spans="1:6" ht="17.25" customHeight="1"/>
    <row r="2" spans="1:6" ht="17.25" customHeight="1"/>
    <row r="3" spans="1:6" ht="24" customHeight="1">
      <c r="A3" s="912" t="s">
        <v>1008</v>
      </c>
      <c r="D3" s="1102" t="s">
        <v>1007</v>
      </c>
    </row>
    <row r="4" spans="1:6" ht="16.5" customHeight="1">
      <c r="A4" s="1102" t="s">
        <v>1006</v>
      </c>
    </row>
    <row r="5" spans="1:6" ht="39.950000000000003" customHeight="1">
      <c r="A5" s="2337" t="s">
        <v>1005</v>
      </c>
      <c r="B5" s="2338"/>
      <c r="C5" s="2338"/>
      <c r="D5" s="2338"/>
      <c r="E5" s="2338"/>
      <c r="F5" s="2338"/>
    </row>
    <row r="6" spans="1:6" ht="39.950000000000003" customHeight="1">
      <c r="A6" s="2339" t="s">
        <v>565</v>
      </c>
      <c r="B6" s="2339"/>
      <c r="C6" s="940" t="s">
        <v>999</v>
      </c>
      <c r="D6" s="940" t="s">
        <v>1004</v>
      </c>
      <c r="E6" s="1107" t="s">
        <v>1003</v>
      </c>
      <c r="F6" s="1107" t="s">
        <v>996</v>
      </c>
    </row>
    <row r="7" spans="1:6" ht="46.5" customHeight="1">
      <c r="A7" s="2340" t="s">
        <v>1002</v>
      </c>
      <c r="B7" s="1106" t="s">
        <v>1001</v>
      </c>
      <c r="C7" s="1105"/>
      <c r="D7" s="1105"/>
      <c r="E7" s="1105"/>
      <c r="F7" s="1105"/>
    </row>
    <row r="8" spans="1:6" ht="46.5" customHeight="1">
      <c r="A8" s="2341"/>
      <c r="B8" s="1104" t="s">
        <v>994</v>
      </c>
      <c r="C8" s="1103"/>
      <c r="D8" s="1103"/>
      <c r="E8" s="1103"/>
      <c r="F8" s="1103"/>
    </row>
    <row r="9" spans="1:6" ht="46.5" customHeight="1">
      <c r="A9" s="2342" t="s">
        <v>307</v>
      </c>
      <c r="B9" s="1106" t="s">
        <v>1001</v>
      </c>
      <c r="C9" s="1105"/>
      <c r="D9" s="1105"/>
      <c r="E9" s="1105"/>
      <c r="F9" s="1105"/>
    </row>
    <row r="10" spans="1:6" ht="46.5" customHeight="1">
      <c r="A10" s="2343"/>
      <c r="B10" s="1104" t="s">
        <v>994</v>
      </c>
      <c r="C10" s="1103"/>
      <c r="D10" s="1103"/>
      <c r="E10" s="1103"/>
      <c r="F10" s="1103"/>
    </row>
    <row r="11" spans="1:6" ht="46.5" customHeight="1">
      <c r="A11" s="2335"/>
      <c r="B11" s="1106" t="s">
        <v>1001</v>
      </c>
      <c r="C11" s="1105"/>
      <c r="D11" s="1105"/>
      <c r="E11" s="1105"/>
      <c r="F11" s="1105"/>
    </row>
    <row r="12" spans="1:6" ht="46.5" customHeight="1">
      <c r="A12" s="2336"/>
      <c r="B12" s="1104" t="s">
        <v>994</v>
      </c>
      <c r="C12" s="1103"/>
      <c r="D12" s="1103"/>
      <c r="E12" s="1103"/>
      <c r="F12" s="1103"/>
    </row>
    <row r="13" spans="1:6" ht="24.75" customHeight="1">
      <c r="A13" s="1102" t="s">
        <v>993</v>
      </c>
      <c r="B13" s="1108"/>
      <c r="C13" s="1108"/>
      <c r="D13" s="1108"/>
      <c r="E13" s="1108"/>
      <c r="F13" s="1108"/>
    </row>
    <row r="14" spans="1:6" ht="39.950000000000003" customHeight="1">
      <c r="A14" s="2344" t="s">
        <v>1000</v>
      </c>
      <c r="B14" s="2345"/>
      <c r="C14" s="2338"/>
      <c r="D14" s="2338"/>
      <c r="E14" s="2338"/>
      <c r="F14" s="2338"/>
    </row>
    <row r="15" spans="1:6" ht="39.950000000000003" customHeight="1">
      <c r="A15" s="2333" t="s">
        <v>565</v>
      </c>
      <c r="B15" s="2334"/>
      <c r="C15" s="940" t="s">
        <v>999</v>
      </c>
      <c r="D15" s="1107" t="s">
        <v>998</v>
      </c>
      <c r="E15" s="1107" t="s">
        <v>997</v>
      </c>
      <c r="F15" s="1107" t="s">
        <v>996</v>
      </c>
    </row>
    <row r="16" spans="1:6" ht="46.5" customHeight="1">
      <c r="A16" s="2335"/>
      <c r="B16" s="1106" t="s">
        <v>995</v>
      </c>
      <c r="C16" s="1105"/>
      <c r="D16" s="1105"/>
      <c r="E16" s="1105"/>
      <c r="F16" s="1105"/>
    </row>
    <row r="17" spans="1:6" ht="46.5" customHeight="1">
      <c r="A17" s="2336"/>
      <c r="B17" s="1104" t="s">
        <v>994</v>
      </c>
      <c r="C17" s="1103"/>
      <c r="D17" s="1103"/>
      <c r="E17" s="1103"/>
      <c r="F17" s="1103"/>
    </row>
    <row r="18" spans="1:6" ht="46.5" customHeight="1">
      <c r="A18" s="2335"/>
      <c r="B18" s="1106" t="s">
        <v>995</v>
      </c>
      <c r="C18" s="1105"/>
      <c r="D18" s="1105"/>
      <c r="E18" s="1105"/>
      <c r="F18" s="1105"/>
    </row>
    <row r="19" spans="1:6" ht="46.5" customHeight="1">
      <c r="A19" s="2336"/>
      <c r="B19" s="1104" t="s">
        <v>994</v>
      </c>
      <c r="C19" s="1103"/>
      <c r="D19" s="1103"/>
      <c r="E19" s="1103"/>
      <c r="F19" s="1103"/>
    </row>
    <row r="20" spans="1:6" ht="46.5" customHeight="1">
      <c r="A20" s="2335"/>
      <c r="B20" s="1106" t="s">
        <v>995</v>
      </c>
      <c r="C20" s="1105"/>
      <c r="D20" s="1105"/>
      <c r="E20" s="1105"/>
      <c r="F20" s="1105"/>
    </row>
    <row r="21" spans="1:6" ht="46.5" customHeight="1">
      <c r="A21" s="2336"/>
      <c r="B21" s="1104" t="s">
        <v>994</v>
      </c>
      <c r="C21" s="1103"/>
      <c r="D21" s="1103"/>
      <c r="E21" s="1103"/>
      <c r="F21" s="1103"/>
    </row>
    <row r="22" spans="1:6" ht="20.25" customHeight="1">
      <c r="A22" s="1102" t="s">
        <v>993</v>
      </c>
    </row>
  </sheetData>
  <mergeCells count="10">
    <mergeCell ref="A15:B15"/>
    <mergeCell ref="A16:A17"/>
    <mergeCell ref="A18:A19"/>
    <mergeCell ref="A20:A21"/>
    <mergeCell ref="A5:F5"/>
    <mergeCell ref="A6:B6"/>
    <mergeCell ref="A7:A8"/>
    <mergeCell ref="A9:A10"/>
    <mergeCell ref="A11:A12"/>
    <mergeCell ref="A14:F14"/>
  </mergeCells>
  <phoneticPr fontId="5"/>
  <pageMargins left="0.70866141732283472" right="0.70866141732283472" top="0.74803149606299213" bottom="0.74803149606299213" header="0.31496062992125984" footer="0.31496062992125984"/>
  <pageSetup paperSize="9" scale="90" orientation="portrait" r:id="rId1"/>
  <headerFooter>
    <oddHeader>&amp;L様式10-２　別紙①</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AD86"/>
  <sheetViews>
    <sheetView view="pageLayout" zoomScaleNormal="100" workbookViewId="0"/>
  </sheetViews>
  <sheetFormatPr defaultColWidth="9" defaultRowHeight="13.5"/>
  <cols>
    <col min="1" max="1" width="1.625" style="97" customWidth="1"/>
    <col min="2" max="2" width="4.5" style="97" bestFit="1" customWidth="1"/>
    <col min="3" max="3" width="9.5" style="97" bestFit="1" customWidth="1"/>
    <col min="4" max="4" width="4.875" style="97" bestFit="1" customWidth="1"/>
    <col min="5" max="5" width="3.125" style="97" bestFit="1" customWidth="1"/>
    <col min="6" max="6" width="9.5" style="97" bestFit="1" customWidth="1"/>
    <col min="7" max="7" width="4" style="97" customWidth="1"/>
    <col min="8" max="8" width="15" style="97" customWidth="1"/>
    <col min="9" max="9" width="3.125" style="97" customWidth="1"/>
    <col min="10" max="10" width="15" style="97" customWidth="1"/>
    <col min="11" max="11" width="3.125" style="97" customWidth="1"/>
    <col min="12" max="12" width="15" style="97" customWidth="1"/>
    <col min="13" max="13" width="3.125" style="97" customWidth="1"/>
    <col min="14" max="14" width="1.625" style="97" customWidth="1"/>
    <col min="15" max="16384" width="9" style="97"/>
  </cols>
  <sheetData>
    <row r="1" spans="2:14" ht="27.75" customHeight="1" thickBot="1">
      <c r="B1" s="155" t="s">
        <v>148</v>
      </c>
      <c r="C1" s="111"/>
      <c r="D1" s="111"/>
      <c r="E1" s="111"/>
      <c r="F1" s="111"/>
      <c r="G1" s="111"/>
      <c r="H1" s="111"/>
      <c r="I1" s="111"/>
      <c r="J1" s="1413" t="s">
        <v>147</v>
      </c>
      <c r="K1" s="1414"/>
      <c r="L1" s="1421"/>
      <c r="M1" s="1422"/>
    </row>
    <row r="2" spans="2:14" ht="5.0999999999999996" customHeight="1">
      <c r="B2" s="110"/>
      <c r="C2" s="110"/>
      <c r="D2" s="110"/>
      <c r="E2" s="110"/>
      <c r="F2" s="110"/>
      <c r="G2" s="110"/>
      <c r="H2" s="110"/>
      <c r="I2" s="110"/>
      <c r="J2" s="110"/>
      <c r="K2" s="110"/>
      <c r="L2" s="110"/>
      <c r="M2" s="110"/>
      <c r="N2" s="110"/>
    </row>
    <row r="3" spans="2:14" ht="14.25" thickBot="1">
      <c r="B3" s="108"/>
      <c r="C3" s="108"/>
      <c r="D3" s="108"/>
      <c r="E3" s="108"/>
      <c r="F3" s="108"/>
      <c r="G3" s="108"/>
      <c r="H3" s="108"/>
      <c r="I3" s="108"/>
      <c r="J3" s="108"/>
      <c r="K3" s="108"/>
      <c r="L3" s="108"/>
      <c r="M3" s="108"/>
      <c r="N3" s="108"/>
    </row>
    <row r="4" spans="2:14" ht="17.100000000000001" customHeight="1">
      <c r="B4" s="1423" t="s">
        <v>146</v>
      </c>
      <c r="C4" s="1425" t="s">
        <v>145</v>
      </c>
      <c r="D4" s="1426"/>
      <c r="E4" s="1426"/>
      <c r="F4" s="1426"/>
      <c r="G4" s="1427"/>
      <c r="H4" s="1403" t="s">
        <v>144</v>
      </c>
      <c r="I4" s="1404"/>
      <c r="J4" s="1401" t="s">
        <v>113</v>
      </c>
      <c r="K4" s="1407"/>
      <c r="L4" s="1409" t="s">
        <v>143</v>
      </c>
      <c r="M4" s="1410"/>
      <c r="N4" s="191"/>
    </row>
    <row r="5" spans="2:14" ht="17.100000000000001" customHeight="1" thickBot="1">
      <c r="B5" s="1424"/>
      <c r="C5" s="1428"/>
      <c r="D5" s="1429"/>
      <c r="E5" s="1429"/>
      <c r="F5" s="1429"/>
      <c r="G5" s="1430"/>
      <c r="H5" s="1405"/>
      <c r="I5" s="1406"/>
      <c r="J5" s="1402"/>
      <c r="K5" s="1408"/>
      <c r="L5" s="1411"/>
      <c r="M5" s="1412"/>
      <c r="N5" s="191"/>
    </row>
    <row r="6" spans="2:14" ht="17.25" customHeight="1">
      <c r="B6" s="153">
        <v>1</v>
      </c>
      <c r="C6" s="140" t="s">
        <v>142</v>
      </c>
      <c r="D6" s="139" t="s">
        <v>97</v>
      </c>
      <c r="E6" s="138" t="s">
        <v>89</v>
      </c>
      <c r="F6" s="137" t="s">
        <v>142</v>
      </c>
      <c r="G6" s="177" t="s">
        <v>96</v>
      </c>
      <c r="H6" s="190"/>
      <c r="I6" s="189" t="s">
        <v>86</v>
      </c>
      <c r="J6" s="145"/>
      <c r="K6" s="132" t="s">
        <v>140</v>
      </c>
      <c r="L6" s="131"/>
      <c r="M6" s="130" t="s">
        <v>86</v>
      </c>
    </row>
    <row r="7" spans="2:14" ht="17.25" customHeight="1">
      <c r="B7" s="141">
        <v>2</v>
      </c>
      <c r="C7" s="140" t="s">
        <v>142</v>
      </c>
      <c r="D7" s="139" t="s">
        <v>95</v>
      </c>
      <c r="E7" s="138" t="s">
        <v>89</v>
      </c>
      <c r="F7" s="137" t="s">
        <v>142</v>
      </c>
      <c r="G7" s="177" t="s">
        <v>94</v>
      </c>
      <c r="H7" s="178"/>
      <c r="I7" s="175" t="s">
        <v>86</v>
      </c>
      <c r="J7" s="133"/>
      <c r="K7" s="132" t="s">
        <v>141</v>
      </c>
      <c r="L7" s="131"/>
      <c r="M7" s="130" t="s">
        <v>86</v>
      </c>
    </row>
    <row r="8" spans="2:14" ht="17.25" customHeight="1">
      <c r="B8" s="141">
        <v>3</v>
      </c>
      <c r="C8" s="140" t="s">
        <v>142</v>
      </c>
      <c r="D8" s="139" t="s">
        <v>93</v>
      </c>
      <c r="E8" s="138" t="s">
        <v>89</v>
      </c>
      <c r="F8" s="137" t="s">
        <v>142</v>
      </c>
      <c r="G8" s="177" t="s">
        <v>91</v>
      </c>
      <c r="H8" s="178"/>
      <c r="I8" s="175" t="s">
        <v>86</v>
      </c>
      <c r="J8" s="188"/>
      <c r="K8" s="132" t="s">
        <v>141</v>
      </c>
      <c r="L8" s="131"/>
      <c r="M8" s="130" t="s">
        <v>86</v>
      </c>
    </row>
    <row r="9" spans="2:14" ht="17.25" customHeight="1">
      <c r="B9" s="141">
        <v>4</v>
      </c>
      <c r="C9" s="140" t="s">
        <v>124</v>
      </c>
      <c r="D9" s="139" t="s">
        <v>90</v>
      </c>
      <c r="E9" s="138" t="s">
        <v>89</v>
      </c>
      <c r="F9" s="137" t="s">
        <v>124</v>
      </c>
      <c r="G9" s="177" t="s">
        <v>87</v>
      </c>
      <c r="H9" s="178"/>
      <c r="I9" s="175" t="s">
        <v>86</v>
      </c>
      <c r="J9" s="133"/>
      <c r="K9" s="132" t="s">
        <v>141</v>
      </c>
      <c r="L9" s="131"/>
      <c r="M9" s="130" t="s">
        <v>86</v>
      </c>
    </row>
    <row r="10" spans="2:14" ht="17.25" customHeight="1">
      <c r="B10" s="141">
        <v>5</v>
      </c>
      <c r="C10" s="140" t="s">
        <v>124</v>
      </c>
      <c r="D10" s="139" t="s">
        <v>97</v>
      </c>
      <c r="E10" s="138" t="s">
        <v>89</v>
      </c>
      <c r="F10" s="137" t="s">
        <v>124</v>
      </c>
      <c r="G10" s="177" t="s">
        <v>96</v>
      </c>
      <c r="H10" s="178"/>
      <c r="I10" s="175" t="s">
        <v>86</v>
      </c>
      <c r="J10" s="179"/>
      <c r="K10" s="132" t="s">
        <v>140</v>
      </c>
      <c r="L10" s="131"/>
      <c r="M10" s="130" t="s">
        <v>86</v>
      </c>
    </row>
    <row r="11" spans="2:14" ht="17.25" customHeight="1">
      <c r="B11" s="141">
        <v>6</v>
      </c>
      <c r="C11" s="140" t="s">
        <v>124</v>
      </c>
      <c r="D11" s="139" t="s">
        <v>95</v>
      </c>
      <c r="E11" s="138" t="s">
        <v>89</v>
      </c>
      <c r="F11" s="137" t="s">
        <v>124</v>
      </c>
      <c r="G11" s="177" t="s">
        <v>94</v>
      </c>
      <c r="H11" s="178"/>
      <c r="I11" s="175" t="s">
        <v>86</v>
      </c>
      <c r="J11" s="133"/>
      <c r="K11" s="132" t="s">
        <v>140</v>
      </c>
      <c r="L11" s="131"/>
      <c r="M11" s="130" t="s">
        <v>86</v>
      </c>
    </row>
    <row r="12" spans="2:14" ht="17.25" customHeight="1">
      <c r="B12" s="141">
        <v>7</v>
      </c>
      <c r="C12" s="140" t="s">
        <v>124</v>
      </c>
      <c r="D12" s="139" t="s">
        <v>93</v>
      </c>
      <c r="E12" s="138" t="s">
        <v>89</v>
      </c>
      <c r="F12" s="137" t="s">
        <v>124</v>
      </c>
      <c r="G12" s="177" t="s">
        <v>91</v>
      </c>
      <c r="H12" s="178"/>
      <c r="I12" s="175" t="s">
        <v>86</v>
      </c>
      <c r="J12" s="179"/>
      <c r="K12" s="132" t="s">
        <v>141</v>
      </c>
      <c r="L12" s="131"/>
      <c r="M12" s="130" t="s">
        <v>86</v>
      </c>
    </row>
    <row r="13" spans="2:14" ht="17.25" customHeight="1">
      <c r="B13" s="187">
        <v>8</v>
      </c>
      <c r="C13" s="186" t="s">
        <v>120</v>
      </c>
      <c r="D13" s="185" t="s">
        <v>90</v>
      </c>
      <c r="E13" s="184" t="s">
        <v>89</v>
      </c>
      <c r="F13" s="183" t="s">
        <v>120</v>
      </c>
      <c r="G13" s="182" t="s">
        <v>87</v>
      </c>
      <c r="H13" s="181"/>
      <c r="I13" s="180" t="s">
        <v>86</v>
      </c>
      <c r="J13" s="133"/>
      <c r="K13" s="132" t="s">
        <v>141</v>
      </c>
      <c r="L13" s="131"/>
      <c r="M13" s="130" t="s">
        <v>86</v>
      </c>
    </row>
    <row r="14" spans="2:14" ht="17.25" customHeight="1">
      <c r="B14" s="141">
        <v>9</v>
      </c>
      <c r="C14" s="140" t="s">
        <v>120</v>
      </c>
      <c r="D14" s="139" t="s">
        <v>97</v>
      </c>
      <c r="E14" s="138" t="s">
        <v>89</v>
      </c>
      <c r="F14" s="137" t="s">
        <v>120</v>
      </c>
      <c r="G14" s="177" t="s">
        <v>96</v>
      </c>
      <c r="H14" s="178"/>
      <c r="I14" s="175" t="s">
        <v>86</v>
      </c>
      <c r="J14" s="179"/>
      <c r="K14" s="132" t="s">
        <v>141</v>
      </c>
      <c r="L14" s="131"/>
      <c r="M14" s="130" t="s">
        <v>86</v>
      </c>
    </row>
    <row r="15" spans="2:14" ht="17.25" customHeight="1">
      <c r="B15" s="141">
        <v>10</v>
      </c>
      <c r="C15" s="140" t="s">
        <v>120</v>
      </c>
      <c r="D15" s="139" t="s">
        <v>95</v>
      </c>
      <c r="E15" s="138" t="s">
        <v>89</v>
      </c>
      <c r="F15" s="137" t="s">
        <v>120</v>
      </c>
      <c r="G15" s="177" t="s">
        <v>94</v>
      </c>
      <c r="H15" s="178"/>
      <c r="I15" s="175" t="s">
        <v>86</v>
      </c>
      <c r="J15" s="133"/>
      <c r="K15" s="132" t="s">
        <v>140</v>
      </c>
      <c r="L15" s="131"/>
      <c r="M15" s="130" t="s">
        <v>86</v>
      </c>
    </row>
    <row r="16" spans="2:14" ht="17.25" customHeight="1">
      <c r="B16" s="141">
        <v>11</v>
      </c>
      <c r="C16" s="140" t="s">
        <v>120</v>
      </c>
      <c r="D16" s="139" t="s">
        <v>93</v>
      </c>
      <c r="E16" s="138" t="s">
        <v>89</v>
      </c>
      <c r="F16" s="137" t="s">
        <v>120</v>
      </c>
      <c r="G16" s="177" t="s">
        <v>91</v>
      </c>
      <c r="H16" s="178"/>
      <c r="I16" s="175" t="s">
        <v>86</v>
      </c>
      <c r="J16" s="179"/>
      <c r="K16" s="132" t="s">
        <v>140</v>
      </c>
      <c r="L16" s="131"/>
      <c r="M16" s="130" t="s">
        <v>86</v>
      </c>
    </row>
    <row r="17" spans="2:13" ht="17.25" customHeight="1">
      <c r="B17" s="141">
        <v>12</v>
      </c>
      <c r="C17" s="140" t="s">
        <v>111</v>
      </c>
      <c r="D17" s="139" t="s">
        <v>90</v>
      </c>
      <c r="E17" s="138" t="s">
        <v>89</v>
      </c>
      <c r="F17" s="137" t="s">
        <v>111</v>
      </c>
      <c r="G17" s="177" t="s">
        <v>87</v>
      </c>
      <c r="H17" s="178"/>
      <c r="I17" s="175" t="s">
        <v>86</v>
      </c>
      <c r="J17" s="133"/>
      <c r="K17" s="132" t="s">
        <v>141</v>
      </c>
      <c r="L17" s="131"/>
      <c r="M17" s="130" t="s">
        <v>86</v>
      </c>
    </row>
    <row r="18" spans="2:13" ht="17.25" customHeight="1">
      <c r="B18" s="141">
        <v>13</v>
      </c>
      <c r="C18" s="140" t="s">
        <v>111</v>
      </c>
      <c r="D18" s="139" t="s">
        <v>97</v>
      </c>
      <c r="E18" s="138" t="s">
        <v>89</v>
      </c>
      <c r="F18" s="137" t="s">
        <v>111</v>
      </c>
      <c r="G18" s="177" t="s">
        <v>96</v>
      </c>
      <c r="H18" s="178"/>
      <c r="I18" s="175" t="s">
        <v>86</v>
      </c>
      <c r="J18" s="179"/>
      <c r="K18" s="132" t="s">
        <v>140</v>
      </c>
      <c r="L18" s="131"/>
      <c r="M18" s="130" t="s">
        <v>86</v>
      </c>
    </row>
    <row r="19" spans="2:13" ht="17.25" customHeight="1">
      <c r="B19" s="141">
        <v>14</v>
      </c>
      <c r="C19" s="140" t="s">
        <v>111</v>
      </c>
      <c r="D19" s="139" t="s">
        <v>95</v>
      </c>
      <c r="E19" s="138" t="s">
        <v>89</v>
      </c>
      <c r="F19" s="137" t="s">
        <v>111</v>
      </c>
      <c r="G19" s="177" t="s">
        <v>94</v>
      </c>
      <c r="H19" s="178"/>
      <c r="I19" s="175" t="s">
        <v>86</v>
      </c>
      <c r="J19" s="179"/>
      <c r="K19" s="132" t="s">
        <v>136</v>
      </c>
      <c r="L19" s="131"/>
      <c r="M19" s="130" t="s">
        <v>86</v>
      </c>
    </row>
    <row r="20" spans="2:13" ht="17.25" customHeight="1">
      <c r="B20" s="141">
        <v>15</v>
      </c>
      <c r="C20" s="140" t="s">
        <v>111</v>
      </c>
      <c r="D20" s="139" t="s">
        <v>93</v>
      </c>
      <c r="E20" s="138" t="s">
        <v>89</v>
      </c>
      <c r="F20" s="137" t="s">
        <v>111</v>
      </c>
      <c r="G20" s="177" t="s">
        <v>91</v>
      </c>
      <c r="H20" s="178"/>
      <c r="I20" s="175" t="s">
        <v>86</v>
      </c>
      <c r="J20" s="179"/>
      <c r="K20" s="132" t="s">
        <v>141</v>
      </c>
      <c r="L20" s="131"/>
      <c r="M20" s="130" t="s">
        <v>86</v>
      </c>
    </row>
    <row r="21" spans="2:13" ht="17.25" customHeight="1">
      <c r="B21" s="141">
        <v>16</v>
      </c>
      <c r="C21" s="140" t="s">
        <v>110</v>
      </c>
      <c r="D21" s="139" t="s">
        <v>90</v>
      </c>
      <c r="E21" s="138" t="s">
        <v>89</v>
      </c>
      <c r="F21" s="137" t="s">
        <v>110</v>
      </c>
      <c r="G21" s="177" t="s">
        <v>87</v>
      </c>
      <c r="H21" s="178"/>
      <c r="I21" s="175" t="s">
        <v>86</v>
      </c>
      <c r="J21" s="179"/>
      <c r="K21" s="132" t="s">
        <v>140</v>
      </c>
      <c r="L21" s="131"/>
      <c r="M21" s="130" t="s">
        <v>86</v>
      </c>
    </row>
    <row r="22" spans="2:13" ht="17.25" customHeight="1">
      <c r="B22" s="141">
        <v>17</v>
      </c>
      <c r="C22" s="140" t="s">
        <v>110</v>
      </c>
      <c r="D22" s="139" t="s">
        <v>97</v>
      </c>
      <c r="E22" s="138" t="s">
        <v>89</v>
      </c>
      <c r="F22" s="137" t="s">
        <v>110</v>
      </c>
      <c r="G22" s="177" t="s">
        <v>96</v>
      </c>
      <c r="H22" s="178"/>
      <c r="I22" s="175" t="s">
        <v>86</v>
      </c>
      <c r="J22" s="179"/>
      <c r="K22" s="132" t="s">
        <v>140</v>
      </c>
      <c r="L22" s="131"/>
      <c r="M22" s="130" t="s">
        <v>86</v>
      </c>
    </row>
    <row r="23" spans="2:13" ht="17.25" customHeight="1">
      <c r="B23" s="141">
        <v>18</v>
      </c>
      <c r="C23" s="140" t="s">
        <v>110</v>
      </c>
      <c r="D23" s="139" t="s">
        <v>95</v>
      </c>
      <c r="E23" s="138" t="s">
        <v>89</v>
      </c>
      <c r="F23" s="137" t="s">
        <v>110</v>
      </c>
      <c r="G23" s="177" t="s">
        <v>94</v>
      </c>
      <c r="H23" s="178"/>
      <c r="I23" s="175" t="s">
        <v>86</v>
      </c>
      <c r="J23" s="179"/>
      <c r="K23" s="132" t="s">
        <v>141</v>
      </c>
      <c r="L23" s="131"/>
      <c r="M23" s="130" t="s">
        <v>86</v>
      </c>
    </row>
    <row r="24" spans="2:13" ht="17.25" customHeight="1">
      <c r="B24" s="141">
        <v>19</v>
      </c>
      <c r="C24" s="140" t="s">
        <v>110</v>
      </c>
      <c r="D24" s="139" t="s">
        <v>93</v>
      </c>
      <c r="E24" s="138" t="s">
        <v>89</v>
      </c>
      <c r="F24" s="137" t="s">
        <v>110</v>
      </c>
      <c r="G24" s="177" t="s">
        <v>91</v>
      </c>
      <c r="H24" s="178"/>
      <c r="I24" s="175" t="s">
        <v>86</v>
      </c>
      <c r="J24" s="179"/>
      <c r="K24" s="132" t="s">
        <v>136</v>
      </c>
      <c r="L24" s="131"/>
      <c r="M24" s="130" t="s">
        <v>86</v>
      </c>
    </row>
    <row r="25" spans="2:13" ht="17.25" customHeight="1">
      <c r="B25" s="141">
        <v>20</v>
      </c>
      <c r="C25" s="140" t="s">
        <v>109</v>
      </c>
      <c r="D25" s="139" t="s">
        <v>90</v>
      </c>
      <c r="E25" s="138" t="s">
        <v>89</v>
      </c>
      <c r="F25" s="137" t="s">
        <v>109</v>
      </c>
      <c r="G25" s="177" t="s">
        <v>87</v>
      </c>
      <c r="H25" s="178"/>
      <c r="I25" s="175" t="s">
        <v>86</v>
      </c>
      <c r="J25" s="179"/>
      <c r="K25" s="132" t="s">
        <v>140</v>
      </c>
      <c r="L25" s="131"/>
      <c r="M25" s="130" t="s">
        <v>86</v>
      </c>
    </row>
    <row r="26" spans="2:13" ht="17.25" customHeight="1">
      <c r="B26" s="141">
        <v>21</v>
      </c>
      <c r="C26" s="140" t="s">
        <v>109</v>
      </c>
      <c r="D26" s="139" t="s">
        <v>97</v>
      </c>
      <c r="E26" s="138" t="s">
        <v>89</v>
      </c>
      <c r="F26" s="137" t="s">
        <v>109</v>
      </c>
      <c r="G26" s="177" t="s">
        <v>96</v>
      </c>
      <c r="H26" s="178"/>
      <c r="I26" s="175" t="s">
        <v>86</v>
      </c>
      <c r="J26" s="179"/>
      <c r="K26" s="132" t="s">
        <v>140</v>
      </c>
      <c r="L26" s="131"/>
      <c r="M26" s="130" t="s">
        <v>86</v>
      </c>
    </row>
    <row r="27" spans="2:13" ht="17.25" customHeight="1">
      <c r="B27" s="141">
        <v>22</v>
      </c>
      <c r="C27" s="140" t="s">
        <v>109</v>
      </c>
      <c r="D27" s="139" t="s">
        <v>95</v>
      </c>
      <c r="E27" s="138" t="s">
        <v>89</v>
      </c>
      <c r="F27" s="137" t="s">
        <v>109</v>
      </c>
      <c r="G27" s="177" t="s">
        <v>94</v>
      </c>
      <c r="H27" s="178"/>
      <c r="I27" s="175" t="s">
        <v>86</v>
      </c>
      <c r="J27" s="179"/>
      <c r="K27" s="132" t="s">
        <v>136</v>
      </c>
      <c r="L27" s="131"/>
      <c r="M27" s="130" t="s">
        <v>86</v>
      </c>
    </row>
    <row r="28" spans="2:13" ht="17.25" customHeight="1">
      <c r="B28" s="141">
        <v>23</v>
      </c>
      <c r="C28" s="140" t="s">
        <v>109</v>
      </c>
      <c r="D28" s="139" t="s">
        <v>93</v>
      </c>
      <c r="E28" s="138" t="s">
        <v>89</v>
      </c>
      <c r="F28" s="137" t="s">
        <v>109</v>
      </c>
      <c r="G28" s="177" t="s">
        <v>91</v>
      </c>
      <c r="H28" s="178"/>
      <c r="I28" s="175" t="s">
        <v>86</v>
      </c>
      <c r="J28" s="179"/>
      <c r="K28" s="132" t="s">
        <v>140</v>
      </c>
      <c r="L28" s="131"/>
      <c r="M28" s="130" t="s">
        <v>86</v>
      </c>
    </row>
    <row r="29" spans="2:13" ht="17.25" customHeight="1">
      <c r="B29" s="141">
        <v>24</v>
      </c>
      <c r="C29" s="140" t="s">
        <v>108</v>
      </c>
      <c r="D29" s="139" t="s">
        <v>90</v>
      </c>
      <c r="E29" s="138" t="s">
        <v>89</v>
      </c>
      <c r="F29" s="137" t="s">
        <v>108</v>
      </c>
      <c r="G29" s="177" t="s">
        <v>87</v>
      </c>
      <c r="H29" s="178"/>
      <c r="I29" s="175" t="s">
        <v>86</v>
      </c>
      <c r="J29" s="179"/>
      <c r="K29" s="132" t="s">
        <v>136</v>
      </c>
      <c r="L29" s="131"/>
      <c r="M29" s="130" t="s">
        <v>86</v>
      </c>
    </row>
    <row r="30" spans="2:13" ht="17.25" customHeight="1">
      <c r="B30" s="141">
        <v>25</v>
      </c>
      <c r="C30" s="140" t="s">
        <v>108</v>
      </c>
      <c r="D30" s="139" t="s">
        <v>97</v>
      </c>
      <c r="E30" s="138" t="s">
        <v>89</v>
      </c>
      <c r="F30" s="137" t="s">
        <v>108</v>
      </c>
      <c r="G30" s="177" t="s">
        <v>96</v>
      </c>
      <c r="H30" s="178"/>
      <c r="I30" s="175" t="s">
        <v>86</v>
      </c>
      <c r="J30" s="179"/>
      <c r="K30" s="132" t="s">
        <v>140</v>
      </c>
      <c r="L30" s="131"/>
      <c r="M30" s="130" t="s">
        <v>86</v>
      </c>
    </row>
    <row r="31" spans="2:13" ht="17.25" customHeight="1">
      <c r="B31" s="141">
        <v>26</v>
      </c>
      <c r="C31" s="140" t="s">
        <v>108</v>
      </c>
      <c r="D31" s="139" t="s">
        <v>95</v>
      </c>
      <c r="E31" s="138" t="s">
        <v>89</v>
      </c>
      <c r="F31" s="137" t="s">
        <v>108</v>
      </c>
      <c r="G31" s="177" t="s">
        <v>94</v>
      </c>
      <c r="H31" s="178"/>
      <c r="I31" s="175" t="s">
        <v>86</v>
      </c>
      <c r="J31" s="179"/>
      <c r="K31" s="132" t="s">
        <v>136</v>
      </c>
      <c r="L31" s="131"/>
      <c r="M31" s="130" t="s">
        <v>86</v>
      </c>
    </row>
    <row r="32" spans="2:13" ht="17.25" customHeight="1">
      <c r="B32" s="141">
        <v>27</v>
      </c>
      <c r="C32" s="140" t="s">
        <v>108</v>
      </c>
      <c r="D32" s="139" t="s">
        <v>93</v>
      </c>
      <c r="E32" s="138" t="s">
        <v>89</v>
      </c>
      <c r="F32" s="137" t="s">
        <v>108</v>
      </c>
      <c r="G32" s="177" t="s">
        <v>91</v>
      </c>
      <c r="H32" s="178"/>
      <c r="I32" s="175" t="s">
        <v>86</v>
      </c>
      <c r="J32" s="179"/>
      <c r="K32" s="132" t="s">
        <v>140</v>
      </c>
      <c r="L32" s="131"/>
      <c r="M32" s="130" t="s">
        <v>86</v>
      </c>
    </row>
    <row r="33" spans="2:13" ht="17.25" customHeight="1">
      <c r="B33" s="141">
        <v>28</v>
      </c>
      <c r="C33" s="140" t="s">
        <v>107</v>
      </c>
      <c r="D33" s="139" t="s">
        <v>90</v>
      </c>
      <c r="E33" s="138" t="s">
        <v>89</v>
      </c>
      <c r="F33" s="137" t="s">
        <v>107</v>
      </c>
      <c r="G33" s="177" t="s">
        <v>87</v>
      </c>
      <c r="H33" s="178"/>
      <c r="I33" s="175" t="s">
        <v>86</v>
      </c>
      <c r="J33" s="179"/>
      <c r="K33" s="132" t="s">
        <v>141</v>
      </c>
      <c r="L33" s="131"/>
      <c r="M33" s="130" t="s">
        <v>86</v>
      </c>
    </row>
    <row r="34" spans="2:13" ht="17.25" customHeight="1">
      <c r="B34" s="141">
        <v>29</v>
      </c>
      <c r="C34" s="140" t="s">
        <v>107</v>
      </c>
      <c r="D34" s="139" t="s">
        <v>97</v>
      </c>
      <c r="E34" s="138" t="s">
        <v>89</v>
      </c>
      <c r="F34" s="137" t="s">
        <v>107</v>
      </c>
      <c r="G34" s="177" t="s">
        <v>96</v>
      </c>
      <c r="H34" s="178"/>
      <c r="I34" s="175" t="s">
        <v>86</v>
      </c>
      <c r="J34" s="179"/>
      <c r="K34" s="132" t="s">
        <v>141</v>
      </c>
      <c r="L34" s="131"/>
      <c r="M34" s="130" t="s">
        <v>86</v>
      </c>
    </row>
    <row r="35" spans="2:13" ht="17.25" customHeight="1">
      <c r="B35" s="141">
        <v>30</v>
      </c>
      <c r="C35" s="140" t="s">
        <v>107</v>
      </c>
      <c r="D35" s="139" t="s">
        <v>95</v>
      </c>
      <c r="E35" s="138" t="s">
        <v>89</v>
      </c>
      <c r="F35" s="137" t="s">
        <v>107</v>
      </c>
      <c r="G35" s="177" t="s">
        <v>94</v>
      </c>
      <c r="H35" s="178"/>
      <c r="I35" s="175" t="s">
        <v>86</v>
      </c>
      <c r="J35" s="179"/>
      <c r="K35" s="132" t="s">
        <v>140</v>
      </c>
      <c r="L35" s="131"/>
      <c r="M35" s="130" t="s">
        <v>86</v>
      </c>
    </row>
    <row r="36" spans="2:13" ht="17.25" customHeight="1">
      <c r="B36" s="141">
        <v>31</v>
      </c>
      <c r="C36" s="140" t="s">
        <v>107</v>
      </c>
      <c r="D36" s="139" t="s">
        <v>93</v>
      </c>
      <c r="E36" s="138" t="s">
        <v>89</v>
      </c>
      <c r="F36" s="137" t="s">
        <v>107</v>
      </c>
      <c r="G36" s="177" t="s">
        <v>91</v>
      </c>
      <c r="H36" s="178"/>
      <c r="I36" s="175" t="s">
        <v>86</v>
      </c>
      <c r="J36" s="179"/>
      <c r="K36" s="132" t="s">
        <v>140</v>
      </c>
      <c r="L36" s="131"/>
      <c r="M36" s="130" t="s">
        <v>86</v>
      </c>
    </row>
    <row r="37" spans="2:13" ht="17.25" customHeight="1">
      <c r="B37" s="141">
        <v>32</v>
      </c>
      <c r="C37" s="140" t="s">
        <v>106</v>
      </c>
      <c r="D37" s="139" t="s">
        <v>90</v>
      </c>
      <c r="E37" s="138" t="s">
        <v>89</v>
      </c>
      <c r="F37" s="137" t="s">
        <v>106</v>
      </c>
      <c r="G37" s="177" t="s">
        <v>87</v>
      </c>
      <c r="H37" s="178"/>
      <c r="I37" s="175" t="s">
        <v>86</v>
      </c>
      <c r="J37" s="179"/>
      <c r="K37" s="132" t="s">
        <v>136</v>
      </c>
      <c r="L37" s="131"/>
      <c r="M37" s="130" t="s">
        <v>86</v>
      </c>
    </row>
    <row r="38" spans="2:13" ht="17.25" customHeight="1">
      <c r="B38" s="141">
        <v>33</v>
      </c>
      <c r="C38" s="140" t="s">
        <v>106</v>
      </c>
      <c r="D38" s="139" t="s">
        <v>97</v>
      </c>
      <c r="E38" s="138" t="s">
        <v>89</v>
      </c>
      <c r="F38" s="137" t="s">
        <v>106</v>
      </c>
      <c r="G38" s="177" t="s">
        <v>96</v>
      </c>
      <c r="H38" s="178"/>
      <c r="I38" s="175" t="s">
        <v>86</v>
      </c>
      <c r="J38" s="179"/>
      <c r="K38" s="132" t="s">
        <v>141</v>
      </c>
      <c r="L38" s="131"/>
      <c r="M38" s="130" t="s">
        <v>86</v>
      </c>
    </row>
    <row r="39" spans="2:13" ht="17.25" customHeight="1">
      <c r="B39" s="141">
        <v>34</v>
      </c>
      <c r="C39" s="140" t="s">
        <v>106</v>
      </c>
      <c r="D39" s="139" t="s">
        <v>95</v>
      </c>
      <c r="E39" s="138" t="s">
        <v>89</v>
      </c>
      <c r="F39" s="137" t="s">
        <v>106</v>
      </c>
      <c r="G39" s="177" t="s">
        <v>94</v>
      </c>
      <c r="H39" s="178"/>
      <c r="I39" s="175" t="s">
        <v>86</v>
      </c>
      <c r="J39" s="179"/>
      <c r="K39" s="132" t="s">
        <v>140</v>
      </c>
      <c r="L39" s="131"/>
      <c r="M39" s="130" t="s">
        <v>86</v>
      </c>
    </row>
    <row r="40" spans="2:13" ht="17.25" customHeight="1">
      <c r="B40" s="141">
        <v>35</v>
      </c>
      <c r="C40" s="140" t="s">
        <v>106</v>
      </c>
      <c r="D40" s="139" t="s">
        <v>93</v>
      </c>
      <c r="E40" s="138" t="s">
        <v>89</v>
      </c>
      <c r="F40" s="137" t="s">
        <v>106</v>
      </c>
      <c r="G40" s="177" t="s">
        <v>91</v>
      </c>
      <c r="H40" s="178"/>
      <c r="I40" s="175" t="s">
        <v>86</v>
      </c>
      <c r="J40" s="179"/>
      <c r="K40" s="132" t="s">
        <v>141</v>
      </c>
      <c r="L40" s="131"/>
      <c r="M40" s="130" t="s">
        <v>86</v>
      </c>
    </row>
    <row r="41" spans="2:13" ht="17.25" customHeight="1">
      <c r="B41" s="141">
        <v>36</v>
      </c>
      <c r="C41" s="140" t="s">
        <v>105</v>
      </c>
      <c r="D41" s="139" t="s">
        <v>90</v>
      </c>
      <c r="E41" s="138" t="s">
        <v>89</v>
      </c>
      <c r="F41" s="137" t="s">
        <v>105</v>
      </c>
      <c r="G41" s="177" t="s">
        <v>87</v>
      </c>
      <c r="H41" s="178"/>
      <c r="I41" s="175" t="s">
        <v>86</v>
      </c>
      <c r="J41" s="174"/>
      <c r="K41" s="132" t="s">
        <v>140</v>
      </c>
      <c r="L41" s="131"/>
      <c r="M41" s="130" t="s">
        <v>86</v>
      </c>
    </row>
    <row r="42" spans="2:13" ht="17.25" customHeight="1">
      <c r="B42" s="141">
        <v>37</v>
      </c>
      <c r="C42" s="140" t="s">
        <v>105</v>
      </c>
      <c r="D42" s="139" t="s">
        <v>97</v>
      </c>
      <c r="E42" s="138" t="s">
        <v>89</v>
      </c>
      <c r="F42" s="137" t="s">
        <v>105</v>
      </c>
      <c r="G42" s="177" t="s">
        <v>96</v>
      </c>
      <c r="H42" s="178"/>
      <c r="I42" s="175" t="s">
        <v>86</v>
      </c>
      <c r="J42" s="174"/>
      <c r="K42" s="132" t="s">
        <v>140</v>
      </c>
      <c r="L42" s="131"/>
      <c r="M42" s="130" t="s">
        <v>86</v>
      </c>
    </row>
    <row r="43" spans="2:13" ht="17.25" customHeight="1">
      <c r="B43" s="141">
        <v>38</v>
      </c>
      <c r="C43" s="140" t="s">
        <v>105</v>
      </c>
      <c r="D43" s="139" t="s">
        <v>95</v>
      </c>
      <c r="E43" s="138" t="s">
        <v>89</v>
      </c>
      <c r="F43" s="137" t="s">
        <v>105</v>
      </c>
      <c r="G43" s="177" t="s">
        <v>94</v>
      </c>
      <c r="H43" s="178"/>
      <c r="I43" s="175" t="s">
        <v>86</v>
      </c>
      <c r="J43" s="174"/>
      <c r="K43" s="132" t="s">
        <v>141</v>
      </c>
      <c r="L43" s="131"/>
      <c r="M43" s="130" t="s">
        <v>86</v>
      </c>
    </row>
    <row r="44" spans="2:13" ht="17.25" customHeight="1">
      <c r="B44" s="141">
        <v>39</v>
      </c>
      <c r="C44" s="140" t="s">
        <v>105</v>
      </c>
      <c r="D44" s="139" t="s">
        <v>93</v>
      </c>
      <c r="E44" s="138" t="s">
        <v>89</v>
      </c>
      <c r="F44" s="137" t="s">
        <v>105</v>
      </c>
      <c r="G44" s="177" t="s">
        <v>91</v>
      </c>
      <c r="H44" s="178"/>
      <c r="I44" s="175" t="s">
        <v>86</v>
      </c>
      <c r="J44" s="174"/>
      <c r="K44" s="132" t="s">
        <v>136</v>
      </c>
      <c r="L44" s="131"/>
      <c r="M44" s="130" t="s">
        <v>86</v>
      </c>
    </row>
    <row r="45" spans="2:13" ht="17.25" customHeight="1">
      <c r="B45" s="141">
        <v>40</v>
      </c>
      <c r="C45" s="140" t="s">
        <v>104</v>
      </c>
      <c r="D45" s="139" t="s">
        <v>90</v>
      </c>
      <c r="E45" s="138" t="s">
        <v>89</v>
      </c>
      <c r="F45" s="137" t="s">
        <v>104</v>
      </c>
      <c r="G45" s="177" t="s">
        <v>87</v>
      </c>
      <c r="H45" s="178"/>
      <c r="I45" s="175" t="s">
        <v>86</v>
      </c>
      <c r="J45" s="174"/>
      <c r="K45" s="132" t="s">
        <v>141</v>
      </c>
      <c r="L45" s="131"/>
      <c r="M45" s="130" t="s">
        <v>86</v>
      </c>
    </row>
    <row r="46" spans="2:13" ht="17.25" customHeight="1">
      <c r="B46" s="141">
        <v>41</v>
      </c>
      <c r="C46" s="140" t="s">
        <v>104</v>
      </c>
      <c r="D46" s="139" t="s">
        <v>97</v>
      </c>
      <c r="E46" s="138" t="s">
        <v>89</v>
      </c>
      <c r="F46" s="137" t="s">
        <v>104</v>
      </c>
      <c r="G46" s="177" t="s">
        <v>96</v>
      </c>
      <c r="H46" s="178"/>
      <c r="I46" s="175" t="s">
        <v>86</v>
      </c>
      <c r="J46" s="174"/>
      <c r="K46" s="132" t="s">
        <v>140</v>
      </c>
      <c r="L46" s="131"/>
      <c r="M46" s="130" t="s">
        <v>86</v>
      </c>
    </row>
    <row r="47" spans="2:13" ht="17.25" customHeight="1">
      <c r="B47" s="141">
        <v>42</v>
      </c>
      <c r="C47" s="140" t="s">
        <v>104</v>
      </c>
      <c r="D47" s="139" t="s">
        <v>95</v>
      </c>
      <c r="E47" s="138" t="s">
        <v>89</v>
      </c>
      <c r="F47" s="137" t="s">
        <v>104</v>
      </c>
      <c r="G47" s="177" t="s">
        <v>94</v>
      </c>
      <c r="H47" s="178"/>
      <c r="I47" s="175" t="s">
        <v>86</v>
      </c>
      <c r="J47" s="174"/>
      <c r="K47" s="132" t="s">
        <v>140</v>
      </c>
      <c r="L47" s="131"/>
      <c r="M47" s="130" t="s">
        <v>86</v>
      </c>
    </row>
    <row r="48" spans="2:13" ht="17.25" customHeight="1">
      <c r="B48" s="141">
        <v>43</v>
      </c>
      <c r="C48" s="140" t="s">
        <v>104</v>
      </c>
      <c r="D48" s="139" t="s">
        <v>93</v>
      </c>
      <c r="E48" s="138" t="s">
        <v>89</v>
      </c>
      <c r="F48" s="137" t="s">
        <v>104</v>
      </c>
      <c r="G48" s="177" t="s">
        <v>91</v>
      </c>
      <c r="H48" s="178"/>
      <c r="I48" s="175" t="s">
        <v>86</v>
      </c>
      <c r="J48" s="174"/>
      <c r="K48" s="132" t="s">
        <v>140</v>
      </c>
      <c r="L48" s="131"/>
      <c r="M48" s="130" t="s">
        <v>86</v>
      </c>
    </row>
    <row r="49" spans="2:13" ht="17.25" customHeight="1">
      <c r="B49" s="141">
        <v>44</v>
      </c>
      <c r="C49" s="140" t="s">
        <v>103</v>
      </c>
      <c r="D49" s="139" t="s">
        <v>90</v>
      </c>
      <c r="E49" s="138" t="s">
        <v>89</v>
      </c>
      <c r="F49" s="137" t="s">
        <v>103</v>
      </c>
      <c r="G49" s="177" t="s">
        <v>87</v>
      </c>
      <c r="H49" s="178"/>
      <c r="I49" s="175" t="s">
        <v>86</v>
      </c>
      <c r="J49" s="174"/>
      <c r="K49" s="132" t="s">
        <v>140</v>
      </c>
      <c r="L49" s="131"/>
      <c r="M49" s="130" t="s">
        <v>86</v>
      </c>
    </row>
    <row r="50" spans="2:13" ht="17.25" customHeight="1">
      <c r="B50" s="141">
        <v>45</v>
      </c>
      <c r="C50" s="140" t="s">
        <v>103</v>
      </c>
      <c r="D50" s="139" t="s">
        <v>97</v>
      </c>
      <c r="E50" s="138" t="s">
        <v>89</v>
      </c>
      <c r="F50" s="137" t="s">
        <v>103</v>
      </c>
      <c r="G50" s="177" t="s">
        <v>96</v>
      </c>
      <c r="H50" s="178"/>
      <c r="I50" s="175" t="s">
        <v>86</v>
      </c>
      <c r="J50" s="174"/>
      <c r="K50" s="132" t="s">
        <v>140</v>
      </c>
      <c r="L50" s="131"/>
      <c r="M50" s="130" t="s">
        <v>86</v>
      </c>
    </row>
    <row r="51" spans="2:13" ht="17.25" customHeight="1">
      <c r="B51" s="141">
        <v>46</v>
      </c>
      <c r="C51" s="140" t="s">
        <v>103</v>
      </c>
      <c r="D51" s="139" t="s">
        <v>95</v>
      </c>
      <c r="E51" s="138" t="s">
        <v>89</v>
      </c>
      <c r="F51" s="137" t="s">
        <v>103</v>
      </c>
      <c r="G51" s="177" t="s">
        <v>94</v>
      </c>
      <c r="H51" s="178"/>
      <c r="I51" s="175" t="s">
        <v>86</v>
      </c>
      <c r="J51" s="174"/>
      <c r="K51" s="132" t="s">
        <v>136</v>
      </c>
      <c r="L51" s="131"/>
      <c r="M51" s="130" t="s">
        <v>86</v>
      </c>
    </row>
    <row r="52" spans="2:13" ht="17.25" customHeight="1">
      <c r="B52" s="141">
        <v>47</v>
      </c>
      <c r="C52" s="140" t="s">
        <v>103</v>
      </c>
      <c r="D52" s="139" t="s">
        <v>93</v>
      </c>
      <c r="E52" s="138" t="s">
        <v>89</v>
      </c>
      <c r="F52" s="137" t="s">
        <v>103</v>
      </c>
      <c r="G52" s="177" t="s">
        <v>91</v>
      </c>
      <c r="H52" s="178"/>
      <c r="I52" s="175" t="s">
        <v>86</v>
      </c>
      <c r="J52" s="174"/>
      <c r="K52" s="132" t="s">
        <v>141</v>
      </c>
      <c r="L52" s="131"/>
      <c r="M52" s="130" t="s">
        <v>86</v>
      </c>
    </row>
    <row r="53" spans="2:13" ht="17.25" customHeight="1">
      <c r="B53" s="141">
        <v>48</v>
      </c>
      <c r="C53" s="140" t="s">
        <v>102</v>
      </c>
      <c r="D53" s="139" t="s">
        <v>90</v>
      </c>
      <c r="E53" s="138" t="s">
        <v>89</v>
      </c>
      <c r="F53" s="137" t="s">
        <v>102</v>
      </c>
      <c r="G53" s="177" t="s">
        <v>87</v>
      </c>
      <c r="H53" s="178"/>
      <c r="I53" s="175" t="s">
        <v>86</v>
      </c>
      <c r="J53" s="174"/>
      <c r="K53" s="132" t="s">
        <v>136</v>
      </c>
      <c r="L53" s="131"/>
      <c r="M53" s="130" t="s">
        <v>86</v>
      </c>
    </row>
    <row r="54" spans="2:13" ht="17.25" customHeight="1">
      <c r="B54" s="141">
        <v>49</v>
      </c>
      <c r="C54" s="140" t="s">
        <v>102</v>
      </c>
      <c r="D54" s="139" t="s">
        <v>97</v>
      </c>
      <c r="E54" s="138" t="s">
        <v>89</v>
      </c>
      <c r="F54" s="137" t="s">
        <v>102</v>
      </c>
      <c r="G54" s="177" t="s">
        <v>96</v>
      </c>
      <c r="H54" s="178"/>
      <c r="I54" s="175" t="s">
        <v>86</v>
      </c>
      <c r="J54" s="174"/>
      <c r="K54" s="132" t="s">
        <v>140</v>
      </c>
      <c r="L54" s="131"/>
      <c r="M54" s="130" t="s">
        <v>86</v>
      </c>
    </row>
    <row r="55" spans="2:13" ht="17.25" customHeight="1">
      <c r="B55" s="141">
        <v>50</v>
      </c>
      <c r="C55" s="140" t="s">
        <v>102</v>
      </c>
      <c r="D55" s="139" t="s">
        <v>95</v>
      </c>
      <c r="E55" s="138" t="s">
        <v>89</v>
      </c>
      <c r="F55" s="137" t="s">
        <v>102</v>
      </c>
      <c r="G55" s="177" t="s">
        <v>94</v>
      </c>
      <c r="H55" s="178"/>
      <c r="I55" s="175" t="s">
        <v>86</v>
      </c>
      <c r="J55" s="174"/>
      <c r="K55" s="132" t="s">
        <v>141</v>
      </c>
      <c r="L55" s="131"/>
      <c r="M55" s="130" t="s">
        <v>86</v>
      </c>
    </row>
    <row r="56" spans="2:13" ht="17.25" customHeight="1">
      <c r="B56" s="141">
        <v>51</v>
      </c>
      <c r="C56" s="140" t="s">
        <v>102</v>
      </c>
      <c r="D56" s="139" t="s">
        <v>93</v>
      </c>
      <c r="E56" s="138" t="s">
        <v>89</v>
      </c>
      <c r="F56" s="137" t="s">
        <v>102</v>
      </c>
      <c r="G56" s="177" t="s">
        <v>91</v>
      </c>
      <c r="H56" s="178"/>
      <c r="I56" s="175" t="s">
        <v>86</v>
      </c>
      <c r="J56" s="174"/>
      <c r="K56" s="132" t="s">
        <v>141</v>
      </c>
      <c r="L56" s="131"/>
      <c r="M56" s="130" t="s">
        <v>86</v>
      </c>
    </row>
    <row r="57" spans="2:13" ht="17.25" customHeight="1">
      <c r="B57" s="141">
        <v>52</v>
      </c>
      <c r="C57" s="140" t="s">
        <v>101</v>
      </c>
      <c r="D57" s="139" t="s">
        <v>90</v>
      </c>
      <c r="E57" s="138" t="s">
        <v>89</v>
      </c>
      <c r="F57" s="137" t="s">
        <v>101</v>
      </c>
      <c r="G57" s="177" t="s">
        <v>87</v>
      </c>
      <c r="H57" s="178"/>
      <c r="I57" s="175" t="s">
        <v>86</v>
      </c>
      <c r="J57" s="174"/>
      <c r="K57" s="132" t="s">
        <v>136</v>
      </c>
      <c r="L57" s="131"/>
      <c r="M57" s="130" t="s">
        <v>86</v>
      </c>
    </row>
    <row r="58" spans="2:13" ht="17.25" customHeight="1">
      <c r="B58" s="141">
        <v>53</v>
      </c>
      <c r="C58" s="140" t="s">
        <v>101</v>
      </c>
      <c r="D58" s="139" t="s">
        <v>97</v>
      </c>
      <c r="E58" s="138" t="s">
        <v>89</v>
      </c>
      <c r="F58" s="137" t="s">
        <v>101</v>
      </c>
      <c r="G58" s="177" t="s">
        <v>96</v>
      </c>
      <c r="H58" s="178"/>
      <c r="I58" s="175" t="s">
        <v>86</v>
      </c>
      <c r="J58" s="174"/>
      <c r="K58" s="132" t="s">
        <v>136</v>
      </c>
      <c r="L58" s="131"/>
      <c r="M58" s="130" t="s">
        <v>86</v>
      </c>
    </row>
    <row r="59" spans="2:13" ht="17.25" customHeight="1">
      <c r="B59" s="141">
        <v>54</v>
      </c>
      <c r="C59" s="140" t="s">
        <v>101</v>
      </c>
      <c r="D59" s="139" t="s">
        <v>95</v>
      </c>
      <c r="E59" s="138" t="s">
        <v>89</v>
      </c>
      <c r="F59" s="137" t="s">
        <v>101</v>
      </c>
      <c r="G59" s="177" t="s">
        <v>94</v>
      </c>
      <c r="H59" s="178"/>
      <c r="I59" s="175" t="s">
        <v>86</v>
      </c>
      <c r="J59" s="174"/>
      <c r="K59" s="132" t="s">
        <v>136</v>
      </c>
      <c r="L59" s="131"/>
      <c r="M59" s="130" t="s">
        <v>86</v>
      </c>
    </row>
    <row r="60" spans="2:13" ht="17.25" customHeight="1">
      <c r="B60" s="141">
        <v>55</v>
      </c>
      <c r="C60" s="140" t="s">
        <v>101</v>
      </c>
      <c r="D60" s="139" t="s">
        <v>93</v>
      </c>
      <c r="E60" s="138" t="s">
        <v>89</v>
      </c>
      <c r="F60" s="137" t="s">
        <v>101</v>
      </c>
      <c r="G60" s="177" t="s">
        <v>91</v>
      </c>
      <c r="H60" s="178"/>
      <c r="I60" s="175" t="s">
        <v>86</v>
      </c>
      <c r="J60" s="174"/>
      <c r="K60" s="132" t="s">
        <v>141</v>
      </c>
      <c r="L60" s="131"/>
      <c r="M60" s="130" t="s">
        <v>86</v>
      </c>
    </row>
    <row r="61" spans="2:13" ht="17.25" customHeight="1">
      <c r="B61" s="141">
        <v>56</v>
      </c>
      <c r="C61" s="140" t="s">
        <v>100</v>
      </c>
      <c r="D61" s="139" t="s">
        <v>90</v>
      </c>
      <c r="E61" s="138" t="s">
        <v>89</v>
      </c>
      <c r="F61" s="137" t="s">
        <v>100</v>
      </c>
      <c r="G61" s="177" t="s">
        <v>87</v>
      </c>
      <c r="H61" s="178"/>
      <c r="I61" s="175" t="s">
        <v>86</v>
      </c>
      <c r="J61" s="174"/>
      <c r="K61" s="132" t="s">
        <v>136</v>
      </c>
      <c r="L61" s="131"/>
      <c r="M61" s="130" t="s">
        <v>86</v>
      </c>
    </row>
    <row r="62" spans="2:13" ht="17.25" customHeight="1">
      <c r="B62" s="141">
        <v>57</v>
      </c>
      <c r="C62" s="140" t="s">
        <v>100</v>
      </c>
      <c r="D62" s="139" t="s">
        <v>97</v>
      </c>
      <c r="E62" s="138" t="s">
        <v>89</v>
      </c>
      <c r="F62" s="137" t="s">
        <v>100</v>
      </c>
      <c r="G62" s="177" t="s">
        <v>96</v>
      </c>
      <c r="H62" s="178"/>
      <c r="I62" s="175" t="s">
        <v>86</v>
      </c>
      <c r="J62" s="174"/>
      <c r="K62" s="132" t="s">
        <v>140</v>
      </c>
      <c r="L62" s="131"/>
      <c r="M62" s="130" t="s">
        <v>86</v>
      </c>
    </row>
    <row r="63" spans="2:13" ht="17.25" customHeight="1">
      <c r="B63" s="141">
        <v>58</v>
      </c>
      <c r="C63" s="140" t="s">
        <v>100</v>
      </c>
      <c r="D63" s="139" t="s">
        <v>95</v>
      </c>
      <c r="E63" s="138" t="s">
        <v>89</v>
      </c>
      <c r="F63" s="137" t="s">
        <v>100</v>
      </c>
      <c r="G63" s="177" t="s">
        <v>94</v>
      </c>
      <c r="H63" s="178"/>
      <c r="I63" s="175" t="s">
        <v>86</v>
      </c>
      <c r="J63" s="174"/>
      <c r="K63" s="132" t="s">
        <v>136</v>
      </c>
      <c r="L63" s="131"/>
      <c r="M63" s="130" t="s">
        <v>86</v>
      </c>
    </row>
    <row r="64" spans="2:13" ht="17.25" customHeight="1">
      <c r="B64" s="141">
        <v>59</v>
      </c>
      <c r="C64" s="140" t="s">
        <v>100</v>
      </c>
      <c r="D64" s="139" t="s">
        <v>93</v>
      </c>
      <c r="E64" s="138" t="s">
        <v>89</v>
      </c>
      <c r="F64" s="137" t="s">
        <v>100</v>
      </c>
      <c r="G64" s="177" t="s">
        <v>91</v>
      </c>
      <c r="H64" s="176"/>
      <c r="I64" s="175" t="s">
        <v>86</v>
      </c>
      <c r="J64" s="174"/>
      <c r="K64" s="132" t="s">
        <v>141</v>
      </c>
      <c r="L64" s="131"/>
      <c r="M64" s="130" t="s">
        <v>86</v>
      </c>
    </row>
    <row r="65" spans="2:14" ht="17.25" customHeight="1">
      <c r="B65" s="141">
        <v>60</v>
      </c>
      <c r="C65" s="140" t="s">
        <v>99</v>
      </c>
      <c r="D65" s="139" t="s">
        <v>90</v>
      </c>
      <c r="E65" s="138" t="s">
        <v>89</v>
      </c>
      <c r="F65" s="137" t="s">
        <v>99</v>
      </c>
      <c r="G65" s="177" t="s">
        <v>87</v>
      </c>
      <c r="H65" s="176"/>
      <c r="I65" s="175" t="s">
        <v>86</v>
      </c>
      <c r="J65" s="174"/>
      <c r="K65" s="132" t="s">
        <v>136</v>
      </c>
      <c r="L65" s="131"/>
      <c r="M65" s="130" t="s">
        <v>86</v>
      </c>
    </row>
    <row r="66" spans="2:14" ht="17.25" customHeight="1">
      <c r="B66" s="141">
        <v>61</v>
      </c>
      <c r="C66" s="140" t="s">
        <v>99</v>
      </c>
      <c r="D66" s="139" t="s">
        <v>97</v>
      </c>
      <c r="E66" s="138" t="s">
        <v>89</v>
      </c>
      <c r="F66" s="137" t="s">
        <v>99</v>
      </c>
      <c r="G66" s="177" t="s">
        <v>96</v>
      </c>
      <c r="H66" s="176"/>
      <c r="I66" s="175" t="s">
        <v>86</v>
      </c>
      <c r="J66" s="174"/>
      <c r="K66" s="132" t="s">
        <v>136</v>
      </c>
      <c r="L66" s="131"/>
      <c r="M66" s="130" t="s">
        <v>86</v>
      </c>
    </row>
    <row r="67" spans="2:14" ht="17.25" customHeight="1">
      <c r="B67" s="141">
        <v>62</v>
      </c>
      <c r="C67" s="140" t="s">
        <v>99</v>
      </c>
      <c r="D67" s="139" t="s">
        <v>95</v>
      </c>
      <c r="E67" s="138" t="s">
        <v>89</v>
      </c>
      <c r="F67" s="137" t="s">
        <v>99</v>
      </c>
      <c r="G67" s="177" t="s">
        <v>94</v>
      </c>
      <c r="H67" s="176"/>
      <c r="I67" s="175" t="s">
        <v>86</v>
      </c>
      <c r="J67" s="174"/>
      <c r="K67" s="132" t="s">
        <v>136</v>
      </c>
      <c r="L67" s="131"/>
      <c r="M67" s="130" t="s">
        <v>86</v>
      </c>
    </row>
    <row r="68" spans="2:14" ht="17.25" customHeight="1">
      <c r="B68" s="141">
        <v>63</v>
      </c>
      <c r="C68" s="140" t="s">
        <v>99</v>
      </c>
      <c r="D68" s="139" t="s">
        <v>93</v>
      </c>
      <c r="E68" s="138" t="s">
        <v>89</v>
      </c>
      <c r="F68" s="137" t="s">
        <v>99</v>
      </c>
      <c r="G68" s="177" t="s">
        <v>91</v>
      </c>
      <c r="H68" s="176"/>
      <c r="I68" s="175" t="s">
        <v>86</v>
      </c>
      <c r="J68" s="174"/>
      <c r="K68" s="132" t="s">
        <v>136</v>
      </c>
      <c r="L68" s="131"/>
      <c r="M68" s="130" t="s">
        <v>86</v>
      </c>
    </row>
    <row r="69" spans="2:14" ht="17.25" customHeight="1">
      <c r="B69" s="141">
        <v>64</v>
      </c>
      <c r="C69" s="140" t="s">
        <v>98</v>
      </c>
      <c r="D69" s="139" t="s">
        <v>90</v>
      </c>
      <c r="E69" s="138" t="s">
        <v>89</v>
      </c>
      <c r="F69" s="137" t="s">
        <v>98</v>
      </c>
      <c r="G69" s="177" t="s">
        <v>87</v>
      </c>
      <c r="H69" s="176"/>
      <c r="I69" s="175" t="s">
        <v>86</v>
      </c>
      <c r="J69" s="174"/>
      <c r="K69" s="132" t="s">
        <v>136</v>
      </c>
      <c r="L69" s="131"/>
      <c r="M69" s="130" t="s">
        <v>86</v>
      </c>
    </row>
    <row r="70" spans="2:14" ht="17.25" customHeight="1">
      <c r="B70" s="141">
        <v>65</v>
      </c>
      <c r="C70" s="140" t="s">
        <v>98</v>
      </c>
      <c r="D70" s="139" t="s">
        <v>97</v>
      </c>
      <c r="E70" s="138" t="s">
        <v>89</v>
      </c>
      <c r="F70" s="137" t="s">
        <v>98</v>
      </c>
      <c r="G70" s="177" t="s">
        <v>96</v>
      </c>
      <c r="H70" s="176"/>
      <c r="I70" s="175" t="s">
        <v>86</v>
      </c>
      <c r="J70" s="174"/>
      <c r="K70" s="132" t="s">
        <v>140</v>
      </c>
      <c r="L70" s="131"/>
      <c r="M70" s="130" t="s">
        <v>86</v>
      </c>
    </row>
    <row r="71" spans="2:14" ht="17.25" customHeight="1">
      <c r="B71" s="141">
        <v>66</v>
      </c>
      <c r="C71" s="140" t="s">
        <v>98</v>
      </c>
      <c r="D71" s="139" t="s">
        <v>95</v>
      </c>
      <c r="E71" s="138" t="s">
        <v>89</v>
      </c>
      <c r="F71" s="137" t="s">
        <v>98</v>
      </c>
      <c r="G71" s="177" t="s">
        <v>94</v>
      </c>
      <c r="H71" s="176"/>
      <c r="I71" s="175" t="s">
        <v>86</v>
      </c>
      <c r="J71" s="174"/>
      <c r="K71" s="132" t="s">
        <v>139</v>
      </c>
      <c r="L71" s="131"/>
      <c r="M71" s="130" t="s">
        <v>86</v>
      </c>
    </row>
    <row r="72" spans="2:14" ht="17.25" customHeight="1">
      <c r="B72" s="141">
        <v>67</v>
      </c>
      <c r="C72" s="140" t="s">
        <v>98</v>
      </c>
      <c r="D72" s="139" t="s">
        <v>93</v>
      </c>
      <c r="E72" s="138" t="s">
        <v>89</v>
      </c>
      <c r="F72" s="137" t="s">
        <v>98</v>
      </c>
      <c r="G72" s="177" t="s">
        <v>91</v>
      </c>
      <c r="H72" s="176"/>
      <c r="I72" s="175" t="s">
        <v>86</v>
      </c>
      <c r="J72" s="174"/>
      <c r="K72" s="132" t="s">
        <v>139</v>
      </c>
      <c r="L72" s="131"/>
      <c r="M72" s="130" t="s">
        <v>86</v>
      </c>
    </row>
    <row r="73" spans="2:14" ht="17.25" customHeight="1">
      <c r="B73" s="141">
        <v>68</v>
      </c>
      <c r="C73" s="140" t="s">
        <v>92</v>
      </c>
      <c r="D73" s="139" t="s">
        <v>90</v>
      </c>
      <c r="E73" s="138" t="s">
        <v>89</v>
      </c>
      <c r="F73" s="137" t="s">
        <v>92</v>
      </c>
      <c r="G73" s="177" t="s">
        <v>87</v>
      </c>
      <c r="H73" s="176"/>
      <c r="I73" s="175" t="s">
        <v>86</v>
      </c>
      <c r="J73" s="174"/>
      <c r="K73" s="132" t="s">
        <v>138</v>
      </c>
      <c r="L73" s="131"/>
      <c r="M73" s="130" t="s">
        <v>86</v>
      </c>
    </row>
    <row r="74" spans="2:14" ht="17.25" customHeight="1">
      <c r="B74" s="141">
        <v>69</v>
      </c>
      <c r="C74" s="140" t="s">
        <v>92</v>
      </c>
      <c r="D74" s="139" t="s">
        <v>97</v>
      </c>
      <c r="E74" s="138" t="s">
        <v>89</v>
      </c>
      <c r="F74" s="137" t="s">
        <v>92</v>
      </c>
      <c r="G74" s="177" t="s">
        <v>96</v>
      </c>
      <c r="H74" s="176"/>
      <c r="I74" s="175" t="s">
        <v>86</v>
      </c>
      <c r="J74" s="174"/>
      <c r="K74" s="132" t="s">
        <v>136</v>
      </c>
      <c r="L74" s="131"/>
      <c r="M74" s="130" t="s">
        <v>86</v>
      </c>
    </row>
    <row r="75" spans="2:14" ht="17.25" customHeight="1">
      <c r="B75" s="141">
        <v>70</v>
      </c>
      <c r="C75" s="140" t="s">
        <v>92</v>
      </c>
      <c r="D75" s="139" t="s">
        <v>95</v>
      </c>
      <c r="E75" s="138" t="s">
        <v>89</v>
      </c>
      <c r="F75" s="137" t="s">
        <v>92</v>
      </c>
      <c r="G75" s="177" t="s">
        <v>94</v>
      </c>
      <c r="H75" s="176"/>
      <c r="I75" s="175" t="s">
        <v>86</v>
      </c>
      <c r="J75" s="174"/>
      <c r="K75" s="132" t="s">
        <v>136</v>
      </c>
      <c r="L75" s="131"/>
      <c r="M75" s="130" t="s">
        <v>86</v>
      </c>
    </row>
    <row r="76" spans="2:14" ht="17.25" customHeight="1">
      <c r="B76" s="141">
        <v>71</v>
      </c>
      <c r="C76" s="140" t="s">
        <v>92</v>
      </c>
      <c r="D76" s="139" t="s">
        <v>93</v>
      </c>
      <c r="E76" s="138" t="s">
        <v>89</v>
      </c>
      <c r="F76" s="137" t="s">
        <v>92</v>
      </c>
      <c r="G76" s="177" t="s">
        <v>91</v>
      </c>
      <c r="H76" s="176"/>
      <c r="I76" s="175" t="s">
        <v>86</v>
      </c>
      <c r="J76" s="174"/>
      <c r="K76" s="132" t="s">
        <v>136</v>
      </c>
      <c r="L76" s="131"/>
      <c r="M76" s="130" t="s">
        <v>86</v>
      </c>
    </row>
    <row r="77" spans="2:14" ht="17.25" customHeight="1" thickBot="1">
      <c r="B77" s="129">
        <v>72</v>
      </c>
      <c r="C77" s="128" t="s">
        <v>88</v>
      </c>
      <c r="D77" s="127" t="s">
        <v>90</v>
      </c>
      <c r="E77" s="126" t="s">
        <v>89</v>
      </c>
      <c r="F77" s="125" t="s">
        <v>88</v>
      </c>
      <c r="G77" s="124" t="s">
        <v>87</v>
      </c>
      <c r="H77" s="173"/>
      <c r="I77" s="172" t="s">
        <v>86</v>
      </c>
      <c r="J77" s="171"/>
      <c r="K77" s="120" t="s">
        <v>136</v>
      </c>
      <c r="L77" s="119"/>
      <c r="M77" s="118" t="s">
        <v>86</v>
      </c>
    </row>
    <row r="78" spans="2:14" ht="17.25" customHeight="1" thickTop="1" thickBot="1">
      <c r="B78" s="1396" t="s">
        <v>137</v>
      </c>
      <c r="C78" s="1397"/>
      <c r="D78" s="1397"/>
      <c r="E78" s="1397"/>
      <c r="F78" s="1397"/>
      <c r="G78" s="1417"/>
      <c r="H78" s="170"/>
      <c r="I78" s="169" t="s">
        <v>84</v>
      </c>
      <c r="J78" s="168"/>
      <c r="K78" s="167" t="s">
        <v>136</v>
      </c>
      <c r="L78" s="166"/>
      <c r="M78" s="165" t="s">
        <v>86</v>
      </c>
    </row>
    <row r="79" spans="2:14" s="164" customFormat="1" ht="12.75" customHeight="1">
      <c r="B79" s="1418"/>
      <c r="C79" s="1419"/>
      <c r="D79" s="1419"/>
      <c r="E79" s="1419"/>
      <c r="F79" s="1419"/>
      <c r="G79" s="1419"/>
      <c r="H79" s="1419"/>
      <c r="I79" s="1419"/>
      <c r="J79" s="1419"/>
      <c r="K79" s="1419"/>
      <c r="L79" s="1419"/>
      <c r="M79" s="1419"/>
      <c r="N79" s="1419"/>
    </row>
    <row r="80" spans="2:14" s="43" customFormat="1" ht="13.5" customHeight="1">
      <c r="B80" s="49" t="s">
        <v>83</v>
      </c>
      <c r="C80" s="163" t="s">
        <v>47</v>
      </c>
      <c r="D80" s="163"/>
      <c r="E80" s="162"/>
      <c r="F80" s="162"/>
      <c r="G80" s="161"/>
      <c r="H80" s="161"/>
      <c r="I80" s="35"/>
      <c r="J80" s="35"/>
      <c r="K80" s="35"/>
      <c r="L80" s="35"/>
      <c r="M80" s="35"/>
      <c r="N80" s="35"/>
    </row>
    <row r="81" spans="2:30" ht="13.5" customHeight="1">
      <c r="B81" s="157" t="s">
        <v>78</v>
      </c>
      <c r="C81" s="156" t="s">
        <v>82</v>
      </c>
      <c r="D81" s="156"/>
      <c r="E81" s="156"/>
      <c r="F81" s="156"/>
      <c r="G81" s="156"/>
      <c r="H81" s="156"/>
      <c r="I81" s="156"/>
      <c r="J81" s="156"/>
      <c r="K81" s="156"/>
      <c r="L81" s="156"/>
      <c r="M81" s="156"/>
      <c r="N81" s="156"/>
    </row>
    <row r="82" spans="2:30" ht="13.5" customHeight="1">
      <c r="B82" s="104" t="s">
        <v>36</v>
      </c>
      <c r="C82" s="160" t="s">
        <v>81</v>
      </c>
      <c r="D82" s="156"/>
      <c r="E82" s="156"/>
      <c r="F82" s="156"/>
      <c r="G82" s="156"/>
      <c r="H82" s="156"/>
      <c r="I82" s="156"/>
      <c r="J82" s="156"/>
      <c r="K82" s="156"/>
      <c r="L82" s="156"/>
      <c r="M82" s="156"/>
      <c r="N82" s="156"/>
    </row>
    <row r="83" spans="2:30" ht="39.950000000000003" customHeight="1">
      <c r="B83" s="159" t="s">
        <v>78</v>
      </c>
      <c r="C83" s="1420" t="s">
        <v>135</v>
      </c>
      <c r="D83" s="1420"/>
      <c r="E83" s="1420"/>
      <c r="F83" s="1420"/>
      <c r="G83" s="1420"/>
      <c r="H83" s="1420"/>
      <c r="I83" s="1420"/>
      <c r="J83" s="1420"/>
      <c r="K83" s="1420"/>
      <c r="L83" s="1420"/>
      <c r="M83" s="1420"/>
      <c r="N83" s="1420"/>
      <c r="AD83" s="158"/>
    </row>
    <row r="84" spans="2:30" ht="13.5" customHeight="1">
      <c r="B84" s="101" t="s">
        <v>78</v>
      </c>
      <c r="C84" s="156" t="s">
        <v>79</v>
      </c>
      <c r="D84" s="156"/>
      <c r="E84" s="156"/>
      <c r="F84" s="156"/>
      <c r="G84" s="156"/>
      <c r="H84" s="156"/>
      <c r="I84" s="156"/>
      <c r="J84" s="156"/>
      <c r="K84" s="156"/>
      <c r="L84" s="156"/>
      <c r="M84" s="156"/>
      <c r="N84" s="156"/>
    </row>
    <row r="85" spans="2:30" ht="13.5" customHeight="1">
      <c r="B85" s="157" t="s">
        <v>78</v>
      </c>
      <c r="C85" s="156" t="s">
        <v>77</v>
      </c>
      <c r="D85" s="156"/>
      <c r="E85" s="156"/>
      <c r="F85" s="156"/>
      <c r="G85" s="156"/>
      <c r="H85" s="156"/>
      <c r="I85" s="156"/>
      <c r="J85" s="156"/>
      <c r="K85" s="156"/>
      <c r="L85" s="156"/>
      <c r="M85" s="156"/>
      <c r="N85" s="156"/>
    </row>
    <row r="86" spans="2:30" ht="12.75" customHeight="1"/>
  </sheetData>
  <mergeCells count="10">
    <mergeCell ref="B78:G78"/>
    <mergeCell ref="B79:N79"/>
    <mergeCell ref="C83:N83"/>
    <mergeCell ref="J1:K1"/>
    <mergeCell ref="L1:M1"/>
    <mergeCell ref="B4:B5"/>
    <mergeCell ref="C4:G5"/>
    <mergeCell ref="H4:I5"/>
    <mergeCell ref="J4:K5"/>
    <mergeCell ref="L4:M5"/>
  </mergeCells>
  <phoneticPr fontId="5"/>
  <printOptions horizontalCentered="1"/>
  <pageMargins left="0.78740157480314965" right="0.59055118110236227" top="0.59055118110236227" bottom="0.59055118110236227" header="0.39370078740157483" footer="0.39370078740157483"/>
  <pageSetup paperSize="9" scale="95" orientation="portrait" r:id="rId1"/>
  <headerFooter scaleWithDoc="0">
    <oddHeader>&amp;L&amp;"ＭＳ ゴシック,標準"&amp;10様式６-４-３</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zoomScaleSheetLayoutView="100" workbookViewId="0"/>
  </sheetViews>
  <sheetFormatPr defaultRowHeight="52.5" customHeight="1"/>
  <cols>
    <col min="1" max="1" width="15.625" style="992" customWidth="1"/>
    <col min="2" max="2" width="16.5" style="995" customWidth="1"/>
    <col min="3" max="3" width="46.625" style="992" customWidth="1"/>
    <col min="4" max="4" width="16.5" style="992" customWidth="1"/>
    <col min="5" max="5" width="13" style="992" customWidth="1"/>
    <col min="6" max="6" width="15.5" style="997" customWidth="1"/>
    <col min="7" max="7" width="9.875" style="992" customWidth="1"/>
    <col min="8" max="8" width="16.5" style="996" customWidth="1"/>
    <col min="9" max="9" width="16.5" style="995" customWidth="1"/>
    <col min="10" max="16384" width="9" style="992"/>
  </cols>
  <sheetData>
    <row r="1" spans="1:9" ht="17.25" customHeight="1"/>
    <row r="2" spans="1:9" ht="17.25" customHeight="1"/>
    <row r="3" spans="1:9" ht="18.75" customHeight="1">
      <c r="A3" s="1113" t="s">
        <v>1011</v>
      </c>
      <c r="I3" s="1112"/>
    </row>
    <row r="4" spans="1:9" ht="7.5" customHeight="1">
      <c r="A4" s="1069"/>
    </row>
    <row r="5" spans="1:9" ht="18.75" customHeight="1">
      <c r="A5" s="914" t="s">
        <v>879</v>
      </c>
    </row>
    <row r="6" spans="1:9" ht="7.5" customHeight="1"/>
    <row r="7" spans="1:9" s="1050" customFormat="1" ht="22.5" customHeight="1">
      <c r="A7" s="1109" t="s">
        <v>877</v>
      </c>
      <c r="B7" s="1109" t="s">
        <v>1010</v>
      </c>
      <c r="C7" s="1109" t="s">
        <v>875</v>
      </c>
      <c r="D7" s="1109" t="s">
        <v>784</v>
      </c>
      <c r="E7" s="1109" t="s">
        <v>914</v>
      </c>
      <c r="F7" s="1111" t="s">
        <v>1009</v>
      </c>
      <c r="G7" s="1109" t="s">
        <v>911</v>
      </c>
      <c r="H7" s="1110" t="s">
        <v>909</v>
      </c>
      <c r="I7" s="1109" t="s">
        <v>908</v>
      </c>
    </row>
    <row r="8" spans="1:9" s="1050" customFormat="1" ht="15" customHeight="1">
      <c r="A8" s="2370"/>
      <c r="B8" s="2370"/>
      <c r="C8" s="2371"/>
      <c r="D8" s="2372"/>
      <c r="E8" s="2372"/>
      <c r="F8" s="2373"/>
      <c r="G8" s="2367"/>
      <c r="H8" s="2368"/>
      <c r="I8" s="2369"/>
    </row>
    <row r="9" spans="1:9" s="1050" customFormat="1" ht="15" customHeight="1">
      <c r="A9" s="2370"/>
      <c r="B9" s="2370"/>
      <c r="C9" s="2371"/>
      <c r="D9" s="2372"/>
      <c r="E9" s="2372"/>
      <c r="F9" s="2373"/>
      <c r="G9" s="2367"/>
      <c r="H9" s="2368"/>
      <c r="I9" s="2369"/>
    </row>
    <row r="10" spans="1:9" s="1050" customFormat="1" ht="15" customHeight="1">
      <c r="A10" s="2370"/>
      <c r="B10" s="2370"/>
      <c r="C10" s="2371"/>
      <c r="D10" s="2372"/>
      <c r="E10" s="2372"/>
      <c r="F10" s="2373"/>
      <c r="G10" s="2367"/>
      <c r="H10" s="2368"/>
      <c r="I10" s="2369"/>
    </row>
    <row r="11" spans="1:9" s="1050" customFormat="1" ht="15" customHeight="1">
      <c r="A11" s="2370"/>
      <c r="B11" s="2370"/>
      <c r="C11" s="2371"/>
      <c r="D11" s="2372"/>
      <c r="E11" s="2372"/>
      <c r="F11" s="2373"/>
      <c r="G11" s="2367"/>
      <c r="H11" s="2368"/>
      <c r="I11" s="2369"/>
    </row>
    <row r="12" spans="1:9" s="1050" customFormat="1" ht="15" customHeight="1">
      <c r="A12" s="2347"/>
      <c r="B12" s="2347"/>
      <c r="C12" s="2350"/>
      <c r="D12" s="2353"/>
      <c r="E12" s="2353"/>
      <c r="F12" s="2356"/>
      <c r="G12" s="2359"/>
      <c r="H12" s="2362"/>
      <c r="I12" s="2365"/>
    </row>
    <row r="13" spans="1:9" s="1050" customFormat="1" ht="15" customHeight="1">
      <c r="A13" s="2347"/>
      <c r="B13" s="2347"/>
      <c r="C13" s="2350"/>
      <c r="D13" s="2353"/>
      <c r="E13" s="2353"/>
      <c r="F13" s="2356"/>
      <c r="G13" s="2359"/>
      <c r="H13" s="2362"/>
      <c r="I13" s="2365"/>
    </row>
    <row r="14" spans="1:9" s="1050" customFormat="1" ht="15" customHeight="1">
      <c r="A14" s="2347"/>
      <c r="B14" s="2347"/>
      <c r="C14" s="2350"/>
      <c r="D14" s="2353"/>
      <c r="E14" s="2353"/>
      <c r="F14" s="2356"/>
      <c r="G14" s="2359"/>
      <c r="H14" s="2362"/>
      <c r="I14" s="2365"/>
    </row>
    <row r="15" spans="1:9" s="1050" customFormat="1" ht="15" customHeight="1">
      <c r="A15" s="2348"/>
      <c r="B15" s="2348"/>
      <c r="C15" s="2351"/>
      <c r="D15" s="2354"/>
      <c r="E15" s="2354"/>
      <c r="F15" s="2357"/>
      <c r="G15" s="2360"/>
      <c r="H15" s="2363"/>
      <c r="I15" s="2366"/>
    </row>
    <row r="16" spans="1:9" s="1050" customFormat="1" ht="15" customHeight="1">
      <c r="A16" s="2346"/>
      <c r="B16" s="2346"/>
      <c r="C16" s="2349"/>
      <c r="D16" s="2352"/>
      <c r="E16" s="2352"/>
      <c r="F16" s="2355"/>
      <c r="G16" s="2358"/>
      <c r="H16" s="2361"/>
      <c r="I16" s="2364"/>
    </row>
    <row r="17" spans="1:9" s="1050" customFormat="1" ht="15" customHeight="1">
      <c r="A17" s="2347"/>
      <c r="B17" s="2347"/>
      <c r="C17" s="2350"/>
      <c r="D17" s="2353"/>
      <c r="E17" s="2353"/>
      <c r="F17" s="2356"/>
      <c r="G17" s="2359"/>
      <c r="H17" s="2362"/>
      <c r="I17" s="2365"/>
    </row>
    <row r="18" spans="1:9" s="1050" customFormat="1" ht="15" customHeight="1">
      <c r="A18" s="2347"/>
      <c r="B18" s="2347"/>
      <c r="C18" s="2350"/>
      <c r="D18" s="2353"/>
      <c r="E18" s="2353"/>
      <c r="F18" s="2356"/>
      <c r="G18" s="2359"/>
      <c r="H18" s="2362"/>
      <c r="I18" s="2365"/>
    </row>
    <row r="19" spans="1:9" s="1050" customFormat="1" ht="15" customHeight="1">
      <c r="A19" s="2348"/>
      <c r="B19" s="2348"/>
      <c r="C19" s="2351"/>
      <c r="D19" s="2354"/>
      <c r="E19" s="2354"/>
      <c r="F19" s="2357"/>
      <c r="G19" s="2360"/>
      <c r="H19" s="2363"/>
      <c r="I19" s="2366"/>
    </row>
    <row r="20" spans="1:9" s="1050" customFormat="1" ht="15" customHeight="1">
      <c r="A20" s="2346"/>
      <c r="B20" s="2346"/>
      <c r="C20" s="2349"/>
      <c r="D20" s="2352"/>
      <c r="E20" s="2352"/>
      <c r="F20" s="2355"/>
      <c r="G20" s="2358"/>
      <c r="H20" s="2361"/>
      <c r="I20" s="2364"/>
    </row>
    <row r="21" spans="1:9" s="1050" customFormat="1" ht="15" customHeight="1">
      <c r="A21" s="2347"/>
      <c r="B21" s="2347"/>
      <c r="C21" s="2350"/>
      <c r="D21" s="2353"/>
      <c r="E21" s="2353"/>
      <c r="F21" s="2356"/>
      <c r="G21" s="2359"/>
      <c r="H21" s="2362"/>
      <c r="I21" s="2365"/>
    </row>
    <row r="22" spans="1:9" s="1050" customFormat="1" ht="15" customHeight="1">
      <c r="A22" s="2347"/>
      <c r="B22" s="2347"/>
      <c r="C22" s="2350"/>
      <c r="D22" s="2353"/>
      <c r="E22" s="2353"/>
      <c r="F22" s="2356"/>
      <c r="G22" s="2359"/>
      <c r="H22" s="2362"/>
      <c r="I22" s="2365"/>
    </row>
    <row r="23" spans="1:9" s="1050" customFormat="1" ht="15" customHeight="1">
      <c r="A23" s="2348"/>
      <c r="B23" s="2348"/>
      <c r="C23" s="2351"/>
      <c r="D23" s="2354"/>
      <c r="E23" s="2354"/>
      <c r="F23" s="2357"/>
      <c r="G23" s="2360"/>
      <c r="H23" s="2363"/>
      <c r="I23" s="2366"/>
    </row>
    <row r="24" spans="1:9" s="1050" customFormat="1" ht="15" customHeight="1">
      <c r="A24" s="2346"/>
      <c r="B24" s="2346"/>
      <c r="C24" s="2349"/>
      <c r="D24" s="2352"/>
      <c r="E24" s="2352"/>
      <c r="F24" s="2355"/>
      <c r="G24" s="2358"/>
      <c r="H24" s="2361"/>
      <c r="I24" s="2364"/>
    </row>
    <row r="25" spans="1:9" s="1050" customFormat="1" ht="15" customHeight="1">
      <c r="A25" s="2347"/>
      <c r="B25" s="2347"/>
      <c r="C25" s="2350"/>
      <c r="D25" s="2353"/>
      <c r="E25" s="2353"/>
      <c r="F25" s="2356"/>
      <c r="G25" s="2359"/>
      <c r="H25" s="2362"/>
      <c r="I25" s="2365"/>
    </row>
    <row r="26" spans="1:9" s="1050" customFormat="1" ht="15" customHeight="1">
      <c r="A26" s="2347"/>
      <c r="B26" s="2347"/>
      <c r="C26" s="2350"/>
      <c r="D26" s="2353"/>
      <c r="E26" s="2353"/>
      <c r="F26" s="2356"/>
      <c r="G26" s="2359"/>
      <c r="H26" s="2362"/>
      <c r="I26" s="2365"/>
    </row>
    <row r="27" spans="1:9" s="1050" customFormat="1" ht="15" customHeight="1">
      <c r="A27" s="2348"/>
      <c r="B27" s="2348"/>
      <c r="C27" s="2351"/>
      <c r="D27" s="2354"/>
      <c r="E27" s="2354"/>
      <c r="F27" s="2357"/>
      <c r="G27" s="2360"/>
      <c r="H27" s="2363"/>
      <c r="I27" s="2366"/>
    </row>
    <row r="28" spans="1:9" s="1050" customFormat="1" ht="15" customHeight="1">
      <c r="A28" s="2346"/>
      <c r="B28" s="2346"/>
      <c r="C28" s="2349"/>
      <c r="D28" s="2352"/>
      <c r="E28" s="2352"/>
      <c r="F28" s="2355"/>
      <c r="G28" s="2358"/>
      <c r="H28" s="2361"/>
      <c r="I28" s="2364"/>
    </row>
    <row r="29" spans="1:9" s="1050" customFormat="1" ht="15" customHeight="1">
      <c r="A29" s="2347"/>
      <c r="B29" s="2347"/>
      <c r="C29" s="2350"/>
      <c r="D29" s="2353"/>
      <c r="E29" s="2353"/>
      <c r="F29" s="2356"/>
      <c r="G29" s="2359"/>
      <c r="H29" s="2362"/>
      <c r="I29" s="2365"/>
    </row>
    <row r="30" spans="1:9" s="1050" customFormat="1" ht="15" customHeight="1">
      <c r="A30" s="2347"/>
      <c r="B30" s="2347"/>
      <c r="C30" s="2350"/>
      <c r="D30" s="2353"/>
      <c r="E30" s="2353"/>
      <c r="F30" s="2356"/>
      <c r="G30" s="2359"/>
      <c r="H30" s="2362"/>
      <c r="I30" s="2365"/>
    </row>
    <row r="31" spans="1:9" s="1050" customFormat="1" ht="15" customHeight="1">
      <c r="A31" s="2348"/>
      <c r="B31" s="2348"/>
      <c r="C31" s="2351"/>
      <c r="D31" s="2354"/>
      <c r="E31" s="2354"/>
      <c r="F31" s="2357"/>
      <c r="G31" s="2360"/>
      <c r="H31" s="2363"/>
      <c r="I31" s="2366"/>
    </row>
    <row r="32" spans="1:9" s="1050" customFormat="1" ht="15" customHeight="1">
      <c r="A32" s="2346"/>
      <c r="B32" s="2346"/>
      <c r="C32" s="2349"/>
      <c r="D32" s="2352"/>
      <c r="E32" s="2352"/>
      <c r="F32" s="2355"/>
      <c r="G32" s="2358"/>
      <c r="H32" s="2361"/>
      <c r="I32" s="2364"/>
    </row>
    <row r="33" spans="1:9" s="1050" customFormat="1" ht="15" customHeight="1">
      <c r="A33" s="2347"/>
      <c r="B33" s="2347"/>
      <c r="C33" s="2350"/>
      <c r="D33" s="2353"/>
      <c r="E33" s="2353"/>
      <c r="F33" s="2356"/>
      <c r="G33" s="2359"/>
      <c r="H33" s="2362"/>
      <c r="I33" s="2365"/>
    </row>
    <row r="34" spans="1:9" s="1050" customFormat="1" ht="15" customHeight="1">
      <c r="A34" s="2347"/>
      <c r="B34" s="2347"/>
      <c r="C34" s="2350"/>
      <c r="D34" s="2353"/>
      <c r="E34" s="2353"/>
      <c r="F34" s="2356"/>
      <c r="G34" s="2359"/>
      <c r="H34" s="2362"/>
      <c r="I34" s="2365"/>
    </row>
    <row r="35" spans="1:9" s="1050" customFormat="1" ht="15" customHeight="1">
      <c r="A35" s="2348"/>
      <c r="B35" s="2348"/>
      <c r="C35" s="2351"/>
      <c r="D35" s="2354"/>
      <c r="E35" s="2354"/>
      <c r="F35" s="2357"/>
      <c r="G35" s="2360"/>
      <c r="H35" s="2363"/>
      <c r="I35" s="2366"/>
    </row>
    <row r="36" spans="1:9" s="1050" customFormat="1" ht="15" customHeight="1">
      <c r="A36" s="2346"/>
      <c r="B36" s="2346"/>
      <c r="C36" s="2349"/>
      <c r="D36" s="2352"/>
      <c r="E36" s="2352"/>
      <c r="F36" s="2355"/>
      <c r="G36" s="2358"/>
      <c r="H36" s="2361"/>
      <c r="I36" s="2364"/>
    </row>
    <row r="37" spans="1:9" s="1050" customFormat="1" ht="15" customHeight="1">
      <c r="A37" s="2347"/>
      <c r="B37" s="2347"/>
      <c r="C37" s="2350"/>
      <c r="D37" s="2353"/>
      <c r="E37" s="2353"/>
      <c r="F37" s="2356"/>
      <c r="G37" s="2359"/>
      <c r="H37" s="2362"/>
      <c r="I37" s="2365"/>
    </row>
    <row r="38" spans="1:9" s="1050" customFormat="1" ht="15" customHeight="1">
      <c r="A38" s="2347"/>
      <c r="B38" s="2347"/>
      <c r="C38" s="2350"/>
      <c r="D38" s="2353"/>
      <c r="E38" s="2353"/>
      <c r="F38" s="2356"/>
      <c r="G38" s="2359"/>
      <c r="H38" s="2362"/>
      <c r="I38" s="2365"/>
    </row>
    <row r="39" spans="1:9" s="1050" customFormat="1" ht="15" customHeight="1">
      <c r="A39" s="2348"/>
      <c r="B39" s="2348"/>
      <c r="C39" s="2351"/>
      <c r="D39" s="2354"/>
      <c r="E39" s="2354"/>
      <c r="F39" s="2357"/>
      <c r="G39" s="2360"/>
      <c r="H39" s="2363"/>
      <c r="I39" s="2366"/>
    </row>
    <row r="40" spans="1:9" s="1050" customFormat="1" ht="15" customHeight="1">
      <c r="A40" s="2346"/>
      <c r="B40" s="2346"/>
      <c r="C40" s="2349"/>
      <c r="D40" s="2352"/>
      <c r="E40" s="2352"/>
      <c r="F40" s="2355"/>
      <c r="G40" s="2358"/>
      <c r="H40" s="2361"/>
      <c r="I40" s="2364"/>
    </row>
    <row r="41" spans="1:9" s="1050" customFormat="1" ht="15" customHeight="1">
      <c r="A41" s="2347"/>
      <c r="B41" s="2347"/>
      <c r="C41" s="2350"/>
      <c r="D41" s="2353"/>
      <c r="E41" s="2353"/>
      <c r="F41" s="2356"/>
      <c r="G41" s="2359"/>
      <c r="H41" s="2362"/>
      <c r="I41" s="2365"/>
    </row>
    <row r="42" spans="1:9" s="1050" customFormat="1" ht="15" customHeight="1">
      <c r="A42" s="2347"/>
      <c r="B42" s="2347"/>
      <c r="C42" s="2350"/>
      <c r="D42" s="2353"/>
      <c r="E42" s="2353"/>
      <c r="F42" s="2356"/>
      <c r="G42" s="2359"/>
      <c r="H42" s="2362"/>
      <c r="I42" s="2365"/>
    </row>
    <row r="43" spans="1:9" s="1050" customFormat="1" ht="15" customHeight="1">
      <c r="A43" s="2348"/>
      <c r="B43" s="2348"/>
      <c r="C43" s="2351"/>
      <c r="D43" s="2354"/>
      <c r="E43" s="2354"/>
      <c r="F43" s="2357"/>
      <c r="G43" s="2360"/>
      <c r="H43" s="2363"/>
      <c r="I43" s="2366"/>
    </row>
    <row r="44" spans="1:9" s="1050" customFormat="1" ht="15" customHeight="1">
      <c r="A44" s="2346"/>
      <c r="B44" s="2346"/>
      <c r="C44" s="2349"/>
      <c r="D44" s="2352"/>
      <c r="E44" s="2352"/>
      <c r="F44" s="2355"/>
      <c r="G44" s="2358"/>
      <c r="H44" s="2361"/>
      <c r="I44" s="2364"/>
    </row>
    <row r="45" spans="1:9" s="1050" customFormat="1" ht="15" customHeight="1">
      <c r="A45" s="2347"/>
      <c r="B45" s="2347"/>
      <c r="C45" s="2350"/>
      <c r="D45" s="2353"/>
      <c r="E45" s="2353"/>
      <c r="F45" s="2356"/>
      <c r="G45" s="2359"/>
      <c r="H45" s="2362"/>
      <c r="I45" s="2365"/>
    </row>
    <row r="46" spans="1:9" s="1050" customFormat="1" ht="15" customHeight="1">
      <c r="A46" s="2347"/>
      <c r="B46" s="2347"/>
      <c r="C46" s="2350"/>
      <c r="D46" s="2353"/>
      <c r="E46" s="2353"/>
      <c r="F46" s="2356"/>
      <c r="G46" s="2359"/>
      <c r="H46" s="2362"/>
      <c r="I46" s="2365"/>
    </row>
    <row r="47" spans="1:9" s="1050" customFormat="1" ht="15" customHeight="1">
      <c r="A47" s="2348"/>
      <c r="B47" s="2348"/>
      <c r="C47" s="2351"/>
      <c r="D47" s="2354"/>
      <c r="E47" s="2354"/>
      <c r="F47" s="2357"/>
      <c r="G47" s="2360"/>
      <c r="H47" s="2363"/>
      <c r="I47" s="2366"/>
    </row>
  </sheetData>
  <mergeCells count="90">
    <mergeCell ref="G8:G11"/>
    <mergeCell ref="H8:H11"/>
    <mergeCell ref="I8:I11"/>
    <mergeCell ref="A8:A11"/>
    <mergeCell ref="B8:B11"/>
    <mergeCell ref="C8:C11"/>
    <mergeCell ref="D8:D11"/>
    <mergeCell ref="E8:E11"/>
    <mergeCell ref="F8:F11"/>
    <mergeCell ref="G12:G15"/>
    <mergeCell ref="H12:H15"/>
    <mergeCell ref="I12:I15"/>
    <mergeCell ref="A16:A19"/>
    <mergeCell ref="B16:B19"/>
    <mergeCell ref="C16:C19"/>
    <mergeCell ref="D16:D19"/>
    <mergeCell ref="E16:E19"/>
    <mergeCell ref="F16:F19"/>
    <mergeCell ref="G16:G19"/>
    <mergeCell ref="A12:A15"/>
    <mergeCell ref="B12:B15"/>
    <mergeCell ref="C12:C15"/>
    <mergeCell ref="D12:D15"/>
    <mergeCell ref="E12:E15"/>
    <mergeCell ref="F12:F15"/>
    <mergeCell ref="H16:H19"/>
    <mergeCell ref="I16:I19"/>
    <mergeCell ref="A20:A23"/>
    <mergeCell ref="B20:B23"/>
    <mergeCell ref="C20:C23"/>
    <mergeCell ref="D20:D23"/>
    <mergeCell ref="E20:E23"/>
    <mergeCell ref="F20:F23"/>
    <mergeCell ref="G20:G23"/>
    <mergeCell ref="H20:H23"/>
    <mergeCell ref="I20:I23"/>
    <mergeCell ref="A24:A27"/>
    <mergeCell ref="B24:B27"/>
    <mergeCell ref="C24:C27"/>
    <mergeCell ref="D24:D27"/>
    <mergeCell ref="E24:E27"/>
    <mergeCell ref="I24:I27"/>
    <mergeCell ref="G28:G31"/>
    <mergeCell ref="H28:H31"/>
    <mergeCell ref="I28:I31"/>
    <mergeCell ref="F28:F31"/>
    <mergeCell ref="E32:E35"/>
    <mergeCell ref="F24:F27"/>
    <mergeCell ref="G24:G27"/>
    <mergeCell ref="H24:H27"/>
    <mergeCell ref="H32:H35"/>
    <mergeCell ref="A28:A31"/>
    <mergeCell ref="B28:B31"/>
    <mergeCell ref="C28:C31"/>
    <mergeCell ref="D28:D31"/>
    <mergeCell ref="E28:E31"/>
    <mergeCell ref="I32:I35"/>
    <mergeCell ref="A36:A39"/>
    <mergeCell ref="B36:B39"/>
    <mergeCell ref="C36:C39"/>
    <mergeCell ref="D36:D39"/>
    <mergeCell ref="E36:E39"/>
    <mergeCell ref="F36:F39"/>
    <mergeCell ref="G36:G39"/>
    <mergeCell ref="H36:H39"/>
    <mergeCell ref="I36:I39"/>
    <mergeCell ref="F32:F35"/>
    <mergeCell ref="G32:G35"/>
    <mergeCell ref="A32:A35"/>
    <mergeCell ref="B32:B35"/>
    <mergeCell ref="C32:C35"/>
    <mergeCell ref="D32:D35"/>
    <mergeCell ref="A40:A43"/>
    <mergeCell ref="B40:B43"/>
    <mergeCell ref="C40:C43"/>
    <mergeCell ref="D40:D43"/>
    <mergeCell ref="E40:E43"/>
    <mergeCell ref="F40:F43"/>
    <mergeCell ref="G40:G43"/>
    <mergeCell ref="H40:H43"/>
    <mergeCell ref="I40:I43"/>
    <mergeCell ref="G44:G47"/>
    <mergeCell ref="H44:H47"/>
    <mergeCell ref="I44:I47"/>
    <mergeCell ref="F44:F47"/>
    <mergeCell ref="A44:A47"/>
    <mergeCell ref="B44:B47"/>
    <mergeCell ref="C44:C47"/>
    <mergeCell ref="D44:D47"/>
    <mergeCell ref="E44:E47"/>
  </mergeCells>
  <phoneticPr fontId="5"/>
  <dataValidations count="6">
    <dataValidation allowBlank="1" showInputMessage="1" showErrorMessage="1" promptTitle="定員" prompt="定員を入力してください。" sqref="I8:I47 JE8:JE47 TA8:TA47 ACW8:ACW47 AMS8:AMS47 AWO8:AWO47 BGK8:BGK47 BQG8:BQG47 CAC8:CAC47 CJY8:CJY47 CTU8:CTU47 DDQ8:DDQ47 DNM8:DNM47 DXI8:DXI47 EHE8:EHE47 ERA8:ERA47 FAW8:FAW47 FKS8:FKS47 FUO8:FUO47 GEK8:GEK47 GOG8:GOG47 GYC8:GYC47 HHY8:HHY47 HRU8:HRU47 IBQ8:IBQ47 ILM8:ILM47 IVI8:IVI47 JFE8:JFE47 JPA8:JPA47 JYW8:JYW47 KIS8:KIS47 KSO8:KSO47 LCK8:LCK47 LMG8:LMG47 LWC8:LWC47 MFY8:MFY47 MPU8:MPU47 MZQ8:MZQ47 NJM8:NJM47 NTI8:NTI47 ODE8:ODE47 ONA8:ONA47 OWW8:OWW47 PGS8:PGS47 PQO8:PQO47 QAK8:QAK47 QKG8:QKG47 QUC8:QUC47 RDY8:RDY47 RNU8:RNU47 RXQ8:RXQ47 SHM8:SHM47 SRI8:SRI47 TBE8:TBE47 TLA8:TLA47 TUW8:TUW47 UES8:UES47 UOO8:UOO47 UYK8:UYK47 VIG8:VIG47 VSC8:VSC47 WBY8:WBY47 WLU8:WLU47 WVQ8:WVQ47 I65544:I65583 JE65544:JE65583 TA65544:TA65583 ACW65544:ACW65583 AMS65544:AMS65583 AWO65544:AWO65583 BGK65544:BGK65583 BQG65544:BQG65583 CAC65544:CAC65583 CJY65544:CJY65583 CTU65544:CTU65583 DDQ65544:DDQ65583 DNM65544:DNM65583 DXI65544:DXI65583 EHE65544:EHE65583 ERA65544:ERA65583 FAW65544:FAW65583 FKS65544:FKS65583 FUO65544:FUO65583 GEK65544:GEK65583 GOG65544:GOG65583 GYC65544:GYC65583 HHY65544:HHY65583 HRU65544:HRU65583 IBQ65544:IBQ65583 ILM65544:ILM65583 IVI65544:IVI65583 JFE65544:JFE65583 JPA65544:JPA65583 JYW65544:JYW65583 KIS65544:KIS65583 KSO65544:KSO65583 LCK65544:LCK65583 LMG65544:LMG65583 LWC65544:LWC65583 MFY65544:MFY65583 MPU65544:MPU65583 MZQ65544:MZQ65583 NJM65544:NJM65583 NTI65544:NTI65583 ODE65544:ODE65583 ONA65544:ONA65583 OWW65544:OWW65583 PGS65544:PGS65583 PQO65544:PQO65583 QAK65544:QAK65583 QKG65544:QKG65583 QUC65544:QUC65583 RDY65544:RDY65583 RNU65544:RNU65583 RXQ65544:RXQ65583 SHM65544:SHM65583 SRI65544:SRI65583 TBE65544:TBE65583 TLA65544:TLA65583 TUW65544:TUW65583 UES65544:UES65583 UOO65544:UOO65583 UYK65544:UYK65583 VIG65544:VIG65583 VSC65544:VSC65583 WBY65544:WBY65583 WLU65544:WLU65583 WVQ65544:WVQ65583 I131080:I131119 JE131080:JE131119 TA131080:TA131119 ACW131080:ACW131119 AMS131080:AMS131119 AWO131080:AWO131119 BGK131080:BGK131119 BQG131080:BQG131119 CAC131080:CAC131119 CJY131080:CJY131119 CTU131080:CTU131119 DDQ131080:DDQ131119 DNM131080:DNM131119 DXI131080:DXI131119 EHE131080:EHE131119 ERA131080:ERA131119 FAW131080:FAW131119 FKS131080:FKS131119 FUO131080:FUO131119 GEK131080:GEK131119 GOG131080:GOG131119 GYC131080:GYC131119 HHY131080:HHY131119 HRU131080:HRU131119 IBQ131080:IBQ131119 ILM131080:ILM131119 IVI131080:IVI131119 JFE131080:JFE131119 JPA131080:JPA131119 JYW131080:JYW131119 KIS131080:KIS131119 KSO131080:KSO131119 LCK131080:LCK131119 LMG131080:LMG131119 LWC131080:LWC131119 MFY131080:MFY131119 MPU131080:MPU131119 MZQ131080:MZQ131119 NJM131080:NJM131119 NTI131080:NTI131119 ODE131080:ODE131119 ONA131080:ONA131119 OWW131080:OWW131119 PGS131080:PGS131119 PQO131080:PQO131119 QAK131080:QAK131119 QKG131080:QKG131119 QUC131080:QUC131119 RDY131080:RDY131119 RNU131080:RNU131119 RXQ131080:RXQ131119 SHM131080:SHM131119 SRI131080:SRI131119 TBE131080:TBE131119 TLA131080:TLA131119 TUW131080:TUW131119 UES131080:UES131119 UOO131080:UOO131119 UYK131080:UYK131119 VIG131080:VIG131119 VSC131080:VSC131119 WBY131080:WBY131119 WLU131080:WLU131119 WVQ131080:WVQ131119 I196616:I196655 JE196616:JE196655 TA196616:TA196655 ACW196616:ACW196655 AMS196616:AMS196655 AWO196616:AWO196655 BGK196616:BGK196655 BQG196616:BQG196655 CAC196616:CAC196655 CJY196616:CJY196655 CTU196616:CTU196655 DDQ196616:DDQ196655 DNM196616:DNM196655 DXI196616:DXI196655 EHE196616:EHE196655 ERA196616:ERA196655 FAW196616:FAW196655 FKS196616:FKS196655 FUO196616:FUO196655 GEK196616:GEK196655 GOG196616:GOG196655 GYC196616:GYC196655 HHY196616:HHY196655 HRU196616:HRU196655 IBQ196616:IBQ196655 ILM196616:ILM196655 IVI196616:IVI196655 JFE196616:JFE196655 JPA196616:JPA196655 JYW196616:JYW196655 KIS196616:KIS196655 KSO196616:KSO196655 LCK196616:LCK196655 LMG196616:LMG196655 LWC196616:LWC196655 MFY196616:MFY196655 MPU196616:MPU196655 MZQ196616:MZQ196655 NJM196616:NJM196655 NTI196616:NTI196655 ODE196616:ODE196655 ONA196616:ONA196655 OWW196616:OWW196655 PGS196616:PGS196655 PQO196616:PQO196655 QAK196616:QAK196655 QKG196616:QKG196655 QUC196616:QUC196655 RDY196616:RDY196655 RNU196616:RNU196655 RXQ196616:RXQ196655 SHM196616:SHM196655 SRI196616:SRI196655 TBE196616:TBE196655 TLA196616:TLA196655 TUW196616:TUW196655 UES196616:UES196655 UOO196616:UOO196655 UYK196616:UYK196655 VIG196616:VIG196655 VSC196616:VSC196655 WBY196616:WBY196655 WLU196616:WLU196655 WVQ196616:WVQ196655 I262152:I262191 JE262152:JE262191 TA262152:TA262191 ACW262152:ACW262191 AMS262152:AMS262191 AWO262152:AWO262191 BGK262152:BGK262191 BQG262152:BQG262191 CAC262152:CAC262191 CJY262152:CJY262191 CTU262152:CTU262191 DDQ262152:DDQ262191 DNM262152:DNM262191 DXI262152:DXI262191 EHE262152:EHE262191 ERA262152:ERA262191 FAW262152:FAW262191 FKS262152:FKS262191 FUO262152:FUO262191 GEK262152:GEK262191 GOG262152:GOG262191 GYC262152:GYC262191 HHY262152:HHY262191 HRU262152:HRU262191 IBQ262152:IBQ262191 ILM262152:ILM262191 IVI262152:IVI262191 JFE262152:JFE262191 JPA262152:JPA262191 JYW262152:JYW262191 KIS262152:KIS262191 KSO262152:KSO262191 LCK262152:LCK262191 LMG262152:LMG262191 LWC262152:LWC262191 MFY262152:MFY262191 MPU262152:MPU262191 MZQ262152:MZQ262191 NJM262152:NJM262191 NTI262152:NTI262191 ODE262152:ODE262191 ONA262152:ONA262191 OWW262152:OWW262191 PGS262152:PGS262191 PQO262152:PQO262191 QAK262152:QAK262191 QKG262152:QKG262191 QUC262152:QUC262191 RDY262152:RDY262191 RNU262152:RNU262191 RXQ262152:RXQ262191 SHM262152:SHM262191 SRI262152:SRI262191 TBE262152:TBE262191 TLA262152:TLA262191 TUW262152:TUW262191 UES262152:UES262191 UOO262152:UOO262191 UYK262152:UYK262191 VIG262152:VIG262191 VSC262152:VSC262191 WBY262152:WBY262191 WLU262152:WLU262191 WVQ262152:WVQ262191 I327688:I327727 JE327688:JE327727 TA327688:TA327727 ACW327688:ACW327727 AMS327688:AMS327727 AWO327688:AWO327727 BGK327688:BGK327727 BQG327688:BQG327727 CAC327688:CAC327727 CJY327688:CJY327727 CTU327688:CTU327727 DDQ327688:DDQ327727 DNM327688:DNM327727 DXI327688:DXI327727 EHE327688:EHE327727 ERA327688:ERA327727 FAW327688:FAW327727 FKS327688:FKS327727 FUO327688:FUO327727 GEK327688:GEK327727 GOG327688:GOG327727 GYC327688:GYC327727 HHY327688:HHY327727 HRU327688:HRU327727 IBQ327688:IBQ327727 ILM327688:ILM327727 IVI327688:IVI327727 JFE327688:JFE327727 JPA327688:JPA327727 JYW327688:JYW327727 KIS327688:KIS327727 KSO327688:KSO327727 LCK327688:LCK327727 LMG327688:LMG327727 LWC327688:LWC327727 MFY327688:MFY327727 MPU327688:MPU327727 MZQ327688:MZQ327727 NJM327688:NJM327727 NTI327688:NTI327727 ODE327688:ODE327727 ONA327688:ONA327727 OWW327688:OWW327727 PGS327688:PGS327727 PQO327688:PQO327727 QAK327688:QAK327727 QKG327688:QKG327727 QUC327688:QUC327727 RDY327688:RDY327727 RNU327688:RNU327727 RXQ327688:RXQ327727 SHM327688:SHM327727 SRI327688:SRI327727 TBE327688:TBE327727 TLA327688:TLA327727 TUW327688:TUW327727 UES327688:UES327727 UOO327688:UOO327727 UYK327688:UYK327727 VIG327688:VIG327727 VSC327688:VSC327727 WBY327688:WBY327727 WLU327688:WLU327727 WVQ327688:WVQ327727 I393224:I393263 JE393224:JE393263 TA393224:TA393263 ACW393224:ACW393263 AMS393224:AMS393263 AWO393224:AWO393263 BGK393224:BGK393263 BQG393224:BQG393263 CAC393224:CAC393263 CJY393224:CJY393263 CTU393224:CTU393263 DDQ393224:DDQ393263 DNM393224:DNM393263 DXI393224:DXI393263 EHE393224:EHE393263 ERA393224:ERA393263 FAW393224:FAW393263 FKS393224:FKS393263 FUO393224:FUO393263 GEK393224:GEK393263 GOG393224:GOG393263 GYC393224:GYC393263 HHY393224:HHY393263 HRU393224:HRU393263 IBQ393224:IBQ393263 ILM393224:ILM393263 IVI393224:IVI393263 JFE393224:JFE393263 JPA393224:JPA393263 JYW393224:JYW393263 KIS393224:KIS393263 KSO393224:KSO393263 LCK393224:LCK393263 LMG393224:LMG393263 LWC393224:LWC393263 MFY393224:MFY393263 MPU393224:MPU393263 MZQ393224:MZQ393263 NJM393224:NJM393263 NTI393224:NTI393263 ODE393224:ODE393263 ONA393224:ONA393263 OWW393224:OWW393263 PGS393224:PGS393263 PQO393224:PQO393263 QAK393224:QAK393263 QKG393224:QKG393263 QUC393224:QUC393263 RDY393224:RDY393263 RNU393224:RNU393263 RXQ393224:RXQ393263 SHM393224:SHM393263 SRI393224:SRI393263 TBE393224:TBE393263 TLA393224:TLA393263 TUW393224:TUW393263 UES393224:UES393263 UOO393224:UOO393263 UYK393224:UYK393263 VIG393224:VIG393263 VSC393224:VSC393263 WBY393224:WBY393263 WLU393224:WLU393263 WVQ393224:WVQ393263 I458760:I458799 JE458760:JE458799 TA458760:TA458799 ACW458760:ACW458799 AMS458760:AMS458799 AWO458760:AWO458799 BGK458760:BGK458799 BQG458760:BQG458799 CAC458760:CAC458799 CJY458760:CJY458799 CTU458760:CTU458799 DDQ458760:DDQ458799 DNM458760:DNM458799 DXI458760:DXI458799 EHE458760:EHE458799 ERA458760:ERA458799 FAW458760:FAW458799 FKS458760:FKS458799 FUO458760:FUO458799 GEK458760:GEK458799 GOG458760:GOG458799 GYC458760:GYC458799 HHY458760:HHY458799 HRU458760:HRU458799 IBQ458760:IBQ458799 ILM458760:ILM458799 IVI458760:IVI458799 JFE458760:JFE458799 JPA458760:JPA458799 JYW458760:JYW458799 KIS458760:KIS458799 KSO458760:KSO458799 LCK458760:LCK458799 LMG458760:LMG458799 LWC458760:LWC458799 MFY458760:MFY458799 MPU458760:MPU458799 MZQ458760:MZQ458799 NJM458760:NJM458799 NTI458760:NTI458799 ODE458760:ODE458799 ONA458760:ONA458799 OWW458760:OWW458799 PGS458760:PGS458799 PQO458760:PQO458799 QAK458760:QAK458799 QKG458760:QKG458799 QUC458760:QUC458799 RDY458760:RDY458799 RNU458760:RNU458799 RXQ458760:RXQ458799 SHM458760:SHM458799 SRI458760:SRI458799 TBE458760:TBE458799 TLA458760:TLA458799 TUW458760:TUW458799 UES458760:UES458799 UOO458760:UOO458799 UYK458760:UYK458799 VIG458760:VIG458799 VSC458760:VSC458799 WBY458760:WBY458799 WLU458760:WLU458799 WVQ458760:WVQ458799 I524296:I524335 JE524296:JE524335 TA524296:TA524335 ACW524296:ACW524335 AMS524296:AMS524335 AWO524296:AWO524335 BGK524296:BGK524335 BQG524296:BQG524335 CAC524296:CAC524335 CJY524296:CJY524335 CTU524296:CTU524335 DDQ524296:DDQ524335 DNM524296:DNM524335 DXI524296:DXI524335 EHE524296:EHE524335 ERA524296:ERA524335 FAW524296:FAW524335 FKS524296:FKS524335 FUO524296:FUO524335 GEK524296:GEK524335 GOG524296:GOG524335 GYC524296:GYC524335 HHY524296:HHY524335 HRU524296:HRU524335 IBQ524296:IBQ524335 ILM524296:ILM524335 IVI524296:IVI524335 JFE524296:JFE524335 JPA524296:JPA524335 JYW524296:JYW524335 KIS524296:KIS524335 KSO524296:KSO524335 LCK524296:LCK524335 LMG524296:LMG524335 LWC524296:LWC524335 MFY524296:MFY524335 MPU524296:MPU524335 MZQ524296:MZQ524335 NJM524296:NJM524335 NTI524296:NTI524335 ODE524296:ODE524335 ONA524296:ONA524335 OWW524296:OWW524335 PGS524296:PGS524335 PQO524296:PQO524335 QAK524296:QAK524335 QKG524296:QKG524335 QUC524296:QUC524335 RDY524296:RDY524335 RNU524296:RNU524335 RXQ524296:RXQ524335 SHM524296:SHM524335 SRI524296:SRI524335 TBE524296:TBE524335 TLA524296:TLA524335 TUW524296:TUW524335 UES524296:UES524335 UOO524296:UOO524335 UYK524296:UYK524335 VIG524296:VIG524335 VSC524296:VSC524335 WBY524296:WBY524335 WLU524296:WLU524335 WVQ524296:WVQ524335 I589832:I589871 JE589832:JE589871 TA589832:TA589871 ACW589832:ACW589871 AMS589832:AMS589871 AWO589832:AWO589871 BGK589832:BGK589871 BQG589832:BQG589871 CAC589832:CAC589871 CJY589832:CJY589871 CTU589832:CTU589871 DDQ589832:DDQ589871 DNM589832:DNM589871 DXI589832:DXI589871 EHE589832:EHE589871 ERA589832:ERA589871 FAW589832:FAW589871 FKS589832:FKS589871 FUO589832:FUO589871 GEK589832:GEK589871 GOG589832:GOG589871 GYC589832:GYC589871 HHY589832:HHY589871 HRU589832:HRU589871 IBQ589832:IBQ589871 ILM589832:ILM589871 IVI589832:IVI589871 JFE589832:JFE589871 JPA589832:JPA589871 JYW589832:JYW589871 KIS589832:KIS589871 KSO589832:KSO589871 LCK589832:LCK589871 LMG589832:LMG589871 LWC589832:LWC589871 MFY589832:MFY589871 MPU589832:MPU589871 MZQ589832:MZQ589871 NJM589832:NJM589871 NTI589832:NTI589871 ODE589832:ODE589871 ONA589832:ONA589871 OWW589832:OWW589871 PGS589832:PGS589871 PQO589832:PQO589871 QAK589832:QAK589871 QKG589832:QKG589871 QUC589832:QUC589871 RDY589832:RDY589871 RNU589832:RNU589871 RXQ589832:RXQ589871 SHM589832:SHM589871 SRI589832:SRI589871 TBE589832:TBE589871 TLA589832:TLA589871 TUW589832:TUW589871 UES589832:UES589871 UOO589832:UOO589871 UYK589832:UYK589871 VIG589832:VIG589871 VSC589832:VSC589871 WBY589832:WBY589871 WLU589832:WLU589871 WVQ589832:WVQ589871 I655368:I655407 JE655368:JE655407 TA655368:TA655407 ACW655368:ACW655407 AMS655368:AMS655407 AWO655368:AWO655407 BGK655368:BGK655407 BQG655368:BQG655407 CAC655368:CAC655407 CJY655368:CJY655407 CTU655368:CTU655407 DDQ655368:DDQ655407 DNM655368:DNM655407 DXI655368:DXI655407 EHE655368:EHE655407 ERA655368:ERA655407 FAW655368:FAW655407 FKS655368:FKS655407 FUO655368:FUO655407 GEK655368:GEK655407 GOG655368:GOG655407 GYC655368:GYC655407 HHY655368:HHY655407 HRU655368:HRU655407 IBQ655368:IBQ655407 ILM655368:ILM655407 IVI655368:IVI655407 JFE655368:JFE655407 JPA655368:JPA655407 JYW655368:JYW655407 KIS655368:KIS655407 KSO655368:KSO655407 LCK655368:LCK655407 LMG655368:LMG655407 LWC655368:LWC655407 MFY655368:MFY655407 MPU655368:MPU655407 MZQ655368:MZQ655407 NJM655368:NJM655407 NTI655368:NTI655407 ODE655368:ODE655407 ONA655368:ONA655407 OWW655368:OWW655407 PGS655368:PGS655407 PQO655368:PQO655407 QAK655368:QAK655407 QKG655368:QKG655407 QUC655368:QUC655407 RDY655368:RDY655407 RNU655368:RNU655407 RXQ655368:RXQ655407 SHM655368:SHM655407 SRI655368:SRI655407 TBE655368:TBE655407 TLA655368:TLA655407 TUW655368:TUW655407 UES655368:UES655407 UOO655368:UOO655407 UYK655368:UYK655407 VIG655368:VIG655407 VSC655368:VSC655407 WBY655368:WBY655407 WLU655368:WLU655407 WVQ655368:WVQ655407 I720904:I720943 JE720904:JE720943 TA720904:TA720943 ACW720904:ACW720943 AMS720904:AMS720943 AWO720904:AWO720943 BGK720904:BGK720943 BQG720904:BQG720943 CAC720904:CAC720943 CJY720904:CJY720943 CTU720904:CTU720943 DDQ720904:DDQ720943 DNM720904:DNM720943 DXI720904:DXI720943 EHE720904:EHE720943 ERA720904:ERA720943 FAW720904:FAW720943 FKS720904:FKS720943 FUO720904:FUO720943 GEK720904:GEK720943 GOG720904:GOG720943 GYC720904:GYC720943 HHY720904:HHY720943 HRU720904:HRU720943 IBQ720904:IBQ720943 ILM720904:ILM720943 IVI720904:IVI720943 JFE720904:JFE720943 JPA720904:JPA720943 JYW720904:JYW720943 KIS720904:KIS720943 KSO720904:KSO720943 LCK720904:LCK720943 LMG720904:LMG720943 LWC720904:LWC720943 MFY720904:MFY720943 MPU720904:MPU720943 MZQ720904:MZQ720943 NJM720904:NJM720943 NTI720904:NTI720943 ODE720904:ODE720943 ONA720904:ONA720943 OWW720904:OWW720943 PGS720904:PGS720943 PQO720904:PQO720943 QAK720904:QAK720943 QKG720904:QKG720943 QUC720904:QUC720943 RDY720904:RDY720943 RNU720904:RNU720943 RXQ720904:RXQ720943 SHM720904:SHM720943 SRI720904:SRI720943 TBE720904:TBE720943 TLA720904:TLA720943 TUW720904:TUW720943 UES720904:UES720943 UOO720904:UOO720943 UYK720904:UYK720943 VIG720904:VIG720943 VSC720904:VSC720943 WBY720904:WBY720943 WLU720904:WLU720943 WVQ720904:WVQ720943 I786440:I786479 JE786440:JE786479 TA786440:TA786479 ACW786440:ACW786479 AMS786440:AMS786479 AWO786440:AWO786479 BGK786440:BGK786479 BQG786440:BQG786479 CAC786440:CAC786479 CJY786440:CJY786479 CTU786440:CTU786479 DDQ786440:DDQ786479 DNM786440:DNM786479 DXI786440:DXI786479 EHE786440:EHE786479 ERA786440:ERA786479 FAW786440:FAW786479 FKS786440:FKS786479 FUO786440:FUO786479 GEK786440:GEK786479 GOG786440:GOG786479 GYC786440:GYC786479 HHY786440:HHY786479 HRU786440:HRU786479 IBQ786440:IBQ786479 ILM786440:ILM786479 IVI786440:IVI786479 JFE786440:JFE786479 JPA786440:JPA786479 JYW786440:JYW786479 KIS786440:KIS786479 KSO786440:KSO786479 LCK786440:LCK786479 LMG786440:LMG786479 LWC786440:LWC786479 MFY786440:MFY786479 MPU786440:MPU786479 MZQ786440:MZQ786479 NJM786440:NJM786479 NTI786440:NTI786479 ODE786440:ODE786479 ONA786440:ONA786479 OWW786440:OWW786479 PGS786440:PGS786479 PQO786440:PQO786479 QAK786440:QAK786479 QKG786440:QKG786479 QUC786440:QUC786479 RDY786440:RDY786479 RNU786440:RNU786479 RXQ786440:RXQ786479 SHM786440:SHM786479 SRI786440:SRI786479 TBE786440:TBE786479 TLA786440:TLA786479 TUW786440:TUW786479 UES786440:UES786479 UOO786440:UOO786479 UYK786440:UYK786479 VIG786440:VIG786479 VSC786440:VSC786479 WBY786440:WBY786479 WLU786440:WLU786479 WVQ786440:WVQ786479 I851976:I852015 JE851976:JE852015 TA851976:TA852015 ACW851976:ACW852015 AMS851976:AMS852015 AWO851976:AWO852015 BGK851976:BGK852015 BQG851976:BQG852015 CAC851976:CAC852015 CJY851976:CJY852015 CTU851976:CTU852015 DDQ851976:DDQ852015 DNM851976:DNM852015 DXI851976:DXI852015 EHE851976:EHE852015 ERA851976:ERA852015 FAW851976:FAW852015 FKS851976:FKS852015 FUO851976:FUO852015 GEK851976:GEK852015 GOG851976:GOG852015 GYC851976:GYC852015 HHY851976:HHY852015 HRU851976:HRU852015 IBQ851976:IBQ852015 ILM851976:ILM852015 IVI851976:IVI852015 JFE851976:JFE852015 JPA851976:JPA852015 JYW851976:JYW852015 KIS851976:KIS852015 KSO851976:KSO852015 LCK851976:LCK852015 LMG851976:LMG852015 LWC851976:LWC852015 MFY851976:MFY852015 MPU851976:MPU852015 MZQ851976:MZQ852015 NJM851976:NJM852015 NTI851976:NTI852015 ODE851976:ODE852015 ONA851976:ONA852015 OWW851976:OWW852015 PGS851976:PGS852015 PQO851976:PQO852015 QAK851976:QAK852015 QKG851976:QKG852015 QUC851976:QUC852015 RDY851976:RDY852015 RNU851976:RNU852015 RXQ851976:RXQ852015 SHM851976:SHM852015 SRI851976:SRI852015 TBE851976:TBE852015 TLA851976:TLA852015 TUW851976:TUW852015 UES851976:UES852015 UOO851976:UOO852015 UYK851976:UYK852015 VIG851976:VIG852015 VSC851976:VSC852015 WBY851976:WBY852015 WLU851976:WLU852015 WVQ851976:WVQ852015 I917512:I917551 JE917512:JE917551 TA917512:TA917551 ACW917512:ACW917551 AMS917512:AMS917551 AWO917512:AWO917551 BGK917512:BGK917551 BQG917512:BQG917551 CAC917512:CAC917551 CJY917512:CJY917551 CTU917512:CTU917551 DDQ917512:DDQ917551 DNM917512:DNM917551 DXI917512:DXI917551 EHE917512:EHE917551 ERA917512:ERA917551 FAW917512:FAW917551 FKS917512:FKS917551 FUO917512:FUO917551 GEK917512:GEK917551 GOG917512:GOG917551 GYC917512:GYC917551 HHY917512:HHY917551 HRU917512:HRU917551 IBQ917512:IBQ917551 ILM917512:ILM917551 IVI917512:IVI917551 JFE917512:JFE917551 JPA917512:JPA917551 JYW917512:JYW917551 KIS917512:KIS917551 KSO917512:KSO917551 LCK917512:LCK917551 LMG917512:LMG917551 LWC917512:LWC917551 MFY917512:MFY917551 MPU917512:MPU917551 MZQ917512:MZQ917551 NJM917512:NJM917551 NTI917512:NTI917551 ODE917512:ODE917551 ONA917512:ONA917551 OWW917512:OWW917551 PGS917512:PGS917551 PQO917512:PQO917551 QAK917512:QAK917551 QKG917512:QKG917551 QUC917512:QUC917551 RDY917512:RDY917551 RNU917512:RNU917551 RXQ917512:RXQ917551 SHM917512:SHM917551 SRI917512:SRI917551 TBE917512:TBE917551 TLA917512:TLA917551 TUW917512:TUW917551 UES917512:UES917551 UOO917512:UOO917551 UYK917512:UYK917551 VIG917512:VIG917551 VSC917512:VSC917551 WBY917512:WBY917551 WLU917512:WLU917551 WVQ917512:WVQ917551 I983048:I983087 JE983048:JE983087 TA983048:TA983087 ACW983048:ACW983087 AMS983048:AMS983087 AWO983048:AWO983087 BGK983048:BGK983087 BQG983048:BQG983087 CAC983048:CAC983087 CJY983048:CJY983087 CTU983048:CTU983087 DDQ983048:DDQ983087 DNM983048:DNM983087 DXI983048:DXI983087 EHE983048:EHE983087 ERA983048:ERA983087 FAW983048:FAW983087 FKS983048:FKS983087 FUO983048:FUO983087 GEK983048:GEK983087 GOG983048:GOG983087 GYC983048:GYC983087 HHY983048:HHY983087 HRU983048:HRU983087 IBQ983048:IBQ983087 ILM983048:ILM983087 IVI983048:IVI983087 JFE983048:JFE983087 JPA983048:JPA983087 JYW983048:JYW983087 KIS983048:KIS983087 KSO983048:KSO983087 LCK983048:LCK983087 LMG983048:LMG983087 LWC983048:LWC983087 MFY983048:MFY983087 MPU983048:MPU983087 MZQ983048:MZQ983087 NJM983048:NJM983087 NTI983048:NTI983087 ODE983048:ODE983087 ONA983048:ONA983087 OWW983048:OWW983087 PGS983048:PGS983087 PQO983048:PQO983087 QAK983048:QAK983087 QKG983048:QKG983087 QUC983048:QUC983087 RDY983048:RDY983087 RNU983048:RNU983087 RXQ983048:RXQ983087 SHM983048:SHM983087 SRI983048:SRI983087 TBE983048:TBE983087 TLA983048:TLA983087 TUW983048:TUW983087 UES983048:UES983087 UOO983048:UOO983087 UYK983048:UYK983087 VIG983048:VIG983087 VSC983048:VSC983087 WBY983048:WBY983087 WLU983048:WLU983087 WVQ983048:WVQ983087"/>
    <dataValidation allowBlank="1" showInputMessage="1" showErrorMessage="1" promptTitle="実施日数" prompt="実施日数を入力してください。" sqref="G8:G47 JC8:JC47 SY8:SY47 ACU8:ACU47 AMQ8:AMQ47 AWM8:AWM47 BGI8:BGI47 BQE8:BQE47 CAA8:CAA47 CJW8:CJW47 CTS8:CTS47 DDO8:DDO47 DNK8:DNK47 DXG8:DXG47 EHC8:EHC47 EQY8:EQY47 FAU8:FAU47 FKQ8:FKQ47 FUM8:FUM47 GEI8:GEI47 GOE8:GOE47 GYA8:GYA47 HHW8:HHW47 HRS8:HRS47 IBO8:IBO47 ILK8:ILK47 IVG8:IVG47 JFC8:JFC47 JOY8:JOY47 JYU8:JYU47 KIQ8:KIQ47 KSM8:KSM47 LCI8:LCI47 LME8:LME47 LWA8:LWA47 MFW8:MFW47 MPS8:MPS47 MZO8:MZO47 NJK8:NJK47 NTG8:NTG47 ODC8:ODC47 OMY8:OMY47 OWU8:OWU47 PGQ8:PGQ47 PQM8:PQM47 QAI8:QAI47 QKE8:QKE47 QUA8:QUA47 RDW8:RDW47 RNS8:RNS47 RXO8:RXO47 SHK8:SHK47 SRG8:SRG47 TBC8:TBC47 TKY8:TKY47 TUU8:TUU47 UEQ8:UEQ47 UOM8:UOM47 UYI8:UYI47 VIE8:VIE47 VSA8:VSA47 WBW8:WBW47 WLS8:WLS47 WVO8:WVO47 G65544:G65583 JC65544:JC65583 SY65544:SY65583 ACU65544:ACU65583 AMQ65544:AMQ65583 AWM65544:AWM65583 BGI65544:BGI65583 BQE65544:BQE65583 CAA65544:CAA65583 CJW65544:CJW65583 CTS65544:CTS65583 DDO65544:DDO65583 DNK65544:DNK65583 DXG65544:DXG65583 EHC65544:EHC65583 EQY65544:EQY65583 FAU65544:FAU65583 FKQ65544:FKQ65583 FUM65544:FUM65583 GEI65544:GEI65583 GOE65544:GOE65583 GYA65544:GYA65583 HHW65544:HHW65583 HRS65544:HRS65583 IBO65544:IBO65583 ILK65544:ILK65583 IVG65544:IVG65583 JFC65544:JFC65583 JOY65544:JOY65583 JYU65544:JYU65583 KIQ65544:KIQ65583 KSM65544:KSM65583 LCI65544:LCI65583 LME65544:LME65583 LWA65544:LWA65583 MFW65544:MFW65583 MPS65544:MPS65583 MZO65544:MZO65583 NJK65544:NJK65583 NTG65544:NTG65583 ODC65544:ODC65583 OMY65544:OMY65583 OWU65544:OWU65583 PGQ65544:PGQ65583 PQM65544:PQM65583 QAI65544:QAI65583 QKE65544:QKE65583 QUA65544:QUA65583 RDW65544:RDW65583 RNS65544:RNS65583 RXO65544:RXO65583 SHK65544:SHK65583 SRG65544:SRG65583 TBC65544:TBC65583 TKY65544:TKY65583 TUU65544:TUU65583 UEQ65544:UEQ65583 UOM65544:UOM65583 UYI65544:UYI65583 VIE65544:VIE65583 VSA65544:VSA65583 WBW65544:WBW65583 WLS65544:WLS65583 WVO65544:WVO65583 G131080:G131119 JC131080:JC131119 SY131080:SY131119 ACU131080:ACU131119 AMQ131080:AMQ131119 AWM131080:AWM131119 BGI131080:BGI131119 BQE131080:BQE131119 CAA131080:CAA131119 CJW131080:CJW131119 CTS131080:CTS131119 DDO131080:DDO131119 DNK131080:DNK131119 DXG131080:DXG131119 EHC131080:EHC131119 EQY131080:EQY131119 FAU131080:FAU131119 FKQ131080:FKQ131119 FUM131080:FUM131119 GEI131080:GEI131119 GOE131080:GOE131119 GYA131080:GYA131119 HHW131080:HHW131119 HRS131080:HRS131119 IBO131080:IBO131119 ILK131080:ILK131119 IVG131080:IVG131119 JFC131080:JFC131119 JOY131080:JOY131119 JYU131080:JYU131119 KIQ131080:KIQ131119 KSM131080:KSM131119 LCI131080:LCI131119 LME131080:LME131119 LWA131080:LWA131119 MFW131080:MFW131119 MPS131080:MPS131119 MZO131080:MZO131119 NJK131080:NJK131119 NTG131080:NTG131119 ODC131080:ODC131119 OMY131080:OMY131119 OWU131080:OWU131119 PGQ131080:PGQ131119 PQM131080:PQM131119 QAI131080:QAI131119 QKE131080:QKE131119 QUA131080:QUA131119 RDW131080:RDW131119 RNS131080:RNS131119 RXO131080:RXO131119 SHK131080:SHK131119 SRG131080:SRG131119 TBC131080:TBC131119 TKY131080:TKY131119 TUU131080:TUU131119 UEQ131080:UEQ131119 UOM131080:UOM131119 UYI131080:UYI131119 VIE131080:VIE131119 VSA131080:VSA131119 WBW131080:WBW131119 WLS131080:WLS131119 WVO131080:WVO131119 G196616:G196655 JC196616:JC196655 SY196616:SY196655 ACU196616:ACU196655 AMQ196616:AMQ196655 AWM196616:AWM196655 BGI196616:BGI196655 BQE196616:BQE196655 CAA196616:CAA196655 CJW196616:CJW196655 CTS196616:CTS196655 DDO196616:DDO196655 DNK196616:DNK196655 DXG196616:DXG196655 EHC196616:EHC196655 EQY196616:EQY196655 FAU196616:FAU196655 FKQ196616:FKQ196655 FUM196616:FUM196655 GEI196616:GEI196655 GOE196616:GOE196655 GYA196616:GYA196655 HHW196616:HHW196655 HRS196616:HRS196655 IBO196616:IBO196655 ILK196616:ILK196655 IVG196616:IVG196655 JFC196616:JFC196655 JOY196616:JOY196655 JYU196616:JYU196655 KIQ196616:KIQ196655 KSM196616:KSM196655 LCI196616:LCI196655 LME196616:LME196655 LWA196616:LWA196655 MFW196616:MFW196655 MPS196616:MPS196655 MZO196616:MZO196655 NJK196616:NJK196655 NTG196616:NTG196655 ODC196616:ODC196655 OMY196616:OMY196655 OWU196616:OWU196655 PGQ196616:PGQ196655 PQM196616:PQM196655 QAI196616:QAI196655 QKE196616:QKE196655 QUA196616:QUA196655 RDW196616:RDW196655 RNS196616:RNS196655 RXO196616:RXO196655 SHK196616:SHK196655 SRG196616:SRG196655 TBC196616:TBC196655 TKY196616:TKY196655 TUU196616:TUU196655 UEQ196616:UEQ196655 UOM196616:UOM196655 UYI196616:UYI196655 VIE196616:VIE196655 VSA196616:VSA196655 WBW196616:WBW196655 WLS196616:WLS196655 WVO196616:WVO196655 G262152:G262191 JC262152:JC262191 SY262152:SY262191 ACU262152:ACU262191 AMQ262152:AMQ262191 AWM262152:AWM262191 BGI262152:BGI262191 BQE262152:BQE262191 CAA262152:CAA262191 CJW262152:CJW262191 CTS262152:CTS262191 DDO262152:DDO262191 DNK262152:DNK262191 DXG262152:DXG262191 EHC262152:EHC262191 EQY262152:EQY262191 FAU262152:FAU262191 FKQ262152:FKQ262191 FUM262152:FUM262191 GEI262152:GEI262191 GOE262152:GOE262191 GYA262152:GYA262191 HHW262152:HHW262191 HRS262152:HRS262191 IBO262152:IBO262191 ILK262152:ILK262191 IVG262152:IVG262191 JFC262152:JFC262191 JOY262152:JOY262191 JYU262152:JYU262191 KIQ262152:KIQ262191 KSM262152:KSM262191 LCI262152:LCI262191 LME262152:LME262191 LWA262152:LWA262191 MFW262152:MFW262191 MPS262152:MPS262191 MZO262152:MZO262191 NJK262152:NJK262191 NTG262152:NTG262191 ODC262152:ODC262191 OMY262152:OMY262191 OWU262152:OWU262191 PGQ262152:PGQ262191 PQM262152:PQM262191 QAI262152:QAI262191 QKE262152:QKE262191 QUA262152:QUA262191 RDW262152:RDW262191 RNS262152:RNS262191 RXO262152:RXO262191 SHK262152:SHK262191 SRG262152:SRG262191 TBC262152:TBC262191 TKY262152:TKY262191 TUU262152:TUU262191 UEQ262152:UEQ262191 UOM262152:UOM262191 UYI262152:UYI262191 VIE262152:VIE262191 VSA262152:VSA262191 WBW262152:WBW262191 WLS262152:WLS262191 WVO262152:WVO262191 G327688:G327727 JC327688:JC327727 SY327688:SY327727 ACU327688:ACU327727 AMQ327688:AMQ327727 AWM327688:AWM327727 BGI327688:BGI327727 BQE327688:BQE327727 CAA327688:CAA327727 CJW327688:CJW327727 CTS327688:CTS327727 DDO327688:DDO327727 DNK327688:DNK327727 DXG327688:DXG327727 EHC327688:EHC327727 EQY327688:EQY327727 FAU327688:FAU327727 FKQ327688:FKQ327727 FUM327688:FUM327727 GEI327688:GEI327727 GOE327688:GOE327727 GYA327688:GYA327727 HHW327688:HHW327727 HRS327688:HRS327727 IBO327688:IBO327727 ILK327688:ILK327727 IVG327688:IVG327727 JFC327688:JFC327727 JOY327688:JOY327727 JYU327688:JYU327727 KIQ327688:KIQ327727 KSM327688:KSM327727 LCI327688:LCI327727 LME327688:LME327727 LWA327688:LWA327727 MFW327688:MFW327727 MPS327688:MPS327727 MZO327688:MZO327727 NJK327688:NJK327727 NTG327688:NTG327727 ODC327688:ODC327727 OMY327688:OMY327727 OWU327688:OWU327727 PGQ327688:PGQ327727 PQM327688:PQM327727 QAI327688:QAI327727 QKE327688:QKE327727 QUA327688:QUA327727 RDW327688:RDW327727 RNS327688:RNS327727 RXO327688:RXO327727 SHK327688:SHK327727 SRG327688:SRG327727 TBC327688:TBC327727 TKY327688:TKY327727 TUU327688:TUU327727 UEQ327688:UEQ327727 UOM327688:UOM327727 UYI327688:UYI327727 VIE327688:VIE327727 VSA327688:VSA327727 WBW327688:WBW327727 WLS327688:WLS327727 WVO327688:WVO327727 G393224:G393263 JC393224:JC393263 SY393224:SY393263 ACU393224:ACU393263 AMQ393224:AMQ393263 AWM393224:AWM393263 BGI393224:BGI393263 BQE393224:BQE393263 CAA393224:CAA393263 CJW393224:CJW393263 CTS393224:CTS393263 DDO393224:DDO393263 DNK393224:DNK393263 DXG393224:DXG393263 EHC393224:EHC393263 EQY393224:EQY393263 FAU393224:FAU393263 FKQ393224:FKQ393263 FUM393224:FUM393263 GEI393224:GEI393263 GOE393224:GOE393263 GYA393224:GYA393263 HHW393224:HHW393263 HRS393224:HRS393263 IBO393224:IBO393263 ILK393224:ILK393263 IVG393224:IVG393263 JFC393224:JFC393263 JOY393224:JOY393263 JYU393224:JYU393263 KIQ393224:KIQ393263 KSM393224:KSM393263 LCI393224:LCI393263 LME393224:LME393263 LWA393224:LWA393263 MFW393224:MFW393263 MPS393224:MPS393263 MZO393224:MZO393263 NJK393224:NJK393263 NTG393224:NTG393263 ODC393224:ODC393263 OMY393224:OMY393263 OWU393224:OWU393263 PGQ393224:PGQ393263 PQM393224:PQM393263 QAI393224:QAI393263 QKE393224:QKE393263 QUA393224:QUA393263 RDW393224:RDW393263 RNS393224:RNS393263 RXO393224:RXO393263 SHK393224:SHK393263 SRG393224:SRG393263 TBC393224:TBC393263 TKY393224:TKY393263 TUU393224:TUU393263 UEQ393224:UEQ393263 UOM393224:UOM393263 UYI393224:UYI393263 VIE393224:VIE393263 VSA393224:VSA393263 WBW393224:WBW393263 WLS393224:WLS393263 WVO393224:WVO393263 G458760:G458799 JC458760:JC458799 SY458760:SY458799 ACU458760:ACU458799 AMQ458760:AMQ458799 AWM458760:AWM458799 BGI458760:BGI458799 BQE458760:BQE458799 CAA458760:CAA458799 CJW458760:CJW458799 CTS458760:CTS458799 DDO458760:DDO458799 DNK458760:DNK458799 DXG458760:DXG458799 EHC458760:EHC458799 EQY458760:EQY458799 FAU458760:FAU458799 FKQ458760:FKQ458799 FUM458760:FUM458799 GEI458760:GEI458799 GOE458760:GOE458799 GYA458760:GYA458799 HHW458760:HHW458799 HRS458760:HRS458799 IBO458760:IBO458799 ILK458760:ILK458799 IVG458760:IVG458799 JFC458760:JFC458799 JOY458760:JOY458799 JYU458760:JYU458799 KIQ458760:KIQ458799 KSM458760:KSM458799 LCI458760:LCI458799 LME458760:LME458799 LWA458760:LWA458799 MFW458760:MFW458799 MPS458760:MPS458799 MZO458760:MZO458799 NJK458760:NJK458799 NTG458760:NTG458799 ODC458760:ODC458799 OMY458760:OMY458799 OWU458760:OWU458799 PGQ458760:PGQ458799 PQM458760:PQM458799 QAI458760:QAI458799 QKE458760:QKE458799 QUA458760:QUA458799 RDW458760:RDW458799 RNS458760:RNS458799 RXO458760:RXO458799 SHK458760:SHK458799 SRG458760:SRG458799 TBC458760:TBC458799 TKY458760:TKY458799 TUU458760:TUU458799 UEQ458760:UEQ458799 UOM458760:UOM458799 UYI458760:UYI458799 VIE458760:VIE458799 VSA458760:VSA458799 WBW458760:WBW458799 WLS458760:WLS458799 WVO458760:WVO458799 G524296:G524335 JC524296:JC524335 SY524296:SY524335 ACU524296:ACU524335 AMQ524296:AMQ524335 AWM524296:AWM524335 BGI524296:BGI524335 BQE524296:BQE524335 CAA524296:CAA524335 CJW524296:CJW524335 CTS524296:CTS524335 DDO524296:DDO524335 DNK524296:DNK524335 DXG524296:DXG524335 EHC524296:EHC524335 EQY524296:EQY524335 FAU524296:FAU524335 FKQ524296:FKQ524335 FUM524296:FUM524335 GEI524296:GEI524335 GOE524296:GOE524335 GYA524296:GYA524335 HHW524296:HHW524335 HRS524296:HRS524335 IBO524296:IBO524335 ILK524296:ILK524335 IVG524296:IVG524335 JFC524296:JFC524335 JOY524296:JOY524335 JYU524296:JYU524335 KIQ524296:KIQ524335 KSM524296:KSM524335 LCI524296:LCI524335 LME524296:LME524335 LWA524296:LWA524335 MFW524296:MFW524335 MPS524296:MPS524335 MZO524296:MZO524335 NJK524296:NJK524335 NTG524296:NTG524335 ODC524296:ODC524335 OMY524296:OMY524335 OWU524296:OWU524335 PGQ524296:PGQ524335 PQM524296:PQM524335 QAI524296:QAI524335 QKE524296:QKE524335 QUA524296:QUA524335 RDW524296:RDW524335 RNS524296:RNS524335 RXO524296:RXO524335 SHK524296:SHK524335 SRG524296:SRG524335 TBC524296:TBC524335 TKY524296:TKY524335 TUU524296:TUU524335 UEQ524296:UEQ524335 UOM524296:UOM524335 UYI524296:UYI524335 VIE524296:VIE524335 VSA524296:VSA524335 WBW524296:WBW524335 WLS524296:WLS524335 WVO524296:WVO524335 G589832:G589871 JC589832:JC589871 SY589832:SY589871 ACU589832:ACU589871 AMQ589832:AMQ589871 AWM589832:AWM589871 BGI589832:BGI589871 BQE589832:BQE589871 CAA589832:CAA589871 CJW589832:CJW589871 CTS589832:CTS589871 DDO589832:DDO589871 DNK589832:DNK589871 DXG589832:DXG589871 EHC589832:EHC589871 EQY589832:EQY589871 FAU589832:FAU589871 FKQ589832:FKQ589871 FUM589832:FUM589871 GEI589832:GEI589871 GOE589832:GOE589871 GYA589832:GYA589871 HHW589832:HHW589871 HRS589832:HRS589871 IBO589832:IBO589871 ILK589832:ILK589871 IVG589832:IVG589871 JFC589832:JFC589871 JOY589832:JOY589871 JYU589832:JYU589871 KIQ589832:KIQ589871 KSM589832:KSM589871 LCI589832:LCI589871 LME589832:LME589871 LWA589832:LWA589871 MFW589832:MFW589871 MPS589832:MPS589871 MZO589832:MZO589871 NJK589832:NJK589871 NTG589832:NTG589871 ODC589832:ODC589871 OMY589832:OMY589871 OWU589832:OWU589871 PGQ589832:PGQ589871 PQM589832:PQM589871 QAI589832:QAI589871 QKE589832:QKE589871 QUA589832:QUA589871 RDW589832:RDW589871 RNS589832:RNS589871 RXO589832:RXO589871 SHK589832:SHK589871 SRG589832:SRG589871 TBC589832:TBC589871 TKY589832:TKY589871 TUU589832:TUU589871 UEQ589832:UEQ589871 UOM589832:UOM589871 UYI589832:UYI589871 VIE589832:VIE589871 VSA589832:VSA589871 WBW589832:WBW589871 WLS589832:WLS589871 WVO589832:WVO589871 G655368:G655407 JC655368:JC655407 SY655368:SY655407 ACU655368:ACU655407 AMQ655368:AMQ655407 AWM655368:AWM655407 BGI655368:BGI655407 BQE655368:BQE655407 CAA655368:CAA655407 CJW655368:CJW655407 CTS655368:CTS655407 DDO655368:DDO655407 DNK655368:DNK655407 DXG655368:DXG655407 EHC655368:EHC655407 EQY655368:EQY655407 FAU655368:FAU655407 FKQ655368:FKQ655407 FUM655368:FUM655407 GEI655368:GEI655407 GOE655368:GOE655407 GYA655368:GYA655407 HHW655368:HHW655407 HRS655368:HRS655407 IBO655368:IBO655407 ILK655368:ILK655407 IVG655368:IVG655407 JFC655368:JFC655407 JOY655368:JOY655407 JYU655368:JYU655407 KIQ655368:KIQ655407 KSM655368:KSM655407 LCI655368:LCI655407 LME655368:LME655407 LWA655368:LWA655407 MFW655368:MFW655407 MPS655368:MPS655407 MZO655368:MZO655407 NJK655368:NJK655407 NTG655368:NTG655407 ODC655368:ODC655407 OMY655368:OMY655407 OWU655368:OWU655407 PGQ655368:PGQ655407 PQM655368:PQM655407 QAI655368:QAI655407 QKE655368:QKE655407 QUA655368:QUA655407 RDW655368:RDW655407 RNS655368:RNS655407 RXO655368:RXO655407 SHK655368:SHK655407 SRG655368:SRG655407 TBC655368:TBC655407 TKY655368:TKY655407 TUU655368:TUU655407 UEQ655368:UEQ655407 UOM655368:UOM655407 UYI655368:UYI655407 VIE655368:VIE655407 VSA655368:VSA655407 WBW655368:WBW655407 WLS655368:WLS655407 WVO655368:WVO655407 G720904:G720943 JC720904:JC720943 SY720904:SY720943 ACU720904:ACU720943 AMQ720904:AMQ720943 AWM720904:AWM720943 BGI720904:BGI720943 BQE720904:BQE720943 CAA720904:CAA720943 CJW720904:CJW720943 CTS720904:CTS720943 DDO720904:DDO720943 DNK720904:DNK720943 DXG720904:DXG720943 EHC720904:EHC720943 EQY720904:EQY720943 FAU720904:FAU720943 FKQ720904:FKQ720943 FUM720904:FUM720943 GEI720904:GEI720943 GOE720904:GOE720943 GYA720904:GYA720943 HHW720904:HHW720943 HRS720904:HRS720943 IBO720904:IBO720943 ILK720904:ILK720943 IVG720904:IVG720943 JFC720904:JFC720943 JOY720904:JOY720943 JYU720904:JYU720943 KIQ720904:KIQ720943 KSM720904:KSM720943 LCI720904:LCI720943 LME720904:LME720943 LWA720904:LWA720943 MFW720904:MFW720943 MPS720904:MPS720943 MZO720904:MZO720943 NJK720904:NJK720943 NTG720904:NTG720943 ODC720904:ODC720943 OMY720904:OMY720943 OWU720904:OWU720943 PGQ720904:PGQ720943 PQM720904:PQM720943 QAI720904:QAI720943 QKE720904:QKE720943 QUA720904:QUA720943 RDW720904:RDW720943 RNS720904:RNS720943 RXO720904:RXO720943 SHK720904:SHK720943 SRG720904:SRG720943 TBC720904:TBC720943 TKY720904:TKY720943 TUU720904:TUU720943 UEQ720904:UEQ720943 UOM720904:UOM720943 UYI720904:UYI720943 VIE720904:VIE720943 VSA720904:VSA720943 WBW720904:WBW720943 WLS720904:WLS720943 WVO720904:WVO720943 G786440:G786479 JC786440:JC786479 SY786440:SY786479 ACU786440:ACU786479 AMQ786440:AMQ786479 AWM786440:AWM786479 BGI786440:BGI786479 BQE786440:BQE786479 CAA786440:CAA786479 CJW786440:CJW786479 CTS786440:CTS786479 DDO786440:DDO786479 DNK786440:DNK786479 DXG786440:DXG786479 EHC786440:EHC786479 EQY786440:EQY786479 FAU786440:FAU786479 FKQ786440:FKQ786479 FUM786440:FUM786479 GEI786440:GEI786479 GOE786440:GOE786479 GYA786440:GYA786479 HHW786440:HHW786479 HRS786440:HRS786479 IBO786440:IBO786479 ILK786440:ILK786479 IVG786440:IVG786479 JFC786440:JFC786479 JOY786440:JOY786479 JYU786440:JYU786479 KIQ786440:KIQ786479 KSM786440:KSM786479 LCI786440:LCI786479 LME786440:LME786479 LWA786440:LWA786479 MFW786440:MFW786479 MPS786440:MPS786479 MZO786440:MZO786479 NJK786440:NJK786479 NTG786440:NTG786479 ODC786440:ODC786479 OMY786440:OMY786479 OWU786440:OWU786479 PGQ786440:PGQ786479 PQM786440:PQM786479 QAI786440:QAI786479 QKE786440:QKE786479 QUA786440:QUA786479 RDW786440:RDW786479 RNS786440:RNS786479 RXO786440:RXO786479 SHK786440:SHK786479 SRG786440:SRG786479 TBC786440:TBC786479 TKY786440:TKY786479 TUU786440:TUU786479 UEQ786440:UEQ786479 UOM786440:UOM786479 UYI786440:UYI786479 VIE786440:VIE786479 VSA786440:VSA786479 WBW786440:WBW786479 WLS786440:WLS786479 WVO786440:WVO786479 G851976:G852015 JC851976:JC852015 SY851976:SY852015 ACU851976:ACU852015 AMQ851976:AMQ852015 AWM851976:AWM852015 BGI851976:BGI852015 BQE851976:BQE852015 CAA851976:CAA852015 CJW851976:CJW852015 CTS851976:CTS852015 DDO851976:DDO852015 DNK851976:DNK852015 DXG851976:DXG852015 EHC851976:EHC852015 EQY851976:EQY852015 FAU851976:FAU852015 FKQ851976:FKQ852015 FUM851976:FUM852015 GEI851976:GEI852015 GOE851976:GOE852015 GYA851976:GYA852015 HHW851976:HHW852015 HRS851976:HRS852015 IBO851976:IBO852015 ILK851976:ILK852015 IVG851976:IVG852015 JFC851976:JFC852015 JOY851976:JOY852015 JYU851976:JYU852015 KIQ851976:KIQ852015 KSM851976:KSM852015 LCI851976:LCI852015 LME851976:LME852015 LWA851976:LWA852015 MFW851976:MFW852015 MPS851976:MPS852015 MZO851976:MZO852015 NJK851976:NJK852015 NTG851976:NTG852015 ODC851976:ODC852015 OMY851976:OMY852015 OWU851976:OWU852015 PGQ851976:PGQ852015 PQM851976:PQM852015 QAI851976:QAI852015 QKE851976:QKE852015 QUA851976:QUA852015 RDW851976:RDW852015 RNS851976:RNS852015 RXO851976:RXO852015 SHK851976:SHK852015 SRG851976:SRG852015 TBC851976:TBC852015 TKY851976:TKY852015 TUU851976:TUU852015 UEQ851976:UEQ852015 UOM851976:UOM852015 UYI851976:UYI852015 VIE851976:VIE852015 VSA851976:VSA852015 WBW851976:WBW852015 WLS851976:WLS852015 WVO851976:WVO852015 G917512:G917551 JC917512:JC917551 SY917512:SY917551 ACU917512:ACU917551 AMQ917512:AMQ917551 AWM917512:AWM917551 BGI917512:BGI917551 BQE917512:BQE917551 CAA917512:CAA917551 CJW917512:CJW917551 CTS917512:CTS917551 DDO917512:DDO917551 DNK917512:DNK917551 DXG917512:DXG917551 EHC917512:EHC917551 EQY917512:EQY917551 FAU917512:FAU917551 FKQ917512:FKQ917551 FUM917512:FUM917551 GEI917512:GEI917551 GOE917512:GOE917551 GYA917512:GYA917551 HHW917512:HHW917551 HRS917512:HRS917551 IBO917512:IBO917551 ILK917512:ILK917551 IVG917512:IVG917551 JFC917512:JFC917551 JOY917512:JOY917551 JYU917512:JYU917551 KIQ917512:KIQ917551 KSM917512:KSM917551 LCI917512:LCI917551 LME917512:LME917551 LWA917512:LWA917551 MFW917512:MFW917551 MPS917512:MPS917551 MZO917512:MZO917551 NJK917512:NJK917551 NTG917512:NTG917551 ODC917512:ODC917551 OMY917512:OMY917551 OWU917512:OWU917551 PGQ917512:PGQ917551 PQM917512:PQM917551 QAI917512:QAI917551 QKE917512:QKE917551 QUA917512:QUA917551 RDW917512:RDW917551 RNS917512:RNS917551 RXO917512:RXO917551 SHK917512:SHK917551 SRG917512:SRG917551 TBC917512:TBC917551 TKY917512:TKY917551 TUU917512:TUU917551 UEQ917512:UEQ917551 UOM917512:UOM917551 UYI917512:UYI917551 VIE917512:VIE917551 VSA917512:VSA917551 WBW917512:WBW917551 WLS917512:WLS917551 WVO917512:WVO917551 G983048:G983087 JC983048:JC983087 SY983048:SY983087 ACU983048:ACU983087 AMQ983048:AMQ983087 AWM983048:AWM983087 BGI983048:BGI983087 BQE983048:BQE983087 CAA983048:CAA983087 CJW983048:CJW983087 CTS983048:CTS983087 DDO983048:DDO983087 DNK983048:DNK983087 DXG983048:DXG983087 EHC983048:EHC983087 EQY983048:EQY983087 FAU983048:FAU983087 FKQ983048:FKQ983087 FUM983048:FUM983087 GEI983048:GEI983087 GOE983048:GOE983087 GYA983048:GYA983087 HHW983048:HHW983087 HRS983048:HRS983087 IBO983048:IBO983087 ILK983048:ILK983087 IVG983048:IVG983087 JFC983048:JFC983087 JOY983048:JOY983087 JYU983048:JYU983087 KIQ983048:KIQ983087 KSM983048:KSM983087 LCI983048:LCI983087 LME983048:LME983087 LWA983048:LWA983087 MFW983048:MFW983087 MPS983048:MPS983087 MZO983048:MZO983087 NJK983048:NJK983087 NTG983048:NTG983087 ODC983048:ODC983087 OMY983048:OMY983087 OWU983048:OWU983087 PGQ983048:PGQ983087 PQM983048:PQM983087 QAI983048:QAI983087 QKE983048:QKE983087 QUA983048:QUA983087 RDW983048:RDW983087 RNS983048:RNS983087 RXO983048:RXO983087 SHK983048:SHK983087 SRG983048:SRG983087 TBC983048:TBC983087 TKY983048:TKY983087 TUU983048:TUU983087 UEQ983048:UEQ983087 UOM983048:UOM983087 UYI983048:UYI983087 VIE983048:VIE983087 VSA983048:VSA983087 WBW983048:WBW983087 WLS983048:WLS983087 WVO983048:WVO983087"/>
    <dataValidation allowBlank="1" showInputMessage="1" showErrorMessage="1" promptTitle="期間" prompt="実施期間を月単位でご記入ください。" sqref="D8:D47 IZ8:IZ47 SV8:SV47 ACR8:ACR47 AMN8:AMN47 AWJ8:AWJ47 BGF8:BGF47 BQB8:BQB47 BZX8:BZX47 CJT8:CJT47 CTP8:CTP47 DDL8:DDL47 DNH8:DNH47 DXD8:DXD47 EGZ8:EGZ47 EQV8:EQV47 FAR8:FAR47 FKN8:FKN47 FUJ8:FUJ47 GEF8:GEF47 GOB8:GOB47 GXX8:GXX47 HHT8:HHT47 HRP8:HRP47 IBL8:IBL47 ILH8:ILH47 IVD8:IVD47 JEZ8:JEZ47 JOV8:JOV47 JYR8:JYR47 KIN8:KIN47 KSJ8:KSJ47 LCF8:LCF47 LMB8:LMB47 LVX8:LVX47 MFT8:MFT47 MPP8:MPP47 MZL8:MZL47 NJH8:NJH47 NTD8:NTD47 OCZ8:OCZ47 OMV8:OMV47 OWR8:OWR47 PGN8:PGN47 PQJ8:PQJ47 QAF8:QAF47 QKB8:QKB47 QTX8:QTX47 RDT8:RDT47 RNP8:RNP47 RXL8:RXL47 SHH8:SHH47 SRD8:SRD47 TAZ8:TAZ47 TKV8:TKV47 TUR8:TUR47 UEN8:UEN47 UOJ8:UOJ47 UYF8:UYF47 VIB8:VIB47 VRX8:VRX47 WBT8:WBT47 WLP8:WLP47 WVL8:WVL47 D65544:D65583 IZ65544:IZ65583 SV65544:SV65583 ACR65544:ACR65583 AMN65544:AMN65583 AWJ65544:AWJ65583 BGF65544:BGF65583 BQB65544:BQB65583 BZX65544:BZX65583 CJT65544:CJT65583 CTP65544:CTP65583 DDL65544:DDL65583 DNH65544:DNH65583 DXD65544:DXD65583 EGZ65544:EGZ65583 EQV65544:EQV65583 FAR65544:FAR65583 FKN65544:FKN65583 FUJ65544:FUJ65583 GEF65544:GEF65583 GOB65544:GOB65583 GXX65544:GXX65583 HHT65544:HHT65583 HRP65544:HRP65583 IBL65544:IBL65583 ILH65544:ILH65583 IVD65544:IVD65583 JEZ65544:JEZ65583 JOV65544:JOV65583 JYR65544:JYR65583 KIN65544:KIN65583 KSJ65544:KSJ65583 LCF65544:LCF65583 LMB65544:LMB65583 LVX65544:LVX65583 MFT65544:MFT65583 MPP65544:MPP65583 MZL65544:MZL65583 NJH65544:NJH65583 NTD65544:NTD65583 OCZ65544:OCZ65583 OMV65544:OMV65583 OWR65544:OWR65583 PGN65544:PGN65583 PQJ65544:PQJ65583 QAF65544:QAF65583 QKB65544:QKB65583 QTX65544:QTX65583 RDT65544:RDT65583 RNP65544:RNP65583 RXL65544:RXL65583 SHH65544:SHH65583 SRD65544:SRD65583 TAZ65544:TAZ65583 TKV65544:TKV65583 TUR65544:TUR65583 UEN65544:UEN65583 UOJ65544:UOJ65583 UYF65544:UYF65583 VIB65544:VIB65583 VRX65544:VRX65583 WBT65544:WBT65583 WLP65544:WLP65583 WVL65544:WVL65583 D131080:D131119 IZ131080:IZ131119 SV131080:SV131119 ACR131080:ACR131119 AMN131080:AMN131119 AWJ131080:AWJ131119 BGF131080:BGF131119 BQB131080:BQB131119 BZX131080:BZX131119 CJT131080:CJT131119 CTP131080:CTP131119 DDL131080:DDL131119 DNH131080:DNH131119 DXD131080:DXD131119 EGZ131080:EGZ131119 EQV131080:EQV131119 FAR131080:FAR131119 FKN131080:FKN131119 FUJ131080:FUJ131119 GEF131080:GEF131119 GOB131080:GOB131119 GXX131080:GXX131119 HHT131080:HHT131119 HRP131080:HRP131119 IBL131080:IBL131119 ILH131080:ILH131119 IVD131080:IVD131119 JEZ131080:JEZ131119 JOV131080:JOV131119 JYR131080:JYR131119 KIN131080:KIN131119 KSJ131080:KSJ131119 LCF131080:LCF131119 LMB131080:LMB131119 LVX131080:LVX131119 MFT131080:MFT131119 MPP131080:MPP131119 MZL131080:MZL131119 NJH131080:NJH131119 NTD131080:NTD131119 OCZ131080:OCZ131119 OMV131080:OMV131119 OWR131080:OWR131119 PGN131080:PGN131119 PQJ131080:PQJ131119 QAF131080:QAF131119 QKB131080:QKB131119 QTX131080:QTX131119 RDT131080:RDT131119 RNP131080:RNP131119 RXL131080:RXL131119 SHH131080:SHH131119 SRD131080:SRD131119 TAZ131080:TAZ131119 TKV131080:TKV131119 TUR131080:TUR131119 UEN131080:UEN131119 UOJ131080:UOJ131119 UYF131080:UYF131119 VIB131080:VIB131119 VRX131080:VRX131119 WBT131080:WBT131119 WLP131080:WLP131119 WVL131080:WVL131119 D196616:D196655 IZ196616:IZ196655 SV196616:SV196655 ACR196616:ACR196655 AMN196616:AMN196655 AWJ196616:AWJ196655 BGF196616:BGF196655 BQB196616:BQB196655 BZX196616:BZX196655 CJT196616:CJT196655 CTP196616:CTP196655 DDL196616:DDL196655 DNH196616:DNH196655 DXD196616:DXD196655 EGZ196616:EGZ196655 EQV196616:EQV196655 FAR196616:FAR196655 FKN196616:FKN196655 FUJ196616:FUJ196655 GEF196616:GEF196655 GOB196616:GOB196655 GXX196616:GXX196655 HHT196616:HHT196655 HRP196616:HRP196655 IBL196616:IBL196655 ILH196616:ILH196655 IVD196616:IVD196655 JEZ196616:JEZ196655 JOV196616:JOV196655 JYR196616:JYR196655 KIN196616:KIN196655 KSJ196616:KSJ196655 LCF196616:LCF196655 LMB196616:LMB196655 LVX196616:LVX196655 MFT196616:MFT196655 MPP196616:MPP196655 MZL196616:MZL196655 NJH196616:NJH196655 NTD196616:NTD196655 OCZ196616:OCZ196655 OMV196616:OMV196655 OWR196616:OWR196655 PGN196616:PGN196655 PQJ196616:PQJ196655 QAF196616:QAF196655 QKB196616:QKB196655 QTX196616:QTX196655 RDT196616:RDT196655 RNP196616:RNP196655 RXL196616:RXL196655 SHH196616:SHH196655 SRD196616:SRD196655 TAZ196616:TAZ196655 TKV196616:TKV196655 TUR196616:TUR196655 UEN196616:UEN196655 UOJ196616:UOJ196655 UYF196616:UYF196655 VIB196616:VIB196655 VRX196616:VRX196655 WBT196616:WBT196655 WLP196616:WLP196655 WVL196616:WVL196655 D262152:D262191 IZ262152:IZ262191 SV262152:SV262191 ACR262152:ACR262191 AMN262152:AMN262191 AWJ262152:AWJ262191 BGF262152:BGF262191 BQB262152:BQB262191 BZX262152:BZX262191 CJT262152:CJT262191 CTP262152:CTP262191 DDL262152:DDL262191 DNH262152:DNH262191 DXD262152:DXD262191 EGZ262152:EGZ262191 EQV262152:EQV262191 FAR262152:FAR262191 FKN262152:FKN262191 FUJ262152:FUJ262191 GEF262152:GEF262191 GOB262152:GOB262191 GXX262152:GXX262191 HHT262152:HHT262191 HRP262152:HRP262191 IBL262152:IBL262191 ILH262152:ILH262191 IVD262152:IVD262191 JEZ262152:JEZ262191 JOV262152:JOV262191 JYR262152:JYR262191 KIN262152:KIN262191 KSJ262152:KSJ262191 LCF262152:LCF262191 LMB262152:LMB262191 LVX262152:LVX262191 MFT262152:MFT262191 MPP262152:MPP262191 MZL262152:MZL262191 NJH262152:NJH262191 NTD262152:NTD262191 OCZ262152:OCZ262191 OMV262152:OMV262191 OWR262152:OWR262191 PGN262152:PGN262191 PQJ262152:PQJ262191 QAF262152:QAF262191 QKB262152:QKB262191 QTX262152:QTX262191 RDT262152:RDT262191 RNP262152:RNP262191 RXL262152:RXL262191 SHH262152:SHH262191 SRD262152:SRD262191 TAZ262152:TAZ262191 TKV262152:TKV262191 TUR262152:TUR262191 UEN262152:UEN262191 UOJ262152:UOJ262191 UYF262152:UYF262191 VIB262152:VIB262191 VRX262152:VRX262191 WBT262152:WBT262191 WLP262152:WLP262191 WVL262152:WVL262191 D327688:D327727 IZ327688:IZ327727 SV327688:SV327727 ACR327688:ACR327727 AMN327688:AMN327727 AWJ327688:AWJ327727 BGF327688:BGF327727 BQB327688:BQB327727 BZX327688:BZX327727 CJT327688:CJT327727 CTP327688:CTP327727 DDL327688:DDL327727 DNH327688:DNH327727 DXD327688:DXD327727 EGZ327688:EGZ327727 EQV327688:EQV327727 FAR327688:FAR327727 FKN327688:FKN327727 FUJ327688:FUJ327727 GEF327688:GEF327727 GOB327688:GOB327727 GXX327688:GXX327727 HHT327688:HHT327727 HRP327688:HRP327727 IBL327688:IBL327727 ILH327688:ILH327727 IVD327688:IVD327727 JEZ327688:JEZ327727 JOV327688:JOV327727 JYR327688:JYR327727 KIN327688:KIN327727 KSJ327688:KSJ327727 LCF327688:LCF327727 LMB327688:LMB327727 LVX327688:LVX327727 MFT327688:MFT327727 MPP327688:MPP327727 MZL327688:MZL327727 NJH327688:NJH327727 NTD327688:NTD327727 OCZ327688:OCZ327727 OMV327688:OMV327727 OWR327688:OWR327727 PGN327688:PGN327727 PQJ327688:PQJ327727 QAF327688:QAF327727 QKB327688:QKB327727 QTX327688:QTX327727 RDT327688:RDT327727 RNP327688:RNP327727 RXL327688:RXL327727 SHH327688:SHH327727 SRD327688:SRD327727 TAZ327688:TAZ327727 TKV327688:TKV327727 TUR327688:TUR327727 UEN327688:UEN327727 UOJ327688:UOJ327727 UYF327688:UYF327727 VIB327688:VIB327727 VRX327688:VRX327727 WBT327688:WBT327727 WLP327688:WLP327727 WVL327688:WVL327727 D393224:D393263 IZ393224:IZ393263 SV393224:SV393263 ACR393224:ACR393263 AMN393224:AMN393263 AWJ393224:AWJ393263 BGF393224:BGF393263 BQB393224:BQB393263 BZX393224:BZX393263 CJT393224:CJT393263 CTP393224:CTP393263 DDL393224:DDL393263 DNH393224:DNH393263 DXD393224:DXD393263 EGZ393224:EGZ393263 EQV393224:EQV393263 FAR393224:FAR393263 FKN393224:FKN393263 FUJ393224:FUJ393263 GEF393224:GEF393263 GOB393224:GOB393263 GXX393224:GXX393263 HHT393224:HHT393263 HRP393224:HRP393263 IBL393224:IBL393263 ILH393224:ILH393263 IVD393224:IVD393263 JEZ393224:JEZ393263 JOV393224:JOV393263 JYR393224:JYR393263 KIN393224:KIN393263 KSJ393224:KSJ393263 LCF393224:LCF393263 LMB393224:LMB393263 LVX393224:LVX393263 MFT393224:MFT393263 MPP393224:MPP393263 MZL393224:MZL393263 NJH393224:NJH393263 NTD393224:NTD393263 OCZ393224:OCZ393263 OMV393224:OMV393263 OWR393224:OWR393263 PGN393224:PGN393263 PQJ393224:PQJ393263 QAF393224:QAF393263 QKB393224:QKB393263 QTX393224:QTX393263 RDT393224:RDT393263 RNP393224:RNP393263 RXL393224:RXL393263 SHH393224:SHH393263 SRD393224:SRD393263 TAZ393224:TAZ393263 TKV393224:TKV393263 TUR393224:TUR393263 UEN393224:UEN393263 UOJ393224:UOJ393263 UYF393224:UYF393263 VIB393224:VIB393263 VRX393224:VRX393263 WBT393224:WBT393263 WLP393224:WLP393263 WVL393224:WVL393263 D458760:D458799 IZ458760:IZ458799 SV458760:SV458799 ACR458760:ACR458799 AMN458760:AMN458799 AWJ458760:AWJ458799 BGF458760:BGF458799 BQB458760:BQB458799 BZX458760:BZX458799 CJT458760:CJT458799 CTP458760:CTP458799 DDL458760:DDL458799 DNH458760:DNH458799 DXD458760:DXD458799 EGZ458760:EGZ458799 EQV458760:EQV458799 FAR458760:FAR458799 FKN458760:FKN458799 FUJ458760:FUJ458799 GEF458760:GEF458799 GOB458760:GOB458799 GXX458760:GXX458799 HHT458760:HHT458799 HRP458760:HRP458799 IBL458760:IBL458799 ILH458760:ILH458799 IVD458760:IVD458799 JEZ458760:JEZ458799 JOV458760:JOV458799 JYR458760:JYR458799 KIN458760:KIN458799 KSJ458760:KSJ458799 LCF458760:LCF458799 LMB458760:LMB458799 LVX458760:LVX458799 MFT458760:MFT458799 MPP458760:MPP458799 MZL458760:MZL458799 NJH458760:NJH458799 NTD458760:NTD458799 OCZ458760:OCZ458799 OMV458760:OMV458799 OWR458760:OWR458799 PGN458760:PGN458799 PQJ458760:PQJ458799 QAF458760:QAF458799 QKB458760:QKB458799 QTX458760:QTX458799 RDT458760:RDT458799 RNP458760:RNP458799 RXL458760:RXL458799 SHH458760:SHH458799 SRD458760:SRD458799 TAZ458760:TAZ458799 TKV458760:TKV458799 TUR458760:TUR458799 UEN458760:UEN458799 UOJ458760:UOJ458799 UYF458760:UYF458799 VIB458760:VIB458799 VRX458760:VRX458799 WBT458760:WBT458799 WLP458760:WLP458799 WVL458760:WVL458799 D524296:D524335 IZ524296:IZ524335 SV524296:SV524335 ACR524296:ACR524335 AMN524296:AMN524335 AWJ524296:AWJ524335 BGF524296:BGF524335 BQB524296:BQB524335 BZX524296:BZX524335 CJT524296:CJT524335 CTP524296:CTP524335 DDL524296:DDL524335 DNH524296:DNH524335 DXD524296:DXD524335 EGZ524296:EGZ524335 EQV524296:EQV524335 FAR524296:FAR524335 FKN524296:FKN524335 FUJ524296:FUJ524335 GEF524296:GEF524335 GOB524296:GOB524335 GXX524296:GXX524335 HHT524296:HHT524335 HRP524296:HRP524335 IBL524296:IBL524335 ILH524296:ILH524335 IVD524296:IVD524335 JEZ524296:JEZ524335 JOV524296:JOV524335 JYR524296:JYR524335 KIN524296:KIN524335 KSJ524296:KSJ524335 LCF524296:LCF524335 LMB524296:LMB524335 LVX524296:LVX524335 MFT524296:MFT524335 MPP524296:MPP524335 MZL524296:MZL524335 NJH524296:NJH524335 NTD524296:NTD524335 OCZ524296:OCZ524335 OMV524296:OMV524335 OWR524296:OWR524335 PGN524296:PGN524335 PQJ524296:PQJ524335 QAF524296:QAF524335 QKB524296:QKB524335 QTX524296:QTX524335 RDT524296:RDT524335 RNP524296:RNP524335 RXL524296:RXL524335 SHH524296:SHH524335 SRD524296:SRD524335 TAZ524296:TAZ524335 TKV524296:TKV524335 TUR524296:TUR524335 UEN524296:UEN524335 UOJ524296:UOJ524335 UYF524296:UYF524335 VIB524296:VIB524335 VRX524296:VRX524335 WBT524296:WBT524335 WLP524296:WLP524335 WVL524296:WVL524335 D589832:D589871 IZ589832:IZ589871 SV589832:SV589871 ACR589832:ACR589871 AMN589832:AMN589871 AWJ589832:AWJ589871 BGF589832:BGF589871 BQB589832:BQB589871 BZX589832:BZX589871 CJT589832:CJT589871 CTP589832:CTP589871 DDL589832:DDL589871 DNH589832:DNH589871 DXD589832:DXD589871 EGZ589832:EGZ589871 EQV589832:EQV589871 FAR589832:FAR589871 FKN589832:FKN589871 FUJ589832:FUJ589871 GEF589832:GEF589871 GOB589832:GOB589871 GXX589832:GXX589871 HHT589832:HHT589871 HRP589832:HRP589871 IBL589832:IBL589871 ILH589832:ILH589871 IVD589832:IVD589871 JEZ589832:JEZ589871 JOV589832:JOV589871 JYR589832:JYR589871 KIN589832:KIN589871 KSJ589832:KSJ589871 LCF589832:LCF589871 LMB589832:LMB589871 LVX589832:LVX589871 MFT589832:MFT589871 MPP589832:MPP589871 MZL589832:MZL589871 NJH589832:NJH589871 NTD589832:NTD589871 OCZ589832:OCZ589871 OMV589832:OMV589871 OWR589832:OWR589871 PGN589832:PGN589871 PQJ589832:PQJ589871 QAF589832:QAF589871 QKB589832:QKB589871 QTX589832:QTX589871 RDT589832:RDT589871 RNP589832:RNP589871 RXL589832:RXL589871 SHH589832:SHH589871 SRD589832:SRD589871 TAZ589832:TAZ589871 TKV589832:TKV589871 TUR589832:TUR589871 UEN589832:UEN589871 UOJ589832:UOJ589871 UYF589832:UYF589871 VIB589832:VIB589871 VRX589832:VRX589871 WBT589832:WBT589871 WLP589832:WLP589871 WVL589832:WVL589871 D655368:D655407 IZ655368:IZ655407 SV655368:SV655407 ACR655368:ACR655407 AMN655368:AMN655407 AWJ655368:AWJ655407 BGF655368:BGF655407 BQB655368:BQB655407 BZX655368:BZX655407 CJT655368:CJT655407 CTP655368:CTP655407 DDL655368:DDL655407 DNH655368:DNH655407 DXD655368:DXD655407 EGZ655368:EGZ655407 EQV655368:EQV655407 FAR655368:FAR655407 FKN655368:FKN655407 FUJ655368:FUJ655407 GEF655368:GEF655407 GOB655368:GOB655407 GXX655368:GXX655407 HHT655368:HHT655407 HRP655368:HRP655407 IBL655368:IBL655407 ILH655368:ILH655407 IVD655368:IVD655407 JEZ655368:JEZ655407 JOV655368:JOV655407 JYR655368:JYR655407 KIN655368:KIN655407 KSJ655368:KSJ655407 LCF655368:LCF655407 LMB655368:LMB655407 LVX655368:LVX655407 MFT655368:MFT655407 MPP655368:MPP655407 MZL655368:MZL655407 NJH655368:NJH655407 NTD655368:NTD655407 OCZ655368:OCZ655407 OMV655368:OMV655407 OWR655368:OWR655407 PGN655368:PGN655407 PQJ655368:PQJ655407 QAF655368:QAF655407 QKB655368:QKB655407 QTX655368:QTX655407 RDT655368:RDT655407 RNP655368:RNP655407 RXL655368:RXL655407 SHH655368:SHH655407 SRD655368:SRD655407 TAZ655368:TAZ655407 TKV655368:TKV655407 TUR655368:TUR655407 UEN655368:UEN655407 UOJ655368:UOJ655407 UYF655368:UYF655407 VIB655368:VIB655407 VRX655368:VRX655407 WBT655368:WBT655407 WLP655368:WLP655407 WVL655368:WVL655407 D720904:D720943 IZ720904:IZ720943 SV720904:SV720943 ACR720904:ACR720943 AMN720904:AMN720943 AWJ720904:AWJ720943 BGF720904:BGF720943 BQB720904:BQB720943 BZX720904:BZX720943 CJT720904:CJT720943 CTP720904:CTP720943 DDL720904:DDL720943 DNH720904:DNH720943 DXD720904:DXD720943 EGZ720904:EGZ720943 EQV720904:EQV720943 FAR720904:FAR720943 FKN720904:FKN720943 FUJ720904:FUJ720943 GEF720904:GEF720943 GOB720904:GOB720943 GXX720904:GXX720943 HHT720904:HHT720943 HRP720904:HRP720943 IBL720904:IBL720943 ILH720904:ILH720943 IVD720904:IVD720943 JEZ720904:JEZ720943 JOV720904:JOV720943 JYR720904:JYR720943 KIN720904:KIN720943 KSJ720904:KSJ720943 LCF720904:LCF720943 LMB720904:LMB720943 LVX720904:LVX720943 MFT720904:MFT720943 MPP720904:MPP720943 MZL720904:MZL720943 NJH720904:NJH720943 NTD720904:NTD720943 OCZ720904:OCZ720943 OMV720904:OMV720943 OWR720904:OWR720943 PGN720904:PGN720943 PQJ720904:PQJ720943 QAF720904:QAF720943 QKB720904:QKB720943 QTX720904:QTX720943 RDT720904:RDT720943 RNP720904:RNP720943 RXL720904:RXL720943 SHH720904:SHH720943 SRD720904:SRD720943 TAZ720904:TAZ720943 TKV720904:TKV720943 TUR720904:TUR720943 UEN720904:UEN720943 UOJ720904:UOJ720943 UYF720904:UYF720943 VIB720904:VIB720943 VRX720904:VRX720943 WBT720904:WBT720943 WLP720904:WLP720943 WVL720904:WVL720943 D786440:D786479 IZ786440:IZ786479 SV786440:SV786479 ACR786440:ACR786479 AMN786440:AMN786479 AWJ786440:AWJ786479 BGF786440:BGF786479 BQB786440:BQB786479 BZX786440:BZX786479 CJT786440:CJT786479 CTP786440:CTP786479 DDL786440:DDL786479 DNH786440:DNH786479 DXD786440:DXD786479 EGZ786440:EGZ786479 EQV786440:EQV786479 FAR786440:FAR786479 FKN786440:FKN786479 FUJ786440:FUJ786479 GEF786440:GEF786479 GOB786440:GOB786479 GXX786440:GXX786479 HHT786440:HHT786479 HRP786440:HRP786479 IBL786440:IBL786479 ILH786440:ILH786479 IVD786440:IVD786479 JEZ786440:JEZ786479 JOV786440:JOV786479 JYR786440:JYR786479 KIN786440:KIN786479 KSJ786440:KSJ786479 LCF786440:LCF786479 LMB786440:LMB786479 LVX786440:LVX786479 MFT786440:MFT786479 MPP786440:MPP786479 MZL786440:MZL786479 NJH786440:NJH786479 NTD786440:NTD786479 OCZ786440:OCZ786479 OMV786440:OMV786479 OWR786440:OWR786479 PGN786440:PGN786479 PQJ786440:PQJ786479 QAF786440:QAF786479 QKB786440:QKB786479 QTX786440:QTX786479 RDT786440:RDT786479 RNP786440:RNP786479 RXL786440:RXL786479 SHH786440:SHH786479 SRD786440:SRD786479 TAZ786440:TAZ786479 TKV786440:TKV786479 TUR786440:TUR786479 UEN786440:UEN786479 UOJ786440:UOJ786479 UYF786440:UYF786479 VIB786440:VIB786479 VRX786440:VRX786479 WBT786440:WBT786479 WLP786440:WLP786479 WVL786440:WVL786479 D851976:D852015 IZ851976:IZ852015 SV851976:SV852015 ACR851976:ACR852015 AMN851976:AMN852015 AWJ851976:AWJ852015 BGF851976:BGF852015 BQB851976:BQB852015 BZX851976:BZX852015 CJT851976:CJT852015 CTP851976:CTP852015 DDL851976:DDL852015 DNH851976:DNH852015 DXD851976:DXD852015 EGZ851976:EGZ852015 EQV851976:EQV852015 FAR851976:FAR852015 FKN851976:FKN852015 FUJ851976:FUJ852015 GEF851976:GEF852015 GOB851976:GOB852015 GXX851976:GXX852015 HHT851976:HHT852015 HRP851976:HRP852015 IBL851976:IBL852015 ILH851976:ILH852015 IVD851976:IVD852015 JEZ851976:JEZ852015 JOV851976:JOV852015 JYR851976:JYR852015 KIN851976:KIN852015 KSJ851976:KSJ852015 LCF851976:LCF852015 LMB851976:LMB852015 LVX851976:LVX852015 MFT851976:MFT852015 MPP851976:MPP852015 MZL851976:MZL852015 NJH851976:NJH852015 NTD851976:NTD852015 OCZ851976:OCZ852015 OMV851976:OMV852015 OWR851976:OWR852015 PGN851976:PGN852015 PQJ851976:PQJ852015 QAF851976:QAF852015 QKB851976:QKB852015 QTX851976:QTX852015 RDT851976:RDT852015 RNP851976:RNP852015 RXL851976:RXL852015 SHH851976:SHH852015 SRD851976:SRD852015 TAZ851976:TAZ852015 TKV851976:TKV852015 TUR851976:TUR852015 UEN851976:UEN852015 UOJ851976:UOJ852015 UYF851976:UYF852015 VIB851976:VIB852015 VRX851976:VRX852015 WBT851976:WBT852015 WLP851976:WLP852015 WVL851976:WVL852015 D917512:D917551 IZ917512:IZ917551 SV917512:SV917551 ACR917512:ACR917551 AMN917512:AMN917551 AWJ917512:AWJ917551 BGF917512:BGF917551 BQB917512:BQB917551 BZX917512:BZX917551 CJT917512:CJT917551 CTP917512:CTP917551 DDL917512:DDL917551 DNH917512:DNH917551 DXD917512:DXD917551 EGZ917512:EGZ917551 EQV917512:EQV917551 FAR917512:FAR917551 FKN917512:FKN917551 FUJ917512:FUJ917551 GEF917512:GEF917551 GOB917512:GOB917551 GXX917512:GXX917551 HHT917512:HHT917551 HRP917512:HRP917551 IBL917512:IBL917551 ILH917512:ILH917551 IVD917512:IVD917551 JEZ917512:JEZ917551 JOV917512:JOV917551 JYR917512:JYR917551 KIN917512:KIN917551 KSJ917512:KSJ917551 LCF917512:LCF917551 LMB917512:LMB917551 LVX917512:LVX917551 MFT917512:MFT917551 MPP917512:MPP917551 MZL917512:MZL917551 NJH917512:NJH917551 NTD917512:NTD917551 OCZ917512:OCZ917551 OMV917512:OMV917551 OWR917512:OWR917551 PGN917512:PGN917551 PQJ917512:PQJ917551 QAF917512:QAF917551 QKB917512:QKB917551 QTX917512:QTX917551 RDT917512:RDT917551 RNP917512:RNP917551 RXL917512:RXL917551 SHH917512:SHH917551 SRD917512:SRD917551 TAZ917512:TAZ917551 TKV917512:TKV917551 TUR917512:TUR917551 UEN917512:UEN917551 UOJ917512:UOJ917551 UYF917512:UYF917551 VIB917512:VIB917551 VRX917512:VRX917551 WBT917512:WBT917551 WLP917512:WLP917551 WVL917512:WVL917551 D983048:D983087 IZ983048:IZ983087 SV983048:SV983087 ACR983048:ACR983087 AMN983048:AMN983087 AWJ983048:AWJ983087 BGF983048:BGF983087 BQB983048:BQB983087 BZX983048:BZX983087 CJT983048:CJT983087 CTP983048:CTP983087 DDL983048:DDL983087 DNH983048:DNH983087 DXD983048:DXD983087 EGZ983048:EGZ983087 EQV983048:EQV983087 FAR983048:FAR983087 FKN983048:FKN983087 FUJ983048:FUJ983087 GEF983048:GEF983087 GOB983048:GOB983087 GXX983048:GXX983087 HHT983048:HHT983087 HRP983048:HRP983087 IBL983048:IBL983087 ILH983048:ILH983087 IVD983048:IVD983087 JEZ983048:JEZ983087 JOV983048:JOV983087 JYR983048:JYR983087 KIN983048:KIN983087 KSJ983048:KSJ983087 LCF983048:LCF983087 LMB983048:LMB983087 LVX983048:LVX983087 MFT983048:MFT983087 MPP983048:MPP983087 MZL983048:MZL983087 NJH983048:NJH983087 NTD983048:NTD983087 OCZ983048:OCZ983087 OMV983048:OMV983087 OWR983048:OWR983087 PGN983048:PGN983087 PQJ983048:PQJ983087 QAF983048:QAF983087 QKB983048:QKB983087 QTX983048:QTX983087 RDT983048:RDT983087 RNP983048:RNP983087 RXL983048:RXL983087 SHH983048:SHH983087 SRD983048:SRD983087 TAZ983048:TAZ983087 TKV983048:TKV983087 TUR983048:TUR983087 UEN983048:UEN983087 UOJ983048:UOJ983087 UYF983048:UYF983087 VIB983048:VIB983087 VRX983048:VRX983087 WBT983048:WBT983087 WLP983048:WLP983087 WVL983048:WVL983087"/>
    <dataValidation allowBlank="1" showInputMessage="1" showErrorMessage="1" promptTitle="内容" prompt="事業の趣旨・特徴等、具体的にご記入ください。" sqref="C8:C47 IY8:IY47 SU8:SU47 ACQ8:ACQ47 AMM8:AMM47 AWI8:AWI47 BGE8:BGE47 BQA8:BQA47 BZW8:BZW47 CJS8:CJS47 CTO8:CTO47 DDK8:DDK47 DNG8:DNG47 DXC8:DXC47 EGY8:EGY47 EQU8:EQU47 FAQ8:FAQ47 FKM8:FKM47 FUI8:FUI47 GEE8:GEE47 GOA8:GOA47 GXW8:GXW47 HHS8:HHS47 HRO8:HRO47 IBK8:IBK47 ILG8:ILG47 IVC8:IVC47 JEY8:JEY47 JOU8:JOU47 JYQ8:JYQ47 KIM8:KIM47 KSI8:KSI47 LCE8:LCE47 LMA8:LMA47 LVW8:LVW47 MFS8:MFS47 MPO8:MPO47 MZK8:MZK47 NJG8:NJG47 NTC8:NTC47 OCY8:OCY47 OMU8:OMU47 OWQ8:OWQ47 PGM8:PGM47 PQI8:PQI47 QAE8:QAE47 QKA8:QKA47 QTW8:QTW47 RDS8:RDS47 RNO8:RNO47 RXK8:RXK47 SHG8:SHG47 SRC8:SRC47 TAY8:TAY47 TKU8:TKU47 TUQ8:TUQ47 UEM8:UEM47 UOI8:UOI47 UYE8:UYE47 VIA8:VIA47 VRW8:VRW47 WBS8:WBS47 WLO8:WLO47 WVK8:WVK47 C65544:C65583 IY65544:IY65583 SU65544:SU65583 ACQ65544:ACQ65583 AMM65544:AMM65583 AWI65544:AWI65583 BGE65544:BGE65583 BQA65544:BQA65583 BZW65544:BZW65583 CJS65544:CJS65583 CTO65544:CTO65583 DDK65544:DDK65583 DNG65544:DNG65583 DXC65544:DXC65583 EGY65544:EGY65583 EQU65544:EQU65583 FAQ65544:FAQ65583 FKM65544:FKM65583 FUI65544:FUI65583 GEE65544:GEE65583 GOA65544:GOA65583 GXW65544:GXW65583 HHS65544:HHS65583 HRO65544:HRO65583 IBK65544:IBK65583 ILG65544:ILG65583 IVC65544:IVC65583 JEY65544:JEY65583 JOU65544:JOU65583 JYQ65544:JYQ65583 KIM65544:KIM65583 KSI65544:KSI65583 LCE65544:LCE65583 LMA65544:LMA65583 LVW65544:LVW65583 MFS65544:MFS65583 MPO65544:MPO65583 MZK65544:MZK65583 NJG65544:NJG65583 NTC65544:NTC65583 OCY65544:OCY65583 OMU65544:OMU65583 OWQ65544:OWQ65583 PGM65544:PGM65583 PQI65544:PQI65583 QAE65544:QAE65583 QKA65544:QKA65583 QTW65544:QTW65583 RDS65544:RDS65583 RNO65544:RNO65583 RXK65544:RXK65583 SHG65544:SHG65583 SRC65544:SRC65583 TAY65544:TAY65583 TKU65544:TKU65583 TUQ65544:TUQ65583 UEM65544:UEM65583 UOI65544:UOI65583 UYE65544:UYE65583 VIA65544:VIA65583 VRW65544:VRW65583 WBS65544:WBS65583 WLO65544:WLO65583 WVK65544:WVK65583 C131080:C131119 IY131080:IY131119 SU131080:SU131119 ACQ131080:ACQ131119 AMM131080:AMM131119 AWI131080:AWI131119 BGE131080:BGE131119 BQA131080:BQA131119 BZW131080:BZW131119 CJS131080:CJS131119 CTO131080:CTO131119 DDK131080:DDK131119 DNG131080:DNG131119 DXC131080:DXC131119 EGY131080:EGY131119 EQU131080:EQU131119 FAQ131080:FAQ131119 FKM131080:FKM131119 FUI131080:FUI131119 GEE131080:GEE131119 GOA131080:GOA131119 GXW131080:GXW131119 HHS131080:HHS131119 HRO131080:HRO131119 IBK131080:IBK131119 ILG131080:ILG131119 IVC131080:IVC131119 JEY131080:JEY131119 JOU131080:JOU131119 JYQ131080:JYQ131119 KIM131080:KIM131119 KSI131080:KSI131119 LCE131080:LCE131119 LMA131080:LMA131119 LVW131080:LVW131119 MFS131080:MFS131119 MPO131080:MPO131119 MZK131080:MZK131119 NJG131080:NJG131119 NTC131080:NTC131119 OCY131080:OCY131119 OMU131080:OMU131119 OWQ131080:OWQ131119 PGM131080:PGM131119 PQI131080:PQI131119 QAE131080:QAE131119 QKA131080:QKA131119 QTW131080:QTW131119 RDS131080:RDS131119 RNO131080:RNO131119 RXK131080:RXK131119 SHG131080:SHG131119 SRC131080:SRC131119 TAY131080:TAY131119 TKU131080:TKU131119 TUQ131080:TUQ131119 UEM131080:UEM131119 UOI131080:UOI131119 UYE131080:UYE131119 VIA131080:VIA131119 VRW131080:VRW131119 WBS131080:WBS131119 WLO131080:WLO131119 WVK131080:WVK131119 C196616:C196655 IY196616:IY196655 SU196616:SU196655 ACQ196616:ACQ196655 AMM196616:AMM196655 AWI196616:AWI196655 BGE196616:BGE196655 BQA196616:BQA196655 BZW196616:BZW196655 CJS196616:CJS196655 CTO196616:CTO196655 DDK196616:DDK196655 DNG196616:DNG196655 DXC196616:DXC196655 EGY196616:EGY196655 EQU196616:EQU196655 FAQ196616:FAQ196655 FKM196616:FKM196655 FUI196616:FUI196655 GEE196616:GEE196655 GOA196616:GOA196655 GXW196616:GXW196655 HHS196616:HHS196655 HRO196616:HRO196655 IBK196616:IBK196655 ILG196616:ILG196655 IVC196616:IVC196655 JEY196616:JEY196655 JOU196616:JOU196655 JYQ196616:JYQ196655 KIM196616:KIM196655 KSI196616:KSI196655 LCE196616:LCE196655 LMA196616:LMA196655 LVW196616:LVW196655 MFS196616:MFS196655 MPO196616:MPO196655 MZK196616:MZK196655 NJG196616:NJG196655 NTC196616:NTC196655 OCY196616:OCY196655 OMU196616:OMU196655 OWQ196616:OWQ196655 PGM196616:PGM196655 PQI196616:PQI196655 QAE196616:QAE196655 QKA196616:QKA196655 QTW196616:QTW196655 RDS196616:RDS196655 RNO196616:RNO196655 RXK196616:RXK196655 SHG196616:SHG196655 SRC196616:SRC196655 TAY196616:TAY196655 TKU196616:TKU196655 TUQ196616:TUQ196655 UEM196616:UEM196655 UOI196616:UOI196655 UYE196616:UYE196655 VIA196616:VIA196655 VRW196616:VRW196655 WBS196616:WBS196655 WLO196616:WLO196655 WVK196616:WVK196655 C262152:C262191 IY262152:IY262191 SU262152:SU262191 ACQ262152:ACQ262191 AMM262152:AMM262191 AWI262152:AWI262191 BGE262152:BGE262191 BQA262152:BQA262191 BZW262152:BZW262191 CJS262152:CJS262191 CTO262152:CTO262191 DDK262152:DDK262191 DNG262152:DNG262191 DXC262152:DXC262191 EGY262152:EGY262191 EQU262152:EQU262191 FAQ262152:FAQ262191 FKM262152:FKM262191 FUI262152:FUI262191 GEE262152:GEE262191 GOA262152:GOA262191 GXW262152:GXW262191 HHS262152:HHS262191 HRO262152:HRO262191 IBK262152:IBK262191 ILG262152:ILG262191 IVC262152:IVC262191 JEY262152:JEY262191 JOU262152:JOU262191 JYQ262152:JYQ262191 KIM262152:KIM262191 KSI262152:KSI262191 LCE262152:LCE262191 LMA262152:LMA262191 LVW262152:LVW262191 MFS262152:MFS262191 MPO262152:MPO262191 MZK262152:MZK262191 NJG262152:NJG262191 NTC262152:NTC262191 OCY262152:OCY262191 OMU262152:OMU262191 OWQ262152:OWQ262191 PGM262152:PGM262191 PQI262152:PQI262191 QAE262152:QAE262191 QKA262152:QKA262191 QTW262152:QTW262191 RDS262152:RDS262191 RNO262152:RNO262191 RXK262152:RXK262191 SHG262152:SHG262191 SRC262152:SRC262191 TAY262152:TAY262191 TKU262152:TKU262191 TUQ262152:TUQ262191 UEM262152:UEM262191 UOI262152:UOI262191 UYE262152:UYE262191 VIA262152:VIA262191 VRW262152:VRW262191 WBS262152:WBS262191 WLO262152:WLO262191 WVK262152:WVK262191 C327688:C327727 IY327688:IY327727 SU327688:SU327727 ACQ327688:ACQ327727 AMM327688:AMM327727 AWI327688:AWI327727 BGE327688:BGE327727 BQA327688:BQA327727 BZW327688:BZW327727 CJS327688:CJS327727 CTO327688:CTO327727 DDK327688:DDK327727 DNG327688:DNG327727 DXC327688:DXC327727 EGY327688:EGY327727 EQU327688:EQU327727 FAQ327688:FAQ327727 FKM327688:FKM327727 FUI327688:FUI327727 GEE327688:GEE327727 GOA327688:GOA327727 GXW327688:GXW327727 HHS327688:HHS327727 HRO327688:HRO327727 IBK327688:IBK327727 ILG327688:ILG327727 IVC327688:IVC327727 JEY327688:JEY327727 JOU327688:JOU327727 JYQ327688:JYQ327727 KIM327688:KIM327727 KSI327688:KSI327727 LCE327688:LCE327727 LMA327688:LMA327727 LVW327688:LVW327727 MFS327688:MFS327727 MPO327688:MPO327727 MZK327688:MZK327727 NJG327688:NJG327727 NTC327688:NTC327727 OCY327688:OCY327727 OMU327688:OMU327727 OWQ327688:OWQ327727 PGM327688:PGM327727 PQI327688:PQI327727 QAE327688:QAE327727 QKA327688:QKA327727 QTW327688:QTW327727 RDS327688:RDS327727 RNO327688:RNO327727 RXK327688:RXK327727 SHG327688:SHG327727 SRC327688:SRC327727 TAY327688:TAY327727 TKU327688:TKU327727 TUQ327688:TUQ327727 UEM327688:UEM327727 UOI327688:UOI327727 UYE327688:UYE327727 VIA327688:VIA327727 VRW327688:VRW327727 WBS327688:WBS327727 WLO327688:WLO327727 WVK327688:WVK327727 C393224:C393263 IY393224:IY393263 SU393224:SU393263 ACQ393224:ACQ393263 AMM393224:AMM393263 AWI393224:AWI393263 BGE393224:BGE393263 BQA393224:BQA393263 BZW393224:BZW393263 CJS393224:CJS393263 CTO393224:CTO393263 DDK393224:DDK393263 DNG393224:DNG393263 DXC393224:DXC393263 EGY393224:EGY393263 EQU393224:EQU393263 FAQ393224:FAQ393263 FKM393224:FKM393263 FUI393224:FUI393263 GEE393224:GEE393263 GOA393224:GOA393263 GXW393224:GXW393263 HHS393224:HHS393263 HRO393224:HRO393263 IBK393224:IBK393263 ILG393224:ILG393263 IVC393224:IVC393263 JEY393224:JEY393263 JOU393224:JOU393263 JYQ393224:JYQ393263 KIM393224:KIM393263 KSI393224:KSI393263 LCE393224:LCE393263 LMA393224:LMA393263 LVW393224:LVW393263 MFS393224:MFS393263 MPO393224:MPO393263 MZK393224:MZK393263 NJG393224:NJG393263 NTC393224:NTC393263 OCY393224:OCY393263 OMU393224:OMU393263 OWQ393224:OWQ393263 PGM393224:PGM393263 PQI393224:PQI393263 QAE393224:QAE393263 QKA393224:QKA393263 QTW393224:QTW393263 RDS393224:RDS393263 RNO393224:RNO393263 RXK393224:RXK393263 SHG393224:SHG393263 SRC393224:SRC393263 TAY393224:TAY393263 TKU393224:TKU393263 TUQ393224:TUQ393263 UEM393224:UEM393263 UOI393224:UOI393263 UYE393224:UYE393263 VIA393224:VIA393263 VRW393224:VRW393263 WBS393224:WBS393263 WLO393224:WLO393263 WVK393224:WVK393263 C458760:C458799 IY458760:IY458799 SU458760:SU458799 ACQ458760:ACQ458799 AMM458760:AMM458799 AWI458760:AWI458799 BGE458760:BGE458799 BQA458760:BQA458799 BZW458760:BZW458799 CJS458760:CJS458799 CTO458760:CTO458799 DDK458760:DDK458799 DNG458760:DNG458799 DXC458760:DXC458799 EGY458760:EGY458799 EQU458760:EQU458799 FAQ458760:FAQ458799 FKM458760:FKM458799 FUI458760:FUI458799 GEE458760:GEE458799 GOA458760:GOA458799 GXW458760:GXW458799 HHS458760:HHS458799 HRO458760:HRO458799 IBK458760:IBK458799 ILG458760:ILG458799 IVC458760:IVC458799 JEY458760:JEY458799 JOU458760:JOU458799 JYQ458760:JYQ458799 KIM458760:KIM458799 KSI458760:KSI458799 LCE458760:LCE458799 LMA458760:LMA458799 LVW458760:LVW458799 MFS458760:MFS458799 MPO458760:MPO458799 MZK458760:MZK458799 NJG458760:NJG458799 NTC458760:NTC458799 OCY458760:OCY458799 OMU458760:OMU458799 OWQ458760:OWQ458799 PGM458760:PGM458799 PQI458760:PQI458799 QAE458760:QAE458799 QKA458760:QKA458799 QTW458760:QTW458799 RDS458760:RDS458799 RNO458760:RNO458799 RXK458760:RXK458799 SHG458760:SHG458799 SRC458760:SRC458799 TAY458760:TAY458799 TKU458760:TKU458799 TUQ458760:TUQ458799 UEM458760:UEM458799 UOI458760:UOI458799 UYE458760:UYE458799 VIA458760:VIA458799 VRW458760:VRW458799 WBS458760:WBS458799 WLO458760:WLO458799 WVK458760:WVK458799 C524296:C524335 IY524296:IY524335 SU524296:SU524335 ACQ524296:ACQ524335 AMM524296:AMM524335 AWI524296:AWI524335 BGE524296:BGE524335 BQA524296:BQA524335 BZW524296:BZW524335 CJS524296:CJS524335 CTO524296:CTO524335 DDK524296:DDK524335 DNG524296:DNG524335 DXC524296:DXC524335 EGY524296:EGY524335 EQU524296:EQU524335 FAQ524296:FAQ524335 FKM524296:FKM524335 FUI524296:FUI524335 GEE524296:GEE524335 GOA524296:GOA524335 GXW524296:GXW524335 HHS524296:HHS524335 HRO524296:HRO524335 IBK524296:IBK524335 ILG524296:ILG524335 IVC524296:IVC524335 JEY524296:JEY524335 JOU524296:JOU524335 JYQ524296:JYQ524335 KIM524296:KIM524335 KSI524296:KSI524335 LCE524296:LCE524335 LMA524296:LMA524335 LVW524296:LVW524335 MFS524296:MFS524335 MPO524296:MPO524335 MZK524296:MZK524335 NJG524296:NJG524335 NTC524296:NTC524335 OCY524296:OCY524335 OMU524296:OMU524335 OWQ524296:OWQ524335 PGM524296:PGM524335 PQI524296:PQI524335 QAE524296:QAE524335 QKA524296:QKA524335 QTW524296:QTW524335 RDS524296:RDS524335 RNO524296:RNO524335 RXK524296:RXK524335 SHG524296:SHG524335 SRC524296:SRC524335 TAY524296:TAY524335 TKU524296:TKU524335 TUQ524296:TUQ524335 UEM524296:UEM524335 UOI524296:UOI524335 UYE524296:UYE524335 VIA524296:VIA524335 VRW524296:VRW524335 WBS524296:WBS524335 WLO524296:WLO524335 WVK524296:WVK524335 C589832:C589871 IY589832:IY589871 SU589832:SU589871 ACQ589832:ACQ589871 AMM589832:AMM589871 AWI589832:AWI589871 BGE589832:BGE589871 BQA589832:BQA589871 BZW589832:BZW589871 CJS589832:CJS589871 CTO589832:CTO589871 DDK589832:DDK589871 DNG589832:DNG589871 DXC589832:DXC589871 EGY589832:EGY589871 EQU589832:EQU589871 FAQ589832:FAQ589871 FKM589832:FKM589871 FUI589832:FUI589871 GEE589832:GEE589871 GOA589832:GOA589871 GXW589832:GXW589871 HHS589832:HHS589871 HRO589832:HRO589871 IBK589832:IBK589871 ILG589832:ILG589871 IVC589832:IVC589871 JEY589832:JEY589871 JOU589832:JOU589871 JYQ589832:JYQ589871 KIM589832:KIM589871 KSI589832:KSI589871 LCE589832:LCE589871 LMA589832:LMA589871 LVW589832:LVW589871 MFS589832:MFS589871 MPO589832:MPO589871 MZK589832:MZK589871 NJG589832:NJG589871 NTC589832:NTC589871 OCY589832:OCY589871 OMU589832:OMU589871 OWQ589832:OWQ589871 PGM589832:PGM589871 PQI589832:PQI589871 QAE589832:QAE589871 QKA589832:QKA589871 QTW589832:QTW589871 RDS589832:RDS589871 RNO589832:RNO589871 RXK589832:RXK589871 SHG589832:SHG589871 SRC589832:SRC589871 TAY589832:TAY589871 TKU589832:TKU589871 TUQ589832:TUQ589871 UEM589832:UEM589871 UOI589832:UOI589871 UYE589832:UYE589871 VIA589832:VIA589871 VRW589832:VRW589871 WBS589832:WBS589871 WLO589832:WLO589871 WVK589832:WVK589871 C655368:C655407 IY655368:IY655407 SU655368:SU655407 ACQ655368:ACQ655407 AMM655368:AMM655407 AWI655368:AWI655407 BGE655368:BGE655407 BQA655368:BQA655407 BZW655368:BZW655407 CJS655368:CJS655407 CTO655368:CTO655407 DDK655368:DDK655407 DNG655368:DNG655407 DXC655368:DXC655407 EGY655368:EGY655407 EQU655368:EQU655407 FAQ655368:FAQ655407 FKM655368:FKM655407 FUI655368:FUI655407 GEE655368:GEE655407 GOA655368:GOA655407 GXW655368:GXW655407 HHS655368:HHS655407 HRO655368:HRO655407 IBK655368:IBK655407 ILG655368:ILG655407 IVC655368:IVC655407 JEY655368:JEY655407 JOU655368:JOU655407 JYQ655368:JYQ655407 KIM655368:KIM655407 KSI655368:KSI655407 LCE655368:LCE655407 LMA655368:LMA655407 LVW655368:LVW655407 MFS655368:MFS655407 MPO655368:MPO655407 MZK655368:MZK655407 NJG655368:NJG655407 NTC655368:NTC655407 OCY655368:OCY655407 OMU655368:OMU655407 OWQ655368:OWQ655407 PGM655368:PGM655407 PQI655368:PQI655407 QAE655368:QAE655407 QKA655368:QKA655407 QTW655368:QTW655407 RDS655368:RDS655407 RNO655368:RNO655407 RXK655368:RXK655407 SHG655368:SHG655407 SRC655368:SRC655407 TAY655368:TAY655407 TKU655368:TKU655407 TUQ655368:TUQ655407 UEM655368:UEM655407 UOI655368:UOI655407 UYE655368:UYE655407 VIA655368:VIA655407 VRW655368:VRW655407 WBS655368:WBS655407 WLO655368:WLO655407 WVK655368:WVK655407 C720904:C720943 IY720904:IY720943 SU720904:SU720943 ACQ720904:ACQ720943 AMM720904:AMM720943 AWI720904:AWI720943 BGE720904:BGE720943 BQA720904:BQA720943 BZW720904:BZW720943 CJS720904:CJS720943 CTO720904:CTO720943 DDK720904:DDK720943 DNG720904:DNG720943 DXC720904:DXC720943 EGY720904:EGY720943 EQU720904:EQU720943 FAQ720904:FAQ720943 FKM720904:FKM720943 FUI720904:FUI720943 GEE720904:GEE720943 GOA720904:GOA720943 GXW720904:GXW720943 HHS720904:HHS720943 HRO720904:HRO720943 IBK720904:IBK720943 ILG720904:ILG720943 IVC720904:IVC720943 JEY720904:JEY720943 JOU720904:JOU720943 JYQ720904:JYQ720943 KIM720904:KIM720943 KSI720904:KSI720943 LCE720904:LCE720943 LMA720904:LMA720943 LVW720904:LVW720943 MFS720904:MFS720943 MPO720904:MPO720943 MZK720904:MZK720943 NJG720904:NJG720943 NTC720904:NTC720943 OCY720904:OCY720943 OMU720904:OMU720943 OWQ720904:OWQ720943 PGM720904:PGM720943 PQI720904:PQI720943 QAE720904:QAE720943 QKA720904:QKA720943 QTW720904:QTW720943 RDS720904:RDS720943 RNO720904:RNO720943 RXK720904:RXK720943 SHG720904:SHG720943 SRC720904:SRC720943 TAY720904:TAY720943 TKU720904:TKU720943 TUQ720904:TUQ720943 UEM720904:UEM720943 UOI720904:UOI720943 UYE720904:UYE720943 VIA720904:VIA720943 VRW720904:VRW720943 WBS720904:WBS720943 WLO720904:WLO720943 WVK720904:WVK720943 C786440:C786479 IY786440:IY786479 SU786440:SU786479 ACQ786440:ACQ786479 AMM786440:AMM786479 AWI786440:AWI786479 BGE786440:BGE786479 BQA786440:BQA786479 BZW786440:BZW786479 CJS786440:CJS786479 CTO786440:CTO786479 DDK786440:DDK786479 DNG786440:DNG786479 DXC786440:DXC786479 EGY786440:EGY786479 EQU786440:EQU786479 FAQ786440:FAQ786479 FKM786440:FKM786479 FUI786440:FUI786479 GEE786440:GEE786479 GOA786440:GOA786479 GXW786440:GXW786479 HHS786440:HHS786479 HRO786440:HRO786479 IBK786440:IBK786479 ILG786440:ILG786479 IVC786440:IVC786479 JEY786440:JEY786479 JOU786440:JOU786479 JYQ786440:JYQ786479 KIM786440:KIM786479 KSI786440:KSI786479 LCE786440:LCE786479 LMA786440:LMA786479 LVW786440:LVW786479 MFS786440:MFS786479 MPO786440:MPO786479 MZK786440:MZK786479 NJG786440:NJG786479 NTC786440:NTC786479 OCY786440:OCY786479 OMU786440:OMU786479 OWQ786440:OWQ786479 PGM786440:PGM786479 PQI786440:PQI786479 QAE786440:QAE786479 QKA786440:QKA786479 QTW786440:QTW786479 RDS786440:RDS786479 RNO786440:RNO786479 RXK786440:RXK786479 SHG786440:SHG786479 SRC786440:SRC786479 TAY786440:TAY786479 TKU786440:TKU786479 TUQ786440:TUQ786479 UEM786440:UEM786479 UOI786440:UOI786479 UYE786440:UYE786479 VIA786440:VIA786479 VRW786440:VRW786479 WBS786440:WBS786479 WLO786440:WLO786479 WVK786440:WVK786479 C851976:C852015 IY851976:IY852015 SU851976:SU852015 ACQ851976:ACQ852015 AMM851976:AMM852015 AWI851976:AWI852015 BGE851976:BGE852015 BQA851976:BQA852015 BZW851976:BZW852015 CJS851976:CJS852015 CTO851976:CTO852015 DDK851976:DDK852015 DNG851976:DNG852015 DXC851976:DXC852015 EGY851976:EGY852015 EQU851976:EQU852015 FAQ851976:FAQ852015 FKM851976:FKM852015 FUI851976:FUI852015 GEE851976:GEE852015 GOA851976:GOA852015 GXW851976:GXW852015 HHS851976:HHS852015 HRO851976:HRO852015 IBK851976:IBK852015 ILG851976:ILG852015 IVC851976:IVC852015 JEY851976:JEY852015 JOU851976:JOU852015 JYQ851976:JYQ852015 KIM851976:KIM852015 KSI851976:KSI852015 LCE851976:LCE852015 LMA851976:LMA852015 LVW851976:LVW852015 MFS851976:MFS852015 MPO851976:MPO852015 MZK851976:MZK852015 NJG851976:NJG852015 NTC851976:NTC852015 OCY851976:OCY852015 OMU851976:OMU852015 OWQ851976:OWQ852015 PGM851976:PGM852015 PQI851976:PQI852015 QAE851976:QAE852015 QKA851976:QKA852015 QTW851976:QTW852015 RDS851976:RDS852015 RNO851976:RNO852015 RXK851976:RXK852015 SHG851976:SHG852015 SRC851976:SRC852015 TAY851976:TAY852015 TKU851976:TKU852015 TUQ851976:TUQ852015 UEM851976:UEM852015 UOI851976:UOI852015 UYE851976:UYE852015 VIA851976:VIA852015 VRW851976:VRW852015 WBS851976:WBS852015 WLO851976:WLO852015 WVK851976:WVK852015 C917512:C917551 IY917512:IY917551 SU917512:SU917551 ACQ917512:ACQ917551 AMM917512:AMM917551 AWI917512:AWI917551 BGE917512:BGE917551 BQA917512:BQA917551 BZW917512:BZW917551 CJS917512:CJS917551 CTO917512:CTO917551 DDK917512:DDK917551 DNG917512:DNG917551 DXC917512:DXC917551 EGY917512:EGY917551 EQU917512:EQU917551 FAQ917512:FAQ917551 FKM917512:FKM917551 FUI917512:FUI917551 GEE917512:GEE917551 GOA917512:GOA917551 GXW917512:GXW917551 HHS917512:HHS917551 HRO917512:HRO917551 IBK917512:IBK917551 ILG917512:ILG917551 IVC917512:IVC917551 JEY917512:JEY917551 JOU917512:JOU917551 JYQ917512:JYQ917551 KIM917512:KIM917551 KSI917512:KSI917551 LCE917512:LCE917551 LMA917512:LMA917551 LVW917512:LVW917551 MFS917512:MFS917551 MPO917512:MPO917551 MZK917512:MZK917551 NJG917512:NJG917551 NTC917512:NTC917551 OCY917512:OCY917551 OMU917512:OMU917551 OWQ917512:OWQ917551 PGM917512:PGM917551 PQI917512:PQI917551 QAE917512:QAE917551 QKA917512:QKA917551 QTW917512:QTW917551 RDS917512:RDS917551 RNO917512:RNO917551 RXK917512:RXK917551 SHG917512:SHG917551 SRC917512:SRC917551 TAY917512:TAY917551 TKU917512:TKU917551 TUQ917512:TUQ917551 UEM917512:UEM917551 UOI917512:UOI917551 UYE917512:UYE917551 VIA917512:VIA917551 VRW917512:VRW917551 WBS917512:WBS917551 WLO917512:WLO917551 WVK917512:WVK917551 C983048:C983087 IY983048:IY983087 SU983048:SU983087 ACQ983048:ACQ983087 AMM983048:AMM983087 AWI983048:AWI983087 BGE983048:BGE983087 BQA983048:BQA983087 BZW983048:BZW983087 CJS983048:CJS983087 CTO983048:CTO983087 DDK983048:DDK983087 DNG983048:DNG983087 DXC983048:DXC983087 EGY983048:EGY983087 EQU983048:EQU983087 FAQ983048:FAQ983087 FKM983048:FKM983087 FUI983048:FUI983087 GEE983048:GEE983087 GOA983048:GOA983087 GXW983048:GXW983087 HHS983048:HHS983087 HRO983048:HRO983087 IBK983048:IBK983087 ILG983048:ILG983087 IVC983048:IVC983087 JEY983048:JEY983087 JOU983048:JOU983087 JYQ983048:JYQ983087 KIM983048:KIM983087 KSI983048:KSI983087 LCE983048:LCE983087 LMA983048:LMA983087 LVW983048:LVW983087 MFS983048:MFS983087 MPO983048:MPO983087 MZK983048:MZK983087 NJG983048:NJG983087 NTC983048:NTC983087 OCY983048:OCY983087 OMU983048:OMU983087 OWQ983048:OWQ983087 PGM983048:PGM983087 PQI983048:PQI983087 QAE983048:QAE983087 QKA983048:QKA983087 QTW983048:QTW983087 RDS983048:RDS983087 RNO983048:RNO983087 RXK983048:RXK983087 SHG983048:SHG983087 SRC983048:SRC983087 TAY983048:TAY983087 TKU983048:TKU983087 TUQ983048:TUQ983087 UEM983048:UEM983087 UOI983048:UOI983087 UYE983048:UYE983087 VIA983048:VIA983087 VRW983048:VRW983087 WBS983048:WBS983087 WLO983048:WLO983087 WVK983048:WVK983087"/>
    <dataValidation allowBlank="1" showInputMessage="1" showErrorMessage="1" promptTitle="場所" prompt="使用する場所を記入してください。" sqref="B8:B47 IX8:IX47 ST8:ST47 ACP8:ACP47 AML8:AML47 AWH8:AWH47 BGD8:BGD47 BPZ8:BPZ47 BZV8:BZV47 CJR8:CJR47 CTN8:CTN47 DDJ8:DDJ47 DNF8:DNF47 DXB8:DXB47 EGX8:EGX47 EQT8:EQT47 FAP8:FAP47 FKL8:FKL47 FUH8:FUH47 GED8:GED47 GNZ8:GNZ47 GXV8:GXV47 HHR8:HHR47 HRN8:HRN47 IBJ8:IBJ47 ILF8:ILF47 IVB8:IVB47 JEX8:JEX47 JOT8:JOT47 JYP8:JYP47 KIL8:KIL47 KSH8:KSH47 LCD8:LCD47 LLZ8:LLZ47 LVV8:LVV47 MFR8:MFR47 MPN8:MPN47 MZJ8:MZJ47 NJF8:NJF47 NTB8:NTB47 OCX8:OCX47 OMT8:OMT47 OWP8:OWP47 PGL8:PGL47 PQH8:PQH47 QAD8:QAD47 QJZ8:QJZ47 QTV8:QTV47 RDR8:RDR47 RNN8:RNN47 RXJ8:RXJ47 SHF8:SHF47 SRB8:SRB47 TAX8:TAX47 TKT8:TKT47 TUP8:TUP47 UEL8:UEL47 UOH8:UOH47 UYD8:UYD47 VHZ8:VHZ47 VRV8:VRV47 WBR8:WBR47 WLN8:WLN47 WVJ8:WVJ47 B65544:B65583 IX65544:IX65583 ST65544:ST65583 ACP65544:ACP65583 AML65544:AML65583 AWH65544:AWH65583 BGD65544:BGD65583 BPZ65544:BPZ65583 BZV65544:BZV65583 CJR65544:CJR65583 CTN65544:CTN65583 DDJ65544:DDJ65583 DNF65544:DNF65583 DXB65544:DXB65583 EGX65544:EGX65583 EQT65544:EQT65583 FAP65544:FAP65583 FKL65544:FKL65583 FUH65544:FUH65583 GED65544:GED65583 GNZ65544:GNZ65583 GXV65544:GXV65583 HHR65544:HHR65583 HRN65544:HRN65583 IBJ65544:IBJ65583 ILF65544:ILF65583 IVB65544:IVB65583 JEX65544:JEX65583 JOT65544:JOT65583 JYP65544:JYP65583 KIL65544:KIL65583 KSH65544:KSH65583 LCD65544:LCD65583 LLZ65544:LLZ65583 LVV65544:LVV65583 MFR65544:MFR65583 MPN65544:MPN65583 MZJ65544:MZJ65583 NJF65544:NJF65583 NTB65544:NTB65583 OCX65544:OCX65583 OMT65544:OMT65583 OWP65544:OWP65583 PGL65544:PGL65583 PQH65544:PQH65583 QAD65544:QAD65583 QJZ65544:QJZ65583 QTV65544:QTV65583 RDR65544:RDR65583 RNN65544:RNN65583 RXJ65544:RXJ65583 SHF65544:SHF65583 SRB65544:SRB65583 TAX65544:TAX65583 TKT65544:TKT65583 TUP65544:TUP65583 UEL65544:UEL65583 UOH65544:UOH65583 UYD65544:UYD65583 VHZ65544:VHZ65583 VRV65544:VRV65583 WBR65544:WBR65583 WLN65544:WLN65583 WVJ65544:WVJ65583 B131080:B131119 IX131080:IX131119 ST131080:ST131119 ACP131080:ACP131119 AML131080:AML131119 AWH131080:AWH131119 BGD131080:BGD131119 BPZ131080:BPZ131119 BZV131080:BZV131119 CJR131080:CJR131119 CTN131080:CTN131119 DDJ131080:DDJ131119 DNF131080:DNF131119 DXB131080:DXB131119 EGX131080:EGX131119 EQT131080:EQT131119 FAP131080:FAP131119 FKL131080:FKL131119 FUH131080:FUH131119 GED131080:GED131119 GNZ131080:GNZ131119 GXV131080:GXV131119 HHR131080:HHR131119 HRN131080:HRN131119 IBJ131080:IBJ131119 ILF131080:ILF131119 IVB131080:IVB131119 JEX131080:JEX131119 JOT131080:JOT131119 JYP131080:JYP131119 KIL131080:KIL131119 KSH131080:KSH131119 LCD131080:LCD131119 LLZ131080:LLZ131119 LVV131080:LVV131119 MFR131080:MFR131119 MPN131080:MPN131119 MZJ131080:MZJ131119 NJF131080:NJF131119 NTB131080:NTB131119 OCX131080:OCX131119 OMT131080:OMT131119 OWP131080:OWP131119 PGL131080:PGL131119 PQH131080:PQH131119 QAD131080:QAD131119 QJZ131080:QJZ131119 QTV131080:QTV131119 RDR131080:RDR131119 RNN131080:RNN131119 RXJ131080:RXJ131119 SHF131080:SHF131119 SRB131080:SRB131119 TAX131080:TAX131119 TKT131080:TKT131119 TUP131080:TUP131119 UEL131080:UEL131119 UOH131080:UOH131119 UYD131080:UYD131119 VHZ131080:VHZ131119 VRV131080:VRV131119 WBR131080:WBR131119 WLN131080:WLN131119 WVJ131080:WVJ131119 B196616:B196655 IX196616:IX196655 ST196616:ST196655 ACP196616:ACP196655 AML196616:AML196655 AWH196616:AWH196655 BGD196616:BGD196655 BPZ196616:BPZ196655 BZV196616:BZV196655 CJR196616:CJR196655 CTN196616:CTN196655 DDJ196616:DDJ196655 DNF196616:DNF196655 DXB196616:DXB196655 EGX196616:EGX196655 EQT196616:EQT196655 FAP196616:FAP196655 FKL196616:FKL196655 FUH196616:FUH196655 GED196616:GED196655 GNZ196616:GNZ196655 GXV196616:GXV196655 HHR196616:HHR196655 HRN196616:HRN196655 IBJ196616:IBJ196655 ILF196616:ILF196655 IVB196616:IVB196655 JEX196616:JEX196655 JOT196616:JOT196655 JYP196616:JYP196655 KIL196616:KIL196655 KSH196616:KSH196655 LCD196616:LCD196655 LLZ196616:LLZ196655 LVV196616:LVV196655 MFR196616:MFR196655 MPN196616:MPN196655 MZJ196616:MZJ196655 NJF196616:NJF196655 NTB196616:NTB196655 OCX196616:OCX196655 OMT196616:OMT196655 OWP196616:OWP196655 PGL196616:PGL196655 PQH196616:PQH196655 QAD196616:QAD196655 QJZ196616:QJZ196655 QTV196616:QTV196655 RDR196616:RDR196655 RNN196616:RNN196655 RXJ196616:RXJ196655 SHF196616:SHF196655 SRB196616:SRB196655 TAX196616:TAX196655 TKT196616:TKT196655 TUP196616:TUP196655 UEL196616:UEL196655 UOH196616:UOH196655 UYD196616:UYD196655 VHZ196616:VHZ196655 VRV196616:VRV196655 WBR196616:WBR196655 WLN196616:WLN196655 WVJ196616:WVJ196655 B262152:B262191 IX262152:IX262191 ST262152:ST262191 ACP262152:ACP262191 AML262152:AML262191 AWH262152:AWH262191 BGD262152:BGD262191 BPZ262152:BPZ262191 BZV262152:BZV262191 CJR262152:CJR262191 CTN262152:CTN262191 DDJ262152:DDJ262191 DNF262152:DNF262191 DXB262152:DXB262191 EGX262152:EGX262191 EQT262152:EQT262191 FAP262152:FAP262191 FKL262152:FKL262191 FUH262152:FUH262191 GED262152:GED262191 GNZ262152:GNZ262191 GXV262152:GXV262191 HHR262152:HHR262191 HRN262152:HRN262191 IBJ262152:IBJ262191 ILF262152:ILF262191 IVB262152:IVB262191 JEX262152:JEX262191 JOT262152:JOT262191 JYP262152:JYP262191 KIL262152:KIL262191 KSH262152:KSH262191 LCD262152:LCD262191 LLZ262152:LLZ262191 LVV262152:LVV262191 MFR262152:MFR262191 MPN262152:MPN262191 MZJ262152:MZJ262191 NJF262152:NJF262191 NTB262152:NTB262191 OCX262152:OCX262191 OMT262152:OMT262191 OWP262152:OWP262191 PGL262152:PGL262191 PQH262152:PQH262191 QAD262152:QAD262191 QJZ262152:QJZ262191 QTV262152:QTV262191 RDR262152:RDR262191 RNN262152:RNN262191 RXJ262152:RXJ262191 SHF262152:SHF262191 SRB262152:SRB262191 TAX262152:TAX262191 TKT262152:TKT262191 TUP262152:TUP262191 UEL262152:UEL262191 UOH262152:UOH262191 UYD262152:UYD262191 VHZ262152:VHZ262191 VRV262152:VRV262191 WBR262152:WBR262191 WLN262152:WLN262191 WVJ262152:WVJ262191 B327688:B327727 IX327688:IX327727 ST327688:ST327727 ACP327688:ACP327727 AML327688:AML327727 AWH327688:AWH327727 BGD327688:BGD327727 BPZ327688:BPZ327727 BZV327688:BZV327727 CJR327688:CJR327727 CTN327688:CTN327727 DDJ327688:DDJ327727 DNF327688:DNF327727 DXB327688:DXB327727 EGX327688:EGX327727 EQT327688:EQT327727 FAP327688:FAP327727 FKL327688:FKL327727 FUH327688:FUH327727 GED327688:GED327727 GNZ327688:GNZ327727 GXV327688:GXV327727 HHR327688:HHR327727 HRN327688:HRN327727 IBJ327688:IBJ327727 ILF327688:ILF327727 IVB327688:IVB327727 JEX327688:JEX327727 JOT327688:JOT327727 JYP327688:JYP327727 KIL327688:KIL327727 KSH327688:KSH327727 LCD327688:LCD327727 LLZ327688:LLZ327727 LVV327688:LVV327727 MFR327688:MFR327727 MPN327688:MPN327727 MZJ327688:MZJ327727 NJF327688:NJF327727 NTB327688:NTB327727 OCX327688:OCX327727 OMT327688:OMT327727 OWP327688:OWP327727 PGL327688:PGL327727 PQH327688:PQH327727 QAD327688:QAD327727 QJZ327688:QJZ327727 QTV327688:QTV327727 RDR327688:RDR327727 RNN327688:RNN327727 RXJ327688:RXJ327727 SHF327688:SHF327727 SRB327688:SRB327727 TAX327688:TAX327727 TKT327688:TKT327727 TUP327688:TUP327727 UEL327688:UEL327727 UOH327688:UOH327727 UYD327688:UYD327727 VHZ327688:VHZ327727 VRV327688:VRV327727 WBR327688:WBR327727 WLN327688:WLN327727 WVJ327688:WVJ327727 B393224:B393263 IX393224:IX393263 ST393224:ST393263 ACP393224:ACP393263 AML393224:AML393263 AWH393224:AWH393263 BGD393224:BGD393263 BPZ393224:BPZ393263 BZV393224:BZV393263 CJR393224:CJR393263 CTN393224:CTN393263 DDJ393224:DDJ393263 DNF393224:DNF393263 DXB393224:DXB393263 EGX393224:EGX393263 EQT393224:EQT393263 FAP393224:FAP393263 FKL393224:FKL393263 FUH393224:FUH393263 GED393224:GED393263 GNZ393224:GNZ393263 GXV393224:GXV393263 HHR393224:HHR393263 HRN393224:HRN393263 IBJ393224:IBJ393263 ILF393224:ILF393263 IVB393224:IVB393263 JEX393224:JEX393263 JOT393224:JOT393263 JYP393224:JYP393263 KIL393224:KIL393263 KSH393224:KSH393263 LCD393224:LCD393263 LLZ393224:LLZ393263 LVV393224:LVV393263 MFR393224:MFR393263 MPN393224:MPN393263 MZJ393224:MZJ393263 NJF393224:NJF393263 NTB393224:NTB393263 OCX393224:OCX393263 OMT393224:OMT393263 OWP393224:OWP393263 PGL393224:PGL393263 PQH393224:PQH393263 QAD393224:QAD393263 QJZ393224:QJZ393263 QTV393224:QTV393263 RDR393224:RDR393263 RNN393224:RNN393263 RXJ393224:RXJ393263 SHF393224:SHF393263 SRB393224:SRB393263 TAX393224:TAX393263 TKT393224:TKT393263 TUP393224:TUP393263 UEL393224:UEL393263 UOH393224:UOH393263 UYD393224:UYD393263 VHZ393224:VHZ393263 VRV393224:VRV393263 WBR393224:WBR393263 WLN393224:WLN393263 WVJ393224:WVJ393263 B458760:B458799 IX458760:IX458799 ST458760:ST458799 ACP458760:ACP458799 AML458760:AML458799 AWH458760:AWH458799 BGD458760:BGD458799 BPZ458760:BPZ458799 BZV458760:BZV458799 CJR458760:CJR458799 CTN458760:CTN458799 DDJ458760:DDJ458799 DNF458760:DNF458799 DXB458760:DXB458799 EGX458760:EGX458799 EQT458760:EQT458799 FAP458760:FAP458799 FKL458760:FKL458799 FUH458760:FUH458799 GED458760:GED458799 GNZ458760:GNZ458799 GXV458760:GXV458799 HHR458760:HHR458799 HRN458760:HRN458799 IBJ458760:IBJ458799 ILF458760:ILF458799 IVB458760:IVB458799 JEX458760:JEX458799 JOT458760:JOT458799 JYP458760:JYP458799 KIL458760:KIL458799 KSH458760:KSH458799 LCD458760:LCD458799 LLZ458760:LLZ458799 LVV458760:LVV458799 MFR458760:MFR458799 MPN458760:MPN458799 MZJ458760:MZJ458799 NJF458760:NJF458799 NTB458760:NTB458799 OCX458760:OCX458799 OMT458760:OMT458799 OWP458760:OWP458799 PGL458760:PGL458799 PQH458760:PQH458799 QAD458760:QAD458799 QJZ458760:QJZ458799 QTV458760:QTV458799 RDR458760:RDR458799 RNN458760:RNN458799 RXJ458760:RXJ458799 SHF458760:SHF458799 SRB458760:SRB458799 TAX458760:TAX458799 TKT458760:TKT458799 TUP458760:TUP458799 UEL458760:UEL458799 UOH458760:UOH458799 UYD458760:UYD458799 VHZ458760:VHZ458799 VRV458760:VRV458799 WBR458760:WBR458799 WLN458760:WLN458799 WVJ458760:WVJ458799 B524296:B524335 IX524296:IX524335 ST524296:ST524335 ACP524296:ACP524335 AML524296:AML524335 AWH524296:AWH524335 BGD524296:BGD524335 BPZ524296:BPZ524335 BZV524296:BZV524335 CJR524296:CJR524335 CTN524296:CTN524335 DDJ524296:DDJ524335 DNF524296:DNF524335 DXB524296:DXB524335 EGX524296:EGX524335 EQT524296:EQT524335 FAP524296:FAP524335 FKL524296:FKL524335 FUH524296:FUH524335 GED524296:GED524335 GNZ524296:GNZ524335 GXV524296:GXV524335 HHR524296:HHR524335 HRN524296:HRN524335 IBJ524296:IBJ524335 ILF524296:ILF524335 IVB524296:IVB524335 JEX524296:JEX524335 JOT524296:JOT524335 JYP524296:JYP524335 KIL524296:KIL524335 KSH524296:KSH524335 LCD524296:LCD524335 LLZ524296:LLZ524335 LVV524296:LVV524335 MFR524296:MFR524335 MPN524296:MPN524335 MZJ524296:MZJ524335 NJF524296:NJF524335 NTB524296:NTB524335 OCX524296:OCX524335 OMT524296:OMT524335 OWP524296:OWP524335 PGL524296:PGL524335 PQH524296:PQH524335 QAD524296:QAD524335 QJZ524296:QJZ524335 QTV524296:QTV524335 RDR524296:RDR524335 RNN524296:RNN524335 RXJ524296:RXJ524335 SHF524296:SHF524335 SRB524296:SRB524335 TAX524296:TAX524335 TKT524296:TKT524335 TUP524296:TUP524335 UEL524296:UEL524335 UOH524296:UOH524335 UYD524296:UYD524335 VHZ524296:VHZ524335 VRV524296:VRV524335 WBR524296:WBR524335 WLN524296:WLN524335 WVJ524296:WVJ524335 B589832:B589871 IX589832:IX589871 ST589832:ST589871 ACP589832:ACP589871 AML589832:AML589871 AWH589832:AWH589871 BGD589832:BGD589871 BPZ589832:BPZ589871 BZV589832:BZV589871 CJR589832:CJR589871 CTN589832:CTN589871 DDJ589832:DDJ589871 DNF589832:DNF589871 DXB589832:DXB589871 EGX589832:EGX589871 EQT589832:EQT589871 FAP589832:FAP589871 FKL589832:FKL589871 FUH589832:FUH589871 GED589832:GED589871 GNZ589832:GNZ589871 GXV589832:GXV589871 HHR589832:HHR589871 HRN589832:HRN589871 IBJ589832:IBJ589871 ILF589832:ILF589871 IVB589832:IVB589871 JEX589832:JEX589871 JOT589832:JOT589871 JYP589832:JYP589871 KIL589832:KIL589871 KSH589832:KSH589871 LCD589832:LCD589871 LLZ589832:LLZ589871 LVV589832:LVV589871 MFR589832:MFR589871 MPN589832:MPN589871 MZJ589832:MZJ589871 NJF589832:NJF589871 NTB589832:NTB589871 OCX589832:OCX589871 OMT589832:OMT589871 OWP589832:OWP589871 PGL589832:PGL589871 PQH589832:PQH589871 QAD589832:QAD589871 QJZ589832:QJZ589871 QTV589832:QTV589871 RDR589832:RDR589871 RNN589832:RNN589871 RXJ589832:RXJ589871 SHF589832:SHF589871 SRB589832:SRB589871 TAX589832:TAX589871 TKT589832:TKT589871 TUP589832:TUP589871 UEL589832:UEL589871 UOH589832:UOH589871 UYD589832:UYD589871 VHZ589832:VHZ589871 VRV589832:VRV589871 WBR589832:WBR589871 WLN589832:WLN589871 WVJ589832:WVJ589871 B655368:B655407 IX655368:IX655407 ST655368:ST655407 ACP655368:ACP655407 AML655368:AML655407 AWH655368:AWH655407 BGD655368:BGD655407 BPZ655368:BPZ655407 BZV655368:BZV655407 CJR655368:CJR655407 CTN655368:CTN655407 DDJ655368:DDJ655407 DNF655368:DNF655407 DXB655368:DXB655407 EGX655368:EGX655407 EQT655368:EQT655407 FAP655368:FAP655407 FKL655368:FKL655407 FUH655368:FUH655407 GED655368:GED655407 GNZ655368:GNZ655407 GXV655368:GXV655407 HHR655368:HHR655407 HRN655368:HRN655407 IBJ655368:IBJ655407 ILF655368:ILF655407 IVB655368:IVB655407 JEX655368:JEX655407 JOT655368:JOT655407 JYP655368:JYP655407 KIL655368:KIL655407 KSH655368:KSH655407 LCD655368:LCD655407 LLZ655368:LLZ655407 LVV655368:LVV655407 MFR655368:MFR655407 MPN655368:MPN655407 MZJ655368:MZJ655407 NJF655368:NJF655407 NTB655368:NTB655407 OCX655368:OCX655407 OMT655368:OMT655407 OWP655368:OWP655407 PGL655368:PGL655407 PQH655368:PQH655407 QAD655368:QAD655407 QJZ655368:QJZ655407 QTV655368:QTV655407 RDR655368:RDR655407 RNN655368:RNN655407 RXJ655368:RXJ655407 SHF655368:SHF655407 SRB655368:SRB655407 TAX655368:TAX655407 TKT655368:TKT655407 TUP655368:TUP655407 UEL655368:UEL655407 UOH655368:UOH655407 UYD655368:UYD655407 VHZ655368:VHZ655407 VRV655368:VRV655407 WBR655368:WBR655407 WLN655368:WLN655407 WVJ655368:WVJ655407 B720904:B720943 IX720904:IX720943 ST720904:ST720943 ACP720904:ACP720943 AML720904:AML720943 AWH720904:AWH720943 BGD720904:BGD720943 BPZ720904:BPZ720943 BZV720904:BZV720943 CJR720904:CJR720943 CTN720904:CTN720943 DDJ720904:DDJ720943 DNF720904:DNF720943 DXB720904:DXB720943 EGX720904:EGX720943 EQT720904:EQT720943 FAP720904:FAP720943 FKL720904:FKL720943 FUH720904:FUH720943 GED720904:GED720943 GNZ720904:GNZ720943 GXV720904:GXV720943 HHR720904:HHR720943 HRN720904:HRN720943 IBJ720904:IBJ720943 ILF720904:ILF720943 IVB720904:IVB720943 JEX720904:JEX720943 JOT720904:JOT720943 JYP720904:JYP720943 KIL720904:KIL720943 KSH720904:KSH720943 LCD720904:LCD720943 LLZ720904:LLZ720943 LVV720904:LVV720943 MFR720904:MFR720943 MPN720904:MPN720943 MZJ720904:MZJ720943 NJF720904:NJF720943 NTB720904:NTB720943 OCX720904:OCX720943 OMT720904:OMT720943 OWP720904:OWP720943 PGL720904:PGL720943 PQH720904:PQH720943 QAD720904:QAD720943 QJZ720904:QJZ720943 QTV720904:QTV720943 RDR720904:RDR720943 RNN720904:RNN720943 RXJ720904:RXJ720943 SHF720904:SHF720943 SRB720904:SRB720943 TAX720904:TAX720943 TKT720904:TKT720943 TUP720904:TUP720943 UEL720904:UEL720943 UOH720904:UOH720943 UYD720904:UYD720943 VHZ720904:VHZ720943 VRV720904:VRV720943 WBR720904:WBR720943 WLN720904:WLN720943 WVJ720904:WVJ720943 B786440:B786479 IX786440:IX786479 ST786440:ST786479 ACP786440:ACP786479 AML786440:AML786479 AWH786440:AWH786479 BGD786440:BGD786479 BPZ786440:BPZ786479 BZV786440:BZV786479 CJR786440:CJR786479 CTN786440:CTN786479 DDJ786440:DDJ786479 DNF786440:DNF786479 DXB786440:DXB786479 EGX786440:EGX786479 EQT786440:EQT786479 FAP786440:FAP786479 FKL786440:FKL786479 FUH786440:FUH786479 GED786440:GED786479 GNZ786440:GNZ786479 GXV786440:GXV786479 HHR786440:HHR786479 HRN786440:HRN786479 IBJ786440:IBJ786479 ILF786440:ILF786479 IVB786440:IVB786479 JEX786440:JEX786479 JOT786440:JOT786479 JYP786440:JYP786479 KIL786440:KIL786479 KSH786440:KSH786479 LCD786440:LCD786479 LLZ786440:LLZ786479 LVV786440:LVV786479 MFR786440:MFR786479 MPN786440:MPN786479 MZJ786440:MZJ786479 NJF786440:NJF786479 NTB786440:NTB786479 OCX786440:OCX786479 OMT786440:OMT786479 OWP786440:OWP786479 PGL786440:PGL786479 PQH786440:PQH786479 QAD786440:QAD786479 QJZ786440:QJZ786479 QTV786440:QTV786479 RDR786440:RDR786479 RNN786440:RNN786479 RXJ786440:RXJ786479 SHF786440:SHF786479 SRB786440:SRB786479 TAX786440:TAX786479 TKT786440:TKT786479 TUP786440:TUP786479 UEL786440:UEL786479 UOH786440:UOH786479 UYD786440:UYD786479 VHZ786440:VHZ786479 VRV786440:VRV786479 WBR786440:WBR786479 WLN786440:WLN786479 WVJ786440:WVJ786479 B851976:B852015 IX851976:IX852015 ST851976:ST852015 ACP851976:ACP852015 AML851976:AML852015 AWH851976:AWH852015 BGD851976:BGD852015 BPZ851976:BPZ852015 BZV851976:BZV852015 CJR851976:CJR852015 CTN851976:CTN852015 DDJ851976:DDJ852015 DNF851976:DNF852015 DXB851976:DXB852015 EGX851976:EGX852015 EQT851976:EQT852015 FAP851976:FAP852015 FKL851976:FKL852015 FUH851976:FUH852015 GED851976:GED852015 GNZ851976:GNZ852015 GXV851976:GXV852015 HHR851976:HHR852015 HRN851976:HRN852015 IBJ851976:IBJ852015 ILF851976:ILF852015 IVB851976:IVB852015 JEX851976:JEX852015 JOT851976:JOT852015 JYP851976:JYP852015 KIL851976:KIL852015 KSH851976:KSH852015 LCD851976:LCD852015 LLZ851976:LLZ852015 LVV851976:LVV852015 MFR851976:MFR852015 MPN851976:MPN852015 MZJ851976:MZJ852015 NJF851976:NJF852015 NTB851976:NTB852015 OCX851976:OCX852015 OMT851976:OMT852015 OWP851976:OWP852015 PGL851976:PGL852015 PQH851976:PQH852015 QAD851976:QAD852015 QJZ851976:QJZ852015 QTV851976:QTV852015 RDR851976:RDR852015 RNN851976:RNN852015 RXJ851976:RXJ852015 SHF851976:SHF852015 SRB851976:SRB852015 TAX851976:TAX852015 TKT851976:TKT852015 TUP851976:TUP852015 UEL851976:UEL852015 UOH851976:UOH852015 UYD851976:UYD852015 VHZ851976:VHZ852015 VRV851976:VRV852015 WBR851976:WBR852015 WLN851976:WLN852015 WVJ851976:WVJ852015 B917512:B917551 IX917512:IX917551 ST917512:ST917551 ACP917512:ACP917551 AML917512:AML917551 AWH917512:AWH917551 BGD917512:BGD917551 BPZ917512:BPZ917551 BZV917512:BZV917551 CJR917512:CJR917551 CTN917512:CTN917551 DDJ917512:DDJ917551 DNF917512:DNF917551 DXB917512:DXB917551 EGX917512:EGX917551 EQT917512:EQT917551 FAP917512:FAP917551 FKL917512:FKL917551 FUH917512:FUH917551 GED917512:GED917551 GNZ917512:GNZ917551 GXV917512:GXV917551 HHR917512:HHR917551 HRN917512:HRN917551 IBJ917512:IBJ917551 ILF917512:ILF917551 IVB917512:IVB917551 JEX917512:JEX917551 JOT917512:JOT917551 JYP917512:JYP917551 KIL917512:KIL917551 KSH917512:KSH917551 LCD917512:LCD917551 LLZ917512:LLZ917551 LVV917512:LVV917551 MFR917512:MFR917551 MPN917512:MPN917551 MZJ917512:MZJ917551 NJF917512:NJF917551 NTB917512:NTB917551 OCX917512:OCX917551 OMT917512:OMT917551 OWP917512:OWP917551 PGL917512:PGL917551 PQH917512:PQH917551 QAD917512:QAD917551 QJZ917512:QJZ917551 QTV917512:QTV917551 RDR917512:RDR917551 RNN917512:RNN917551 RXJ917512:RXJ917551 SHF917512:SHF917551 SRB917512:SRB917551 TAX917512:TAX917551 TKT917512:TKT917551 TUP917512:TUP917551 UEL917512:UEL917551 UOH917512:UOH917551 UYD917512:UYD917551 VHZ917512:VHZ917551 VRV917512:VRV917551 WBR917512:WBR917551 WLN917512:WLN917551 WVJ917512:WVJ917551 B983048:B983087 IX983048:IX983087 ST983048:ST983087 ACP983048:ACP983087 AML983048:AML983087 AWH983048:AWH983087 BGD983048:BGD983087 BPZ983048:BPZ983087 BZV983048:BZV983087 CJR983048:CJR983087 CTN983048:CTN983087 DDJ983048:DDJ983087 DNF983048:DNF983087 DXB983048:DXB983087 EGX983048:EGX983087 EQT983048:EQT983087 FAP983048:FAP983087 FKL983048:FKL983087 FUH983048:FUH983087 GED983048:GED983087 GNZ983048:GNZ983087 GXV983048:GXV983087 HHR983048:HHR983087 HRN983048:HRN983087 IBJ983048:IBJ983087 ILF983048:ILF983087 IVB983048:IVB983087 JEX983048:JEX983087 JOT983048:JOT983087 JYP983048:JYP983087 KIL983048:KIL983087 KSH983048:KSH983087 LCD983048:LCD983087 LLZ983048:LLZ983087 LVV983048:LVV983087 MFR983048:MFR983087 MPN983048:MPN983087 MZJ983048:MZJ983087 NJF983048:NJF983087 NTB983048:NTB983087 OCX983048:OCX983087 OMT983048:OMT983087 OWP983048:OWP983087 PGL983048:PGL983087 PQH983048:PQH983087 QAD983048:QAD983087 QJZ983048:QJZ983087 QTV983048:QTV983087 RDR983048:RDR983087 RNN983048:RNN983087 RXJ983048:RXJ983087 SHF983048:SHF983087 SRB983048:SRB983087 TAX983048:TAX983087 TKT983048:TKT983087 TUP983048:TUP983087 UEL983048:UEL983087 UOH983048:UOH983087 UYD983048:UYD983087 VHZ983048:VHZ983087 VRV983048:VRV983087 WBR983048:WBR983087 WLN983048:WLN983087 WVJ983048:WVJ983087"/>
    <dataValidation allowBlank="1" showInputMessage="1" showErrorMessage="1" promptTitle="事業名" prompt="なるべく具体的な名称をご記入ください。" sqref="A8:A47 IW8:IW47 SS8:SS47 ACO8:ACO47 AMK8:AMK47 AWG8:AWG47 BGC8:BGC47 BPY8:BPY47 BZU8:BZU47 CJQ8:CJQ47 CTM8:CTM47 DDI8:DDI47 DNE8:DNE47 DXA8:DXA47 EGW8:EGW47 EQS8:EQS47 FAO8:FAO47 FKK8:FKK47 FUG8:FUG47 GEC8:GEC47 GNY8:GNY47 GXU8:GXU47 HHQ8:HHQ47 HRM8:HRM47 IBI8:IBI47 ILE8:ILE47 IVA8:IVA47 JEW8:JEW47 JOS8:JOS47 JYO8:JYO47 KIK8:KIK47 KSG8:KSG47 LCC8:LCC47 LLY8:LLY47 LVU8:LVU47 MFQ8:MFQ47 MPM8:MPM47 MZI8:MZI47 NJE8:NJE47 NTA8:NTA47 OCW8:OCW47 OMS8:OMS47 OWO8:OWO47 PGK8:PGK47 PQG8:PQG47 QAC8:QAC47 QJY8:QJY47 QTU8:QTU47 RDQ8:RDQ47 RNM8:RNM47 RXI8:RXI47 SHE8:SHE47 SRA8:SRA47 TAW8:TAW47 TKS8:TKS47 TUO8:TUO47 UEK8:UEK47 UOG8:UOG47 UYC8:UYC47 VHY8:VHY47 VRU8:VRU47 WBQ8:WBQ47 WLM8:WLM47 WVI8:WVI47 A65544:A65583 IW65544:IW65583 SS65544:SS65583 ACO65544:ACO65583 AMK65544:AMK65583 AWG65544:AWG65583 BGC65544:BGC65583 BPY65544:BPY65583 BZU65544:BZU65583 CJQ65544:CJQ65583 CTM65544:CTM65583 DDI65544:DDI65583 DNE65544:DNE65583 DXA65544:DXA65583 EGW65544:EGW65583 EQS65544:EQS65583 FAO65544:FAO65583 FKK65544:FKK65583 FUG65544:FUG65583 GEC65544:GEC65583 GNY65544:GNY65583 GXU65544:GXU65583 HHQ65544:HHQ65583 HRM65544:HRM65583 IBI65544:IBI65583 ILE65544:ILE65583 IVA65544:IVA65583 JEW65544:JEW65583 JOS65544:JOS65583 JYO65544:JYO65583 KIK65544:KIK65583 KSG65544:KSG65583 LCC65544:LCC65583 LLY65544:LLY65583 LVU65544:LVU65583 MFQ65544:MFQ65583 MPM65544:MPM65583 MZI65544:MZI65583 NJE65544:NJE65583 NTA65544:NTA65583 OCW65544:OCW65583 OMS65544:OMS65583 OWO65544:OWO65583 PGK65544:PGK65583 PQG65544:PQG65583 QAC65544:QAC65583 QJY65544:QJY65583 QTU65544:QTU65583 RDQ65544:RDQ65583 RNM65544:RNM65583 RXI65544:RXI65583 SHE65544:SHE65583 SRA65544:SRA65583 TAW65544:TAW65583 TKS65544:TKS65583 TUO65544:TUO65583 UEK65544:UEK65583 UOG65544:UOG65583 UYC65544:UYC65583 VHY65544:VHY65583 VRU65544:VRU65583 WBQ65544:WBQ65583 WLM65544:WLM65583 WVI65544:WVI65583 A131080:A131119 IW131080:IW131119 SS131080:SS131119 ACO131080:ACO131119 AMK131080:AMK131119 AWG131080:AWG131119 BGC131080:BGC131119 BPY131080:BPY131119 BZU131080:BZU131119 CJQ131080:CJQ131119 CTM131080:CTM131119 DDI131080:DDI131119 DNE131080:DNE131119 DXA131080:DXA131119 EGW131080:EGW131119 EQS131080:EQS131119 FAO131080:FAO131119 FKK131080:FKK131119 FUG131080:FUG131119 GEC131080:GEC131119 GNY131080:GNY131119 GXU131080:GXU131119 HHQ131080:HHQ131119 HRM131080:HRM131119 IBI131080:IBI131119 ILE131080:ILE131119 IVA131080:IVA131119 JEW131080:JEW131119 JOS131080:JOS131119 JYO131080:JYO131119 KIK131080:KIK131119 KSG131080:KSG131119 LCC131080:LCC131119 LLY131080:LLY131119 LVU131080:LVU131119 MFQ131080:MFQ131119 MPM131080:MPM131119 MZI131080:MZI131119 NJE131080:NJE131119 NTA131080:NTA131119 OCW131080:OCW131119 OMS131080:OMS131119 OWO131080:OWO131119 PGK131080:PGK131119 PQG131080:PQG131119 QAC131080:QAC131119 QJY131080:QJY131119 QTU131080:QTU131119 RDQ131080:RDQ131119 RNM131080:RNM131119 RXI131080:RXI131119 SHE131080:SHE131119 SRA131080:SRA131119 TAW131080:TAW131119 TKS131080:TKS131119 TUO131080:TUO131119 UEK131080:UEK131119 UOG131080:UOG131119 UYC131080:UYC131119 VHY131080:VHY131119 VRU131080:VRU131119 WBQ131080:WBQ131119 WLM131080:WLM131119 WVI131080:WVI131119 A196616:A196655 IW196616:IW196655 SS196616:SS196655 ACO196616:ACO196655 AMK196616:AMK196655 AWG196616:AWG196655 BGC196616:BGC196655 BPY196616:BPY196655 BZU196616:BZU196655 CJQ196616:CJQ196655 CTM196616:CTM196655 DDI196616:DDI196655 DNE196616:DNE196655 DXA196616:DXA196655 EGW196616:EGW196655 EQS196616:EQS196655 FAO196616:FAO196655 FKK196616:FKK196655 FUG196616:FUG196655 GEC196616:GEC196655 GNY196616:GNY196655 GXU196616:GXU196655 HHQ196616:HHQ196655 HRM196616:HRM196655 IBI196616:IBI196655 ILE196616:ILE196655 IVA196616:IVA196655 JEW196616:JEW196655 JOS196616:JOS196655 JYO196616:JYO196655 KIK196616:KIK196655 KSG196616:KSG196655 LCC196616:LCC196655 LLY196616:LLY196655 LVU196616:LVU196655 MFQ196616:MFQ196655 MPM196616:MPM196655 MZI196616:MZI196655 NJE196616:NJE196655 NTA196616:NTA196655 OCW196616:OCW196655 OMS196616:OMS196655 OWO196616:OWO196655 PGK196616:PGK196655 PQG196616:PQG196655 QAC196616:QAC196655 QJY196616:QJY196655 QTU196616:QTU196655 RDQ196616:RDQ196655 RNM196616:RNM196655 RXI196616:RXI196655 SHE196616:SHE196655 SRA196616:SRA196655 TAW196616:TAW196655 TKS196616:TKS196655 TUO196616:TUO196655 UEK196616:UEK196655 UOG196616:UOG196655 UYC196616:UYC196655 VHY196616:VHY196655 VRU196616:VRU196655 WBQ196616:WBQ196655 WLM196616:WLM196655 WVI196616:WVI196655 A262152:A262191 IW262152:IW262191 SS262152:SS262191 ACO262152:ACO262191 AMK262152:AMK262191 AWG262152:AWG262191 BGC262152:BGC262191 BPY262152:BPY262191 BZU262152:BZU262191 CJQ262152:CJQ262191 CTM262152:CTM262191 DDI262152:DDI262191 DNE262152:DNE262191 DXA262152:DXA262191 EGW262152:EGW262191 EQS262152:EQS262191 FAO262152:FAO262191 FKK262152:FKK262191 FUG262152:FUG262191 GEC262152:GEC262191 GNY262152:GNY262191 GXU262152:GXU262191 HHQ262152:HHQ262191 HRM262152:HRM262191 IBI262152:IBI262191 ILE262152:ILE262191 IVA262152:IVA262191 JEW262152:JEW262191 JOS262152:JOS262191 JYO262152:JYO262191 KIK262152:KIK262191 KSG262152:KSG262191 LCC262152:LCC262191 LLY262152:LLY262191 LVU262152:LVU262191 MFQ262152:MFQ262191 MPM262152:MPM262191 MZI262152:MZI262191 NJE262152:NJE262191 NTA262152:NTA262191 OCW262152:OCW262191 OMS262152:OMS262191 OWO262152:OWO262191 PGK262152:PGK262191 PQG262152:PQG262191 QAC262152:QAC262191 QJY262152:QJY262191 QTU262152:QTU262191 RDQ262152:RDQ262191 RNM262152:RNM262191 RXI262152:RXI262191 SHE262152:SHE262191 SRA262152:SRA262191 TAW262152:TAW262191 TKS262152:TKS262191 TUO262152:TUO262191 UEK262152:UEK262191 UOG262152:UOG262191 UYC262152:UYC262191 VHY262152:VHY262191 VRU262152:VRU262191 WBQ262152:WBQ262191 WLM262152:WLM262191 WVI262152:WVI262191 A327688:A327727 IW327688:IW327727 SS327688:SS327727 ACO327688:ACO327727 AMK327688:AMK327727 AWG327688:AWG327727 BGC327688:BGC327727 BPY327688:BPY327727 BZU327688:BZU327727 CJQ327688:CJQ327727 CTM327688:CTM327727 DDI327688:DDI327727 DNE327688:DNE327727 DXA327688:DXA327727 EGW327688:EGW327727 EQS327688:EQS327727 FAO327688:FAO327727 FKK327688:FKK327727 FUG327688:FUG327727 GEC327688:GEC327727 GNY327688:GNY327727 GXU327688:GXU327727 HHQ327688:HHQ327727 HRM327688:HRM327727 IBI327688:IBI327727 ILE327688:ILE327727 IVA327688:IVA327727 JEW327688:JEW327727 JOS327688:JOS327727 JYO327688:JYO327727 KIK327688:KIK327727 KSG327688:KSG327727 LCC327688:LCC327727 LLY327688:LLY327727 LVU327688:LVU327727 MFQ327688:MFQ327727 MPM327688:MPM327727 MZI327688:MZI327727 NJE327688:NJE327727 NTA327688:NTA327727 OCW327688:OCW327727 OMS327688:OMS327727 OWO327688:OWO327727 PGK327688:PGK327727 PQG327688:PQG327727 QAC327688:QAC327727 QJY327688:QJY327727 QTU327688:QTU327727 RDQ327688:RDQ327727 RNM327688:RNM327727 RXI327688:RXI327727 SHE327688:SHE327727 SRA327688:SRA327727 TAW327688:TAW327727 TKS327688:TKS327727 TUO327688:TUO327727 UEK327688:UEK327727 UOG327688:UOG327727 UYC327688:UYC327727 VHY327688:VHY327727 VRU327688:VRU327727 WBQ327688:WBQ327727 WLM327688:WLM327727 WVI327688:WVI327727 A393224:A393263 IW393224:IW393263 SS393224:SS393263 ACO393224:ACO393263 AMK393224:AMK393263 AWG393224:AWG393263 BGC393224:BGC393263 BPY393224:BPY393263 BZU393224:BZU393263 CJQ393224:CJQ393263 CTM393224:CTM393263 DDI393224:DDI393263 DNE393224:DNE393263 DXA393224:DXA393263 EGW393224:EGW393263 EQS393224:EQS393263 FAO393224:FAO393263 FKK393224:FKK393263 FUG393224:FUG393263 GEC393224:GEC393263 GNY393224:GNY393263 GXU393224:GXU393263 HHQ393224:HHQ393263 HRM393224:HRM393263 IBI393224:IBI393263 ILE393224:ILE393263 IVA393224:IVA393263 JEW393224:JEW393263 JOS393224:JOS393263 JYO393224:JYO393263 KIK393224:KIK393263 KSG393224:KSG393263 LCC393224:LCC393263 LLY393224:LLY393263 LVU393224:LVU393263 MFQ393224:MFQ393263 MPM393224:MPM393263 MZI393224:MZI393263 NJE393224:NJE393263 NTA393224:NTA393263 OCW393224:OCW393263 OMS393224:OMS393263 OWO393224:OWO393263 PGK393224:PGK393263 PQG393224:PQG393263 QAC393224:QAC393263 QJY393224:QJY393263 QTU393224:QTU393263 RDQ393224:RDQ393263 RNM393224:RNM393263 RXI393224:RXI393263 SHE393224:SHE393263 SRA393224:SRA393263 TAW393224:TAW393263 TKS393224:TKS393263 TUO393224:TUO393263 UEK393224:UEK393263 UOG393224:UOG393263 UYC393224:UYC393263 VHY393224:VHY393263 VRU393224:VRU393263 WBQ393224:WBQ393263 WLM393224:WLM393263 WVI393224:WVI393263 A458760:A458799 IW458760:IW458799 SS458760:SS458799 ACO458760:ACO458799 AMK458760:AMK458799 AWG458760:AWG458799 BGC458760:BGC458799 BPY458760:BPY458799 BZU458760:BZU458799 CJQ458760:CJQ458799 CTM458760:CTM458799 DDI458760:DDI458799 DNE458760:DNE458799 DXA458760:DXA458799 EGW458760:EGW458799 EQS458760:EQS458799 FAO458760:FAO458799 FKK458760:FKK458799 FUG458760:FUG458799 GEC458760:GEC458799 GNY458760:GNY458799 GXU458760:GXU458799 HHQ458760:HHQ458799 HRM458760:HRM458799 IBI458760:IBI458799 ILE458760:ILE458799 IVA458760:IVA458799 JEW458760:JEW458799 JOS458760:JOS458799 JYO458760:JYO458799 KIK458760:KIK458799 KSG458760:KSG458799 LCC458760:LCC458799 LLY458760:LLY458799 LVU458760:LVU458799 MFQ458760:MFQ458799 MPM458760:MPM458799 MZI458760:MZI458799 NJE458760:NJE458799 NTA458760:NTA458799 OCW458760:OCW458799 OMS458760:OMS458799 OWO458760:OWO458799 PGK458760:PGK458799 PQG458760:PQG458799 QAC458760:QAC458799 QJY458760:QJY458799 QTU458760:QTU458799 RDQ458760:RDQ458799 RNM458760:RNM458799 RXI458760:RXI458799 SHE458760:SHE458799 SRA458760:SRA458799 TAW458760:TAW458799 TKS458760:TKS458799 TUO458760:TUO458799 UEK458760:UEK458799 UOG458760:UOG458799 UYC458760:UYC458799 VHY458760:VHY458799 VRU458760:VRU458799 WBQ458760:WBQ458799 WLM458760:WLM458799 WVI458760:WVI458799 A524296:A524335 IW524296:IW524335 SS524296:SS524335 ACO524296:ACO524335 AMK524296:AMK524335 AWG524296:AWG524335 BGC524296:BGC524335 BPY524296:BPY524335 BZU524296:BZU524335 CJQ524296:CJQ524335 CTM524296:CTM524335 DDI524296:DDI524335 DNE524296:DNE524335 DXA524296:DXA524335 EGW524296:EGW524335 EQS524296:EQS524335 FAO524296:FAO524335 FKK524296:FKK524335 FUG524296:FUG524335 GEC524296:GEC524335 GNY524296:GNY524335 GXU524296:GXU524335 HHQ524296:HHQ524335 HRM524296:HRM524335 IBI524296:IBI524335 ILE524296:ILE524335 IVA524296:IVA524335 JEW524296:JEW524335 JOS524296:JOS524335 JYO524296:JYO524335 KIK524296:KIK524335 KSG524296:KSG524335 LCC524296:LCC524335 LLY524296:LLY524335 LVU524296:LVU524335 MFQ524296:MFQ524335 MPM524296:MPM524335 MZI524296:MZI524335 NJE524296:NJE524335 NTA524296:NTA524335 OCW524296:OCW524335 OMS524296:OMS524335 OWO524296:OWO524335 PGK524296:PGK524335 PQG524296:PQG524335 QAC524296:QAC524335 QJY524296:QJY524335 QTU524296:QTU524335 RDQ524296:RDQ524335 RNM524296:RNM524335 RXI524296:RXI524335 SHE524296:SHE524335 SRA524296:SRA524335 TAW524296:TAW524335 TKS524296:TKS524335 TUO524296:TUO524335 UEK524296:UEK524335 UOG524296:UOG524335 UYC524296:UYC524335 VHY524296:VHY524335 VRU524296:VRU524335 WBQ524296:WBQ524335 WLM524296:WLM524335 WVI524296:WVI524335 A589832:A589871 IW589832:IW589871 SS589832:SS589871 ACO589832:ACO589871 AMK589832:AMK589871 AWG589832:AWG589871 BGC589832:BGC589871 BPY589832:BPY589871 BZU589832:BZU589871 CJQ589832:CJQ589871 CTM589832:CTM589871 DDI589832:DDI589871 DNE589832:DNE589871 DXA589832:DXA589871 EGW589832:EGW589871 EQS589832:EQS589871 FAO589832:FAO589871 FKK589832:FKK589871 FUG589832:FUG589871 GEC589832:GEC589871 GNY589832:GNY589871 GXU589832:GXU589871 HHQ589832:HHQ589871 HRM589832:HRM589871 IBI589832:IBI589871 ILE589832:ILE589871 IVA589832:IVA589871 JEW589832:JEW589871 JOS589832:JOS589871 JYO589832:JYO589871 KIK589832:KIK589871 KSG589832:KSG589871 LCC589832:LCC589871 LLY589832:LLY589871 LVU589832:LVU589871 MFQ589832:MFQ589871 MPM589832:MPM589871 MZI589832:MZI589871 NJE589832:NJE589871 NTA589832:NTA589871 OCW589832:OCW589871 OMS589832:OMS589871 OWO589832:OWO589871 PGK589832:PGK589871 PQG589832:PQG589871 QAC589832:QAC589871 QJY589832:QJY589871 QTU589832:QTU589871 RDQ589832:RDQ589871 RNM589832:RNM589871 RXI589832:RXI589871 SHE589832:SHE589871 SRA589832:SRA589871 TAW589832:TAW589871 TKS589832:TKS589871 TUO589832:TUO589871 UEK589832:UEK589871 UOG589832:UOG589871 UYC589832:UYC589871 VHY589832:VHY589871 VRU589832:VRU589871 WBQ589832:WBQ589871 WLM589832:WLM589871 WVI589832:WVI589871 A655368:A655407 IW655368:IW655407 SS655368:SS655407 ACO655368:ACO655407 AMK655368:AMK655407 AWG655368:AWG655407 BGC655368:BGC655407 BPY655368:BPY655407 BZU655368:BZU655407 CJQ655368:CJQ655407 CTM655368:CTM655407 DDI655368:DDI655407 DNE655368:DNE655407 DXA655368:DXA655407 EGW655368:EGW655407 EQS655368:EQS655407 FAO655368:FAO655407 FKK655368:FKK655407 FUG655368:FUG655407 GEC655368:GEC655407 GNY655368:GNY655407 GXU655368:GXU655407 HHQ655368:HHQ655407 HRM655368:HRM655407 IBI655368:IBI655407 ILE655368:ILE655407 IVA655368:IVA655407 JEW655368:JEW655407 JOS655368:JOS655407 JYO655368:JYO655407 KIK655368:KIK655407 KSG655368:KSG655407 LCC655368:LCC655407 LLY655368:LLY655407 LVU655368:LVU655407 MFQ655368:MFQ655407 MPM655368:MPM655407 MZI655368:MZI655407 NJE655368:NJE655407 NTA655368:NTA655407 OCW655368:OCW655407 OMS655368:OMS655407 OWO655368:OWO655407 PGK655368:PGK655407 PQG655368:PQG655407 QAC655368:QAC655407 QJY655368:QJY655407 QTU655368:QTU655407 RDQ655368:RDQ655407 RNM655368:RNM655407 RXI655368:RXI655407 SHE655368:SHE655407 SRA655368:SRA655407 TAW655368:TAW655407 TKS655368:TKS655407 TUO655368:TUO655407 UEK655368:UEK655407 UOG655368:UOG655407 UYC655368:UYC655407 VHY655368:VHY655407 VRU655368:VRU655407 WBQ655368:WBQ655407 WLM655368:WLM655407 WVI655368:WVI655407 A720904:A720943 IW720904:IW720943 SS720904:SS720943 ACO720904:ACO720943 AMK720904:AMK720943 AWG720904:AWG720943 BGC720904:BGC720943 BPY720904:BPY720943 BZU720904:BZU720943 CJQ720904:CJQ720943 CTM720904:CTM720943 DDI720904:DDI720943 DNE720904:DNE720943 DXA720904:DXA720943 EGW720904:EGW720943 EQS720904:EQS720943 FAO720904:FAO720943 FKK720904:FKK720943 FUG720904:FUG720943 GEC720904:GEC720943 GNY720904:GNY720943 GXU720904:GXU720943 HHQ720904:HHQ720943 HRM720904:HRM720943 IBI720904:IBI720943 ILE720904:ILE720943 IVA720904:IVA720943 JEW720904:JEW720943 JOS720904:JOS720943 JYO720904:JYO720943 KIK720904:KIK720943 KSG720904:KSG720943 LCC720904:LCC720943 LLY720904:LLY720943 LVU720904:LVU720943 MFQ720904:MFQ720943 MPM720904:MPM720943 MZI720904:MZI720943 NJE720904:NJE720943 NTA720904:NTA720943 OCW720904:OCW720943 OMS720904:OMS720943 OWO720904:OWO720943 PGK720904:PGK720943 PQG720904:PQG720943 QAC720904:QAC720943 QJY720904:QJY720943 QTU720904:QTU720943 RDQ720904:RDQ720943 RNM720904:RNM720943 RXI720904:RXI720943 SHE720904:SHE720943 SRA720904:SRA720943 TAW720904:TAW720943 TKS720904:TKS720943 TUO720904:TUO720943 UEK720904:UEK720943 UOG720904:UOG720943 UYC720904:UYC720943 VHY720904:VHY720943 VRU720904:VRU720943 WBQ720904:WBQ720943 WLM720904:WLM720943 WVI720904:WVI720943 A786440:A786479 IW786440:IW786479 SS786440:SS786479 ACO786440:ACO786479 AMK786440:AMK786479 AWG786440:AWG786479 BGC786440:BGC786479 BPY786440:BPY786479 BZU786440:BZU786479 CJQ786440:CJQ786479 CTM786440:CTM786479 DDI786440:DDI786479 DNE786440:DNE786479 DXA786440:DXA786479 EGW786440:EGW786479 EQS786440:EQS786479 FAO786440:FAO786479 FKK786440:FKK786479 FUG786440:FUG786479 GEC786440:GEC786479 GNY786440:GNY786479 GXU786440:GXU786479 HHQ786440:HHQ786479 HRM786440:HRM786479 IBI786440:IBI786479 ILE786440:ILE786479 IVA786440:IVA786479 JEW786440:JEW786479 JOS786440:JOS786479 JYO786440:JYO786479 KIK786440:KIK786479 KSG786440:KSG786479 LCC786440:LCC786479 LLY786440:LLY786479 LVU786440:LVU786479 MFQ786440:MFQ786479 MPM786440:MPM786479 MZI786440:MZI786479 NJE786440:NJE786479 NTA786440:NTA786479 OCW786440:OCW786479 OMS786440:OMS786479 OWO786440:OWO786479 PGK786440:PGK786479 PQG786440:PQG786479 QAC786440:QAC786479 QJY786440:QJY786479 QTU786440:QTU786479 RDQ786440:RDQ786479 RNM786440:RNM786479 RXI786440:RXI786479 SHE786440:SHE786479 SRA786440:SRA786479 TAW786440:TAW786479 TKS786440:TKS786479 TUO786440:TUO786479 UEK786440:UEK786479 UOG786440:UOG786479 UYC786440:UYC786479 VHY786440:VHY786479 VRU786440:VRU786479 WBQ786440:WBQ786479 WLM786440:WLM786479 WVI786440:WVI786479 A851976:A852015 IW851976:IW852015 SS851976:SS852015 ACO851976:ACO852015 AMK851976:AMK852015 AWG851976:AWG852015 BGC851976:BGC852015 BPY851976:BPY852015 BZU851976:BZU852015 CJQ851976:CJQ852015 CTM851976:CTM852015 DDI851976:DDI852015 DNE851976:DNE852015 DXA851976:DXA852015 EGW851976:EGW852015 EQS851976:EQS852015 FAO851976:FAO852015 FKK851976:FKK852015 FUG851976:FUG852015 GEC851976:GEC852015 GNY851976:GNY852015 GXU851976:GXU852015 HHQ851976:HHQ852015 HRM851976:HRM852015 IBI851976:IBI852015 ILE851976:ILE852015 IVA851976:IVA852015 JEW851976:JEW852015 JOS851976:JOS852015 JYO851976:JYO852015 KIK851976:KIK852015 KSG851976:KSG852015 LCC851976:LCC852015 LLY851976:LLY852015 LVU851976:LVU852015 MFQ851976:MFQ852015 MPM851976:MPM852015 MZI851976:MZI852015 NJE851976:NJE852015 NTA851976:NTA852015 OCW851976:OCW852015 OMS851976:OMS852015 OWO851976:OWO852015 PGK851976:PGK852015 PQG851976:PQG852015 QAC851976:QAC852015 QJY851976:QJY852015 QTU851976:QTU852015 RDQ851976:RDQ852015 RNM851976:RNM852015 RXI851976:RXI852015 SHE851976:SHE852015 SRA851976:SRA852015 TAW851976:TAW852015 TKS851976:TKS852015 TUO851976:TUO852015 UEK851976:UEK852015 UOG851976:UOG852015 UYC851976:UYC852015 VHY851976:VHY852015 VRU851976:VRU852015 WBQ851976:WBQ852015 WLM851976:WLM852015 WVI851976:WVI852015 A917512:A917551 IW917512:IW917551 SS917512:SS917551 ACO917512:ACO917551 AMK917512:AMK917551 AWG917512:AWG917551 BGC917512:BGC917551 BPY917512:BPY917551 BZU917512:BZU917551 CJQ917512:CJQ917551 CTM917512:CTM917551 DDI917512:DDI917551 DNE917512:DNE917551 DXA917512:DXA917551 EGW917512:EGW917551 EQS917512:EQS917551 FAO917512:FAO917551 FKK917512:FKK917551 FUG917512:FUG917551 GEC917512:GEC917551 GNY917512:GNY917551 GXU917512:GXU917551 HHQ917512:HHQ917551 HRM917512:HRM917551 IBI917512:IBI917551 ILE917512:ILE917551 IVA917512:IVA917551 JEW917512:JEW917551 JOS917512:JOS917551 JYO917512:JYO917551 KIK917512:KIK917551 KSG917512:KSG917551 LCC917512:LCC917551 LLY917512:LLY917551 LVU917512:LVU917551 MFQ917512:MFQ917551 MPM917512:MPM917551 MZI917512:MZI917551 NJE917512:NJE917551 NTA917512:NTA917551 OCW917512:OCW917551 OMS917512:OMS917551 OWO917512:OWO917551 PGK917512:PGK917551 PQG917512:PQG917551 QAC917512:QAC917551 QJY917512:QJY917551 QTU917512:QTU917551 RDQ917512:RDQ917551 RNM917512:RNM917551 RXI917512:RXI917551 SHE917512:SHE917551 SRA917512:SRA917551 TAW917512:TAW917551 TKS917512:TKS917551 TUO917512:TUO917551 UEK917512:UEK917551 UOG917512:UOG917551 UYC917512:UYC917551 VHY917512:VHY917551 VRU917512:VRU917551 WBQ917512:WBQ917551 WLM917512:WLM917551 WVI917512:WVI917551 A983048:A983087 IW983048:IW983087 SS983048:SS983087 ACO983048:ACO983087 AMK983048:AMK983087 AWG983048:AWG983087 BGC983048:BGC983087 BPY983048:BPY983087 BZU983048:BZU983087 CJQ983048:CJQ983087 CTM983048:CTM983087 DDI983048:DDI983087 DNE983048:DNE983087 DXA983048:DXA983087 EGW983048:EGW983087 EQS983048:EQS983087 FAO983048:FAO983087 FKK983048:FKK983087 FUG983048:FUG983087 GEC983048:GEC983087 GNY983048:GNY983087 GXU983048:GXU983087 HHQ983048:HHQ983087 HRM983048:HRM983087 IBI983048:IBI983087 ILE983048:ILE983087 IVA983048:IVA983087 JEW983048:JEW983087 JOS983048:JOS983087 JYO983048:JYO983087 KIK983048:KIK983087 KSG983048:KSG983087 LCC983048:LCC983087 LLY983048:LLY983087 LVU983048:LVU983087 MFQ983048:MFQ983087 MPM983048:MPM983087 MZI983048:MZI983087 NJE983048:NJE983087 NTA983048:NTA983087 OCW983048:OCW983087 OMS983048:OMS983087 OWO983048:OWO983087 PGK983048:PGK983087 PQG983048:PQG983087 QAC983048:QAC983087 QJY983048:QJY983087 QTU983048:QTU983087 RDQ983048:RDQ983087 RNM983048:RNM983087 RXI983048:RXI983087 SHE983048:SHE983087 SRA983048:SRA983087 TAW983048:TAW983087 TKS983048:TKS983087 TUO983048:TUO983087 UEK983048:UEK983087 UOG983048:UOG983087 UYC983048:UYC983087 VHY983048:VHY983087 VRU983048:VRU983087 WBQ983048:WBQ983087 WLM983048:WLM983087 WVI983048:WVI983087"/>
  </dataValidations>
  <pageMargins left="0.70866141732283472" right="0.70866141732283472" top="0.74803149606299213" bottom="0.74803149606299213" header="0.31496062992125984" footer="0.31496062992125984"/>
  <pageSetup paperSize="9" scale="71" orientation="landscape" r:id="rId1"/>
  <headerFooter>
    <oddHeader>&amp;L様式10-２　別紙②</oddHeader>
  </headerFooter>
  <drawing r:id="rId2"/>
  <extLst>
    <ext xmlns:x14="http://schemas.microsoft.com/office/spreadsheetml/2009/9/main" uri="{CCE6A557-97BC-4b89-ADB6-D9C93CAAB3DF}">
      <x14:dataValidations xmlns:xm="http://schemas.microsoft.com/office/excel/2006/main" count="3">
        <x14:dataValidation allowBlank="1" showInputMessage="1" showErrorMessage="1" promptTitle="時間" prompt="実施する時間を記載してください。">
          <xm:sqref>F3:F8 JB3:JB8 SX3:SX8 ACT3:ACT8 AMP3:AMP8 AWL3:AWL8 BGH3:BGH8 BQD3:BQD8 BZZ3:BZZ8 CJV3:CJV8 CTR3:CTR8 DDN3:DDN8 DNJ3:DNJ8 DXF3:DXF8 EHB3:EHB8 EQX3:EQX8 FAT3:FAT8 FKP3:FKP8 FUL3:FUL8 GEH3:GEH8 GOD3:GOD8 GXZ3:GXZ8 HHV3:HHV8 HRR3:HRR8 IBN3:IBN8 ILJ3:ILJ8 IVF3:IVF8 JFB3:JFB8 JOX3:JOX8 JYT3:JYT8 KIP3:KIP8 KSL3:KSL8 LCH3:LCH8 LMD3:LMD8 LVZ3:LVZ8 MFV3:MFV8 MPR3:MPR8 MZN3:MZN8 NJJ3:NJJ8 NTF3:NTF8 ODB3:ODB8 OMX3:OMX8 OWT3:OWT8 PGP3:PGP8 PQL3:PQL8 QAH3:QAH8 QKD3:QKD8 QTZ3:QTZ8 RDV3:RDV8 RNR3:RNR8 RXN3:RXN8 SHJ3:SHJ8 SRF3:SRF8 TBB3:TBB8 TKX3:TKX8 TUT3:TUT8 UEP3:UEP8 UOL3:UOL8 UYH3:UYH8 VID3:VID8 VRZ3:VRZ8 WBV3:WBV8 WLR3:WLR8 WVN3:WVN8 F65539:F65544 JB65539:JB65544 SX65539:SX65544 ACT65539:ACT65544 AMP65539:AMP65544 AWL65539:AWL65544 BGH65539:BGH65544 BQD65539:BQD65544 BZZ65539:BZZ65544 CJV65539:CJV65544 CTR65539:CTR65544 DDN65539:DDN65544 DNJ65539:DNJ65544 DXF65539:DXF65544 EHB65539:EHB65544 EQX65539:EQX65544 FAT65539:FAT65544 FKP65539:FKP65544 FUL65539:FUL65544 GEH65539:GEH65544 GOD65539:GOD65544 GXZ65539:GXZ65544 HHV65539:HHV65544 HRR65539:HRR65544 IBN65539:IBN65544 ILJ65539:ILJ65544 IVF65539:IVF65544 JFB65539:JFB65544 JOX65539:JOX65544 JYT65539:JYT65544 KIP65539:KIP65544 KSL65539:KSL65544 LCH65539:LCH65544 LMD65539:LMD65544 LVZ65539:LVZ65544 MFV65539:MFV65544 MPR65539:MPR65544 MZN65539:MZN65544 NJJ65539:NJJ65544 NTF65539:NTF65544 ODB65539:ODB65544 OMX65539:OMX65544 OWT65539:OWT65544 PGP65539:PGP65544 PQL65539:PQL65544 QAH65539:QAH65544 QKD65539:QKD65544 QTZ65539:QTZ65544 RDV65539:RDV65544 RNR65539:RNR65544 RXN65539:RXN65544 SHJ65539:SHJ65544 SRF65539:SRF65544 TBB65539:TBB65544 TKX65539:TKX65544 TUT65539:TUT65544 UEP65539:UEP65544 UOL65539:UOL65544 UYH65539:UYH65544 VID65539:VID65544 VRZ65539:VRZ65544 WBV65539:WBV65544 WLR65539:WLR65544 WVN65539:WVN65544 F131075:F131080 JB131075:JB131080 SX131075:SX131080 ACT131075:ACT131080 AMP131075:AMP131080 AWL131075:AWL131080 BGH131075:BGH131080 BQD131075:BQD131080 BZZ131075:BZZ131080 CJV131075:CJV131080 CTR131075:CTR131080 DDN131075:DDN131080 DNJ131075:DNJ131080 DXF131075:DXF131080 EHB131075:EHB131080 EQX131075:EQX131080 FAT131075:FAT131080 FKP131075:FKP131080 FUL131075:FUL131080 GEH131075:GEH131080 GOD131075:GOD131080 GXZ131075:GXZ131080 HHV131075:HHV131080 HRR131075:HRR131080 IBN131075:IBN131080 ILJ131075:ILJ131080 IVF131075:IVF131080 JFB131075:JFB131080 JOX131075:JOX131080 JYT131075:JYT131080 KIP131075:KIP131080 KSL131075:KSL131080 LCH131075:LCH131080 LMD131075:LMD131080 LVZ131075:LVZ131080 MFV131075:MFV131080 MPR131075:MPR131080 MZN131075:MZN131080 NJJ131075:NJJ131080 NTF131075:NTF131080 ODB131075:ODB131080 OMX131075:OMX131080 OWT131075:OWT131080 PGP131075:PGP131080 PQL131075:PQL131080 QAH131075:QAH131080 QKD131075:QKD131080 QTZ131075:QTZ131080 RDV131075:RDV131080 RNR131075:RNR131080 RXN131075:RXN131080 SHJ131075:SHJ131080 SRF131075:SRF131080 TBB131075:TBB131080 TKX131075:TKX131080 TUT131075:TUT131080 UEP131075:UEP131080 UOL131075:UOL131080 UYH131075:UYH131080 VID131075:VID131080 VRZ131075:VRZ131080 WBV131075:WBV131080 WLR131075:WLR131080 WVN131075:WVN131080 F196611:F196616 JB196611:JB196616 SX196611:SX196616 ACT196611:ACT196616 AMP196611:AMP196616 AWL196611:AWL196616 BGH196611:BGH196616 BQD196611:BQD196616 BZZ196611:BZZ196616 CJV196611:CJV196616 CTR196611:CTR196616 DDN196611:DDN196616 DNJ196611:DNJ196616 DXF196611:DXF196616 EHB196611:EHB196616 EQX196611:EQX196616 FAT196611:FAT196616 FKP196611:FKP196616 FUL196611:FUL196616 GEH196611:GEH196616 GOD196611:GOD196616 GXZ196611:GXZ196616 HHV196611:HHV196616 HRR196611:HRR196616 IBN196611:IBN196616 ILJ196611:ILJ196616 IVF196611:IVF196616 JFB196611:JFB196616 JOX196611:JOX196616 JYT196611:JYT196616 KIP196611:KIP196616 KSL196611:KSL196616 LCH196611:LCH196616 LMD196611:LMD196616 LVZ196611:LVZ196616 MFV196611:MFV196616 MPR196611:MPR196616 MZN196611:MZN196616 NJJ196611:NJJ196616 NTF196611:NTF196616 ODB196611:ODB196616 OMX196611:OMX196616 OWT196611:OWT196616 PGP196611:PGP196616 PQL196611:PQL196616 QAH196611:QAH196616 QKD196611:QKD196616 QTZ196611:QTZ196616 RDV196611:RDV196616 RNR196611:RNR196616 RXN196611:RXN196616 SHJ196611:SHJ196616 SRF196611:SRF196616 TBB196611:TBB196616 TKX196611:TKX196616 TUT196611:TUT196616 UEP196611:UEP196616 UOL196611:UOL196616 UYH196611:UYH196616 VID196611:VID196616 VRZ196611:VRZ196616 WBV196611:WBV196616 WLR196611:WLR196616 WVN196611:WVN196616 F262147:F262152 JB262147:JB262152 SX262147:SX262152 ACT262147:ACT262152 AMP262147:AMP262152 AWL262147:AWL262152 BGH262147:BGH262152 BQD262147:BQD262152 BZZ262147:BZZ262152 CJV262147:CJV262152 CTR262147:CTR262152 DDN262147:DDN262152 DNJ262147:DNJ262152 DXF262147:DXF262152 EHB262147:EHB262152 EQX262147:EQX262152 FAT262147:FAT262152 FKP262147:FKP262152 FUL262147:FUL262152 GEH262147:GEH262152 GOD262147:GOD262152 GXZ262147:GXZ262152 HHV262147:HHV262152 HRR262147:HRR262152 IBN262147:IBN262152 ILJ262147:ILJ262152 IVF262147:IVF262152 JFB262147:JFB262152 JOX262147:JOX262152 JYT262147:JYT262152 KIP262147:KIP262152 KSL262147:KSL262152 LCH262147:LCH262152 LMD262147:LMD262152 LVZ262147:LVZ262152 MFV262147:MFV262152 MPR262147:MPR262152 MZN262147:MZN262152 NJJ262147:NJJ262152 NTF262147:NTF262152 ODB262147:ODB262152 OMX262147:OMX262152 OWT262147:OWT262152 PGP262147:PGP262152 PQL262147:PQL262152 QAH262147:QAH262152 QKD262147:QKD262152 QTZ262147:QTZ262152 RDV262147:RDV262152 RNR262147:RNR262152 RXN262147:RXN262152 SHJ262147:SHJ262152 SRF262147:SRF262152 TBB262147:TBB262152 TKX262147:TKX262152 TUT262147:TUT262152 UEP262147:UEP262152 UOL262147:UOL262152 UYH262147:UYH262152 VID262147:VID262152 VRZ262147:VRZ262152 WBV262147:WBV262152 WLR262147:WLR262152 WVN262147:WVN262152 F327683:F327688 JB327683:JB327688 SX327683:SX327688 ACT327683:ACT327688 AMP327683:AMP327688 AWL327683:AWL327688 BGH327683:BGH327688 BQD327683:BQD327688 BZZ327683:BZZ327688 CJV327683:CJV327688 CTR327683:CTR327688 DDN327683:DDN327688 DNJ327683:DNJ327688 DXF327683:DXF327688 EHB327683:EHB327688 EQX327683:EQX327688 FAT327683:FAT327688 FKP327683:FKP327688 FUL327683:FUL327688 GEH327683:GEH327688 GOD327683:GOD327688 GXZ327683:GXZ327688 HHV327683:HHV327688 HRR327683:HRR327688 IBN327683:IBN327688 ILJ327683:ILJ327688 IVF327683:IVF327688 JFB327683:JFB327688 JOX327683:JOX327688 JYT327683:JYT327688 KIP327683:KIP327688 KSL327683:KSL327688 LCH327683:LCH327688 LMD327683:LMD327688 LVZ327683:LVZ327688 MFV327683:MFV327688 MPR327683:MPR327688 MZN327683:MZN327688 NJJ327683:NJJ327688 NTF327683:NTF327688 ODB327683:ODB327688 OMX327683:OMX327688 OWT327683:OWT327688 PGP327683:PGP327688 PQL327683:PQL327688 QAH327683:QAH327688 QKD327683:QKD327688 QTZ327683:QTZ327688 RDV327683:RDV327688 RNR327683:RNR327688 RXN327683:RXN327688 SHJ327683:SHJ327688 SRF327683:SRF327688 TBB327683:TBB327688 TKX327683:TKX327688 TUT327683:TUT327688 UEP327683:UEP327688 UOL327683:UOL327688 UYH327683:UYH327688 VID327683:VID327688 VRZ327683:VRZ327688 WBV327683:WBV327688 WLR327683:WLR327688 WVN327683:WVN327688 F393219:F393224 JB393219:JB393224 SX393219:SX393224 ACT393219:ACT393224 AMP393219:AMP393224 AWL393219:AWL393224 BGH393219:BGH393224 BQD393219:BQD393224 BZZ393219:BZZ393224 CJV393219:CJV393224 CTR393219:CTR393224 DDN393219:DDN393224 DNJ393219:DNJ393224 DXF393219:DXF393224 EHB393219:EHB393224 EQX393219:EQX393224 FAT393219:FAT393224 FKP393219:FKP393224 FUL393219:FUL393224 GEH393219:GEH393224 GOD393219:GOD393224 GXZ393219:GXZ393224 HHV393219:HHV393224 HRR393219:HRR393224 IBN393219:IBN393224 ILJ393219:ILJ393224 IVF393219:IVF393224 JFB393219:JFB393224 JOX393219:JOX393224 JYT393219:JYT393224 KIP393219:KIP393224 KSL393219:KSL393224 LCH393219:LCH393224 LMD393219:LMD393224 LVZ393219:LVZ393224 MFV393219:MFV393224 MPR393219:MPR393224 MZN393219:MZN393224 NJJ393219:NJJ393224 NTF393219:NTF393224 ODB393219:ODB393224 OMX393219:OMX393224 OWT393219:OWT393224 PGP393219:PGP393224 PQL393219:PQL393224 QAH393219:QAH393224 QKD393219:QKD393224 QTZ393219:QTZ393224 RDV393219:RDV393224 RNR393219:RNR393224 RXN393219:RXN393224 SHJ393219:SHJ393224 SRF393219:SRF393224 TBB393219:TBB393224 TKX393219:TKX393224 TUT393219:TUT393224 UEP393219:UEP393224 UOL393219:UOL393224 UYH393219:UYH393224 VID393219:VID393224 VRZ393219:VRZ393224 WBV393219:WBV393224 WLR393219:WLR393224 WVN393219:WVN393224 F458755:F458760 JB458755:JB458760 SX458755:SX458760 ACT458755:ACT458760 AMP458755:AMP458760 AWL458755:AWL458760 BGH458755:BGH458760 BQD458755:BQD458760 BZZ458755:BZZ458760 CJV458755:CJV458760 CTR458755:CTR458760 DDN458755:DDN458760 DNJ458755:DNJ458760 DXF458755:DXF458760 EHB458755:EHB458760 EQX458755:EQX458760 FAT458755:FAT458760 FKP458755:FKP458760 FUL458755:FUL458760 GEH458755:GEH458760 GOD458755:GOD458760 GXZ458755:GXZ458760 HHV458755:HHV458760 HRR458755:HRR458760 IBN458755:IBN458760 ILJ458755:ILJ458760 IVF458755:IVF458760 JFB458755:JFB458760 JOX458755:JOX458760 JYT458755:JYT458760 KIP458755:KIP458760 KSL458755:KSL458760 LCH458755:LCH458760 LMD458755:LMD458760 LVZ458755:LVZ458760 MFV458755:MFV458760 MPR458755:MPR458760 MZN458755:MZN458760 NJJ458755:NJJ458760 NTF458755:NTF458760 ODB458755:ODB458760 OMX458755:OMX458760 OWT458755:OWT458760 PGP458755:PGP458760 PQL458755:PQL458760 QAH458755:QAH458760 QKD458755:QKD458760 QTZ458755:QTZ458760 RDV458755:RDV458760 RNR458755:RNR458760 RXN458755:RXN458760 SHJ458755:SHJ458760 SRF458755:SRF458760 TBB458755:TBB458760 TKX458755:TKX458760 TUT458755:TUT458760 UEP458755:UEP458760 UOL458755:UOL458760 UYH458755:UYH458760 VID458755:VID458760 VRZ458755:VRZ458760 WBV458755:WBV458760 WLR458755:WLR458760 WVN458755:WVN458760 F524291:F524296 JB524291:JB524296 SX524291:SX524296 ACT524291:ACT524296 AMP524291:AMP524296 AWL524291:AWL524296 BGH524291:BGH524296 BQD524291:BQD524296 BZZ524291:BZZ524296 CJV524291:CJV524296 CTR524291:CTR524296 DDN524291:DDN524296 DNJ524291:DNJ524296 DXF524291:DXF524296 EHB524291:EHB524296 EQX524291:EQX524296 FAT524291:FAT524296 FKP524291:FKP524296 FUL524291:FUL524296 GEH524291:GEH524296 GOD524291:GOD524296 GXZ524291:GXZ524296 HHV524291:HHV524296 HRR524291:HRR524296 IBN524291:IBN524296 ILJ524291:ILJ524296 IVF524291:IVF524296 JFB524291:JFB524296 JOX524291:JOX524296 JYT524291:JYT524296 KIP524291:KIP524296 KSL524291:KSL524296 LCH524291:LCH524296 LMD524291:LMD524296 LVZ524291:LVZ524296 MFV524291:MFV524296 MPR524291:MPR524296 MZN524291:MZN524296 NJJ524291:NJJ524296 NTF524291:NTF524296 ODB524291:ODB524296 OMX524291:OMX524296 OWT524291:OWT524296 PGP524291:PGP524296 PQL524291:PQL524296 QAH524291:QAH524296 QKD524291:QKD524296 QTZ524291:QTZ524296 RDV524291:RDV524296 RNR524291:RNR524296 RXN524291:RXN524296 SHJ524291:SHJ524296 SRF524291:SRF524296 TBB524291:TBB524296 TKX524291:TKX524296 TUT524291:TUT524296 UEP524291:UEP524296 UOL524291:UOL524296 UYH524291:UYH524296 VID524291:VID524296 VRZ524291:VRZ524296 WBV524291:WBV524296 WLR524291:WLR524296 WVN524291:WVN524296 F589827:F589832 JB589827:JB589832 SX589827:SX589832 ACT589827:ACT589832 AMP589827:AMP589832 AWL589827:AWL589832 BGH589827:BGH589832 BQD589827:BQD589832 BZZ589827:BZZ589832 CJV589827:CJV589832 CTR589827:CTR589832 DDN589827:DDN589832 DNJ589827:DNJ589832 DXF589827:DXF589832 EHB589827:EHB589832 EQX589827:EQX589832 FAT589827:FAT589832 FKP589827:FKP589832 FUL589827:FUL589832 GEH589827:GEH589832 GOD589827:GOD589832 GXZ589827:GXZ589832 HHV589827:HHV589832 HRR589827:HRR589832 IBN589827:IBN589832 ILJ589827:ILJ589832 IVF589827:IVF589832 JFB589827:JFB589832 JOX589827:JOX589832 JYT589827:JYT589832 KIP589827:KIP589832 KSL589827:KSL589832 LCH589827:LCH589832 LMD589827:LMD589832 LVZ589827:LVZ589832 MFV589827:MFV589832 MPR589827:MPR589832 MZN589827:MZN589832 NJJ589827:NJJ589832 NTF589827:NTF589832 ODB589827:ODB589832 OMX589827:OMX589832 OWT589827:OWT589832 PGP589827:PGP589832 PQL589827:PQL589832 QAH589827:QAH589832 QKD589827:QKD589832 QTZ589827:QTZ589832 RDV589827:RDV589832 RNR589827:RNR589832 RXN589827:RXN589832 SHJ589827:SHJ589832 SRF589827:SRF589832 TBB589827:TBB589832 TKX589827:TKX589832 TUT589827:TUT589832 UEP589827:UEP589832 UOL589827:UOL589832 UYH589827:UYH589832 VID589827:VID589832 VRZ589827:VRZ589832 WBV589827:WBV589832 WLR589827:WLR589832 WVN589827:WVN589832 F655363:F655368 JB655363:JB655368 SX655363:SX655368 ACT655363:ACT655368 AMP655363:AMP655368 AWL655363:AWL655368 BGH655363:BGH655368 BQD655363:BQD655368 BZZ655363:BZZ655368 CJV655363:CJV655368 CTR655363:CTR655368 DDN655363:DDN655368 DNJ655363:DNJ655368 DXF655363:DXF655368 EHB655363:EHB655368 EQX655363:EQX655368 FAT655363:FAT655368 FKP655363:FKP655368 FUL655363:FUL655368 GEH655363:GEH655368 GOD655363:GOD655368 GXZ655363:GXZ655368 HHV655363:HHV655368 HRR655363:HRR655368 IBN655363:IBN655368 ILJ655363:ILJ655368 IVF655363:IVF655368 JFB655363:JFB655368 JOX655363:JOX655368 JYT655363:JYT655368 KIP655363:KIP655368 KSL655363:KSL655368 LCH655363:LCH655368 LMD655363:LMD655368 LVZ655363:LVZ655368 MFV655363:MFV655368 MPR655363:MPR655368 MZN655363:MZN655368 NJJ655363:NJJ655368 NTF655363:NTF655368 ODB655363:ODB655368 OMX655363:OMX655368 OWT655363:OWT655368 PGP655363:PGP655368 PQL655363:PQL655368 QAH655363:QAH655368 QKD655363:QKD655368 QTZ655363:QTZ655368 RDV655363:RDV655368 RNR655363:RNR655368 RXN655363:RXN655368 SHJ655363:SHJ655368 SRF655363:SRF655368 TBB655363:TBB655368 TKX655363:TKX655368 TUT655363:TUT655368 UEP655363:UEP655368 UOL655363:UOL655368 UYH655363:UYH655368 VID655363:VID655368 VRZ655363:VRZ655368 WBV655363:WBV655368 WLR655363:WLR655368 WVN655363:WVN655368 F720899:F720904 JB720899:JB720904 SX720899:SX720904 ACT720899:ACT720904 AMP720899:AMP720904 AWL720899:AWL720904 BGH720899:BGH720904 BQD720899:BQD720904 BZZ720899:BZZ720904 CJV720899:CJV720904 CTR720899:CTR720904 DDN720899:DDN720904 DNJ720899:DNJ720904 DXF720899:DXF720904 EHB720899:EHB720904 EQX720899:EQX720904 FAT720899:FAT720904 FKP720899:FKP720904 FUL720899:FUL720904 GEH720899:GEH720904 GOD720899:GOD720904 GXZ720899:GXZ720904 HHV720899:HHV720904 HRR720899:HRR720904 IBN720899:IBN720904 ILJ720899:ILJ720904 IVF720899:IVF720904 JFB720899:JFB720904 JOX720899:JOX720904 JYT720899:JYT720904 KIP720899:KIP720904 KSL720899:KSL720904 LCH720899:LCH720904 LMD720899:LMD720904 LVZ720899:LVZ720904 MFV720899:MFV720904 MPR720899:MPR720904 MZN720899:MZN720904 NJJ720899:NJJ720904 NTF720899:NTF720904 ODB720899:ODB720904 OMX720899:OMX720904 OWT720899:OWT720904 PGP720899:PGP720904 PQL720899:PQL720904 QAH720899:QAH720904 QKD720899:QKD720904 QTZ720899:QTZ720904 RDV720899:RDV720904 RNR720899:RNR720904 RXN720899:RXN720904 SHJ720899:SHJ720904 SRF720899:SRF720904 TBB720899:TBB720904 TKX720899:TKX720904 TUT720899:TUT720904 UEP720899:UEP720904 UOL720899:UOL720904 UYH720899:UYH720904 VID720899:VID720904 VRZ720899:VRZ720904 WBV720899:WBV720904 WLR720899:WLR720904 WVN720899:WVN720904 F786435:F786440 JB786435:JB786440 SX786435:SX786440 ACT786435:ACT786440 AMP786435:AMP786440 AWL786435:AWL786440 BGH786435:BGH786440 BQD786435:BQD786440 BZZ786435:BZZ786440 CJV786435:CJV786440 CTR786435:CTR786440 DDN786435:DDN786440 DNJ786435:DNJ786440 DXF786435:DXF786440 EHB786435:EHB786440 EQX786435:EQX786440 FAT786435:FAT786440 FKP786435:FKP786440 FUL786435:FUL786440 GEH786435:GEH786440 GOD786435:GOD786440 GXZ786435:GXZ786440 HHV786435:HHV786440 HRR786435:HRR786440 IBN786435:IBN786440 ILJ786435:ILJ786440 IVF786435:IVF786440 JFB786435:JFB786440 JOX786435:JOX786440 JYT786435:JYT786440 KIP786435:KIP786440 KSL786435:KSL786440 LCH786435:LCH786440 LMD786435:LMD786440 LVZ786435:LVZ786440 MFV786435:MFV786440 MPR786435:MPR786440 MZN786435:MZN786440 NJJ786435:NJJ786440 NTF786435:NTF786440 ODB786435:ODB786440 OMX786435:OMX786440 OWT786435:OWT786440 PGP786435:PGP786440 PQL786435:PQL786440 QAH786435:QAH786440 QKD786435:QKD786440 QTZ786435:QTZ786440 RDV786435:RDV786440 RNR786435:RNR786440 RXN786435:RXN786440 SHJ786435:SHJ786440 SRF786435:SRF786440 TBB786435:TBB786440 TKX786435:TKX786440 TUT786435:TUT786440 UEP786435:UEP786440 UOL786435:UOL786440 UYH786435:UYH786440 VID786435:VID786440 VRZ786435:VRZ786440 WBV786435:WBV786440 WLR786435:WLR786440 WVN786435:WVN786440 F851971:F851976 JB851971:JB851976 SX851971:SX851976 ACT851971:ACT851976 AMP851971:AMP851976 AWL851971:AWL851976 BGH851971:BGH851976 BQD851971:BQD851976 BZZ851971:BZZ851976 CJV851971:CJV851976 CTR851971:CTR851976 DDN851971:DDN851976 DNJ851971:DNJ851976 DXF851971:DXF851976 EHB851971:EHB851976 EQX851971:EQX851976 FAT851971:FAT851976 FKP851971:FKP851976 FUL851971:FUL851976 GEH851971:GEH851976 GOD851971:GOD851976 GXZ851971:GXZ851976 HHV851971:HHV851976 HRR851971:HRR851976 IBN851971:IBN851976 ILJ851971:ILJ851976 IVF851971:IVF851976 JFB851971:JFB851976 JOX851971:JOX851976 JYT851971:JYT851976 KIP851971:KIP851976 KSL851971:KSL851976 LCH851971:LCH851976 LMD851971:LMD851976 LVZ851971:LVZ851976 MFV851971:MFV851976 MPR851971:MPR851976 MZN851971:MZN851976 NJJ851971:NJJ851976 NTF851971:NTF851976 ODB851971:ODB851976 OMX851971:OMX851976 OWT851971:OWT851976 PGP851971:PGP851976 PQL851971:PQL851976 QAH851971:QAH851976 QKD851971:QKD851976 QTZ851971:QTZ851976 RDV851971:RDV851976 RNR851971:RNR851976 RXN851971:RXN851976 SHJ851971:SHJ851976 SRF851971:SRF851976 TBB851971:TBB851976 TKX851971:TKX851976 TUT851971:TUT851976 UEP851971:UEP851976 UOL851971:UOL851976 UYH851971:UYH851976 VID851971:VID851976 VRZ851971:VRZ851976 WBV851971:WBV851976 WLR851971:WLR851976 WVN851971:WVN851976 F917507:F917512 JB917507:JB917512 SX917507:SX917512 ACT917507:ACT917512 AMP917507:AMP917512 AWL917507:AWL917512 BGH917507:BGH917512 BQD917507:BQD917512 BZZ917507:BZZ917512 CJV917507:CJV917512 CTR917507:CTR917512 DDN917507:DDN917512 DNJ917507:DNJ917512 DXF917507:DXF917512 EHB917507:EHB917512 EQX917507:EQX917512 FAT917507:FAT917512 FKP917507:FKP917512 FUL917507:FUL917512 GEH917507:GEH917512 GOD917507:GOD917512 GXZ917507:GXZ917512 HHV917507:HHV917512 HRR917507:HRR917512 IBN917507:IBN917512 ILJ917507:ILJ917512 IVF917507:IVF917512 JFB917507:JFB917512 JOX917507:JOX917512 JYT917507:JYT917512 KIP917507:KIP917512 KSL917507:KSL917512 LCH917507:LCH917512 LMD917507:LMD917512 LVZ917507:LVZ917512 MFV917507:MFV917512 MPR917507:MPR917512 MZN917507:MZN917512 NJJ917507:NJJ917512 NTF917507:NTF917512 ODB917507:ODB917512 OMX917507:OMX917512 OWT917507:OWT917512 PGP917507:PGP917512 PQL917507:PQL917512 QAH917507:QAH917512 QKD917507:QKD917512 QTZ917507:QTZ917512 RDV917507:RDV917512 RNR917507:RNR917512 RXN917507:RXN917512 SHJ917507:SHJ917512 SRF917507:SRF917512 TBB917507:TBB917512 TKX917507:TKX917512 TUT917507:TUT917512 UEP917507:UEP917512 UOL917507:UOL917512 UYH917507:UYH917512 VID917507:VID917512 VRZ917507:VRZ917512 WBV917507:WBV917512 WLR917507:WLR917512 WVN917507:WVN917512 F983043:F983048 JB983043:JB983048 SX983043:SX983048 ACT983043:ACT983048 AMP983043:AMP983048 AWL983043:AWL983048 BGH983043:BGH983048 BQD983043:BQD983048 BZZ983043:BZZ983048 CJV983043:CJV983048 CTR983043:CTR983048 DDN983043:DDN983048 DNJ983043:DNJ983048 DXF983043:DXF983048 EHB983043:EHB983048 EQX983043:EQX983048 FAT983043:FAT983048 FKP983043:FKP983048 FUL983043:FUL983048 GEH983043:GEH983048 GOD983043:GOD983048 GXZ983043:GXZ983048 HHV983043:HHV983048 HRR983043:HRR983048 IBN983043:IBN983048 ILJ983043:ILJ983048 IVF983043:IVF983048 JFB983043:JFB983048 JOX983043:JOX983048 JYT983043:JYT983048 KIP983043:KIP983048 KSL983043:KSL983048 LCH983043:LCH983048 LMD983043:LMD983048 LVZ983043:LVZ983048 MFV983043:MFV983048 MPR983043:MPR983048 MZN983043:MZN983048 NJJ983043:NJJ983048 NTF983043:NTF983048 ODB983043:ODB983048 OMX983043:OMX983048 OWT983043:OWT983048 PGP983043:PGP983048 PQL983043:PQL983048 QAH983043:QAH983048 QKD983043:QKD983048 QTZ983043:QTZ983048 RDV983043:RDV983048 RNR983043:RNR983048 RXN983043:RXN983048 SHJ983043:SHJ983048 SRF983043:SRF983048 TBB983043:TBB983048 TKX983043:TKX983048 TUT983043:TUT983048 UEP983043:UEP983048 UOL983043:UOL983048 UYH983043:UYH983048 VID983043:VID983048 VRZ983043:VRZ983048 WBV983043:WBV983048 WLR983043:WLR983048 WVN983043:WVN983048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F36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F65572 JB65572 SX65572 ACT65572 AMP65572 AWL65572 BGH65572 BQD65572 BZZ65572 CJV65572 CTR65572 DDN65572 DNJ65572 DXF65572 EHB65572 EQX65572 FAT65572 FKP65572 FUL65572 GEH65572 GOD65572 GXZ65572 HHV65572 HRR65572 IBN65572 ILJ65572 IVF65572 JFB65572 JOX65572 JYT65572 KIP65572 KSL65572 LCH65572 LMD65572 LVZ65572 MFV65572 MPR65572 MZN65572 NJJ65572 NTF65572 ODB65572 OMX65572 OWT65572 PGP65572 PQL65572 QAH65572 QKD65572 QTZ65572 RDV65572 RNR65572 RXN65572 SHJ65572 SRF65572 TBB65572 TKX65572 TUT65572 UEP65572 UOL65572 UYH65572 VID65572 VRZ65572 WBV65572 WLR65572 WVN65572 F131108 JB131108 SX131108 ACT131108 AMP131108 AWL131108 BGH131108 BQD131108 BZZ131108 CJV131108 CTR131108 DDN131108 DNJ131108 DXF131108 EHB131108 EQX131108 FAT131108 FKP131108 FUL131108 GEH131108 GOD131108 GXZ131108 HHV131108 HRR131108 IBN131108 ILJ131108 IVF131108 JFB131108 JOX131108 JYT131108 KIP131108 KSL131108 LCH131108 LMD131108 LVZ131108 MFV131108 MPR131108 MZN131108 NJJ131108 NTF131108 ODB131108 OMX131108 OWT131108 PGP131108 PQL131108 QAH131108 QKD131108 QTZ131108 RDV131108 RNR131108 RXN131108 SHJ131108 SRF131108 TBB131108 TKX131108 TUT131108 UEP131108 UOL131108 UYH131108 VID131108 VRZ131108 WBV131108 WLR131108 WVN131108 F196644 JB196644 SX196644 ACT196644 AMP196644 AWL196644 BGH196644 BQD196644 BZZ196644 CJV196644 CTR196644 DDN196644 DNJ196644 DXF196644 EHB196644 EQX196644 FAT196644 FKP196644 FUL196644 GEH196644 GOD196644 GXZ196644 HHV196644 HRR196644 IBN196644 ILJ196644 IVF196644 JFB196644 JOX196644 JYT196644 KIP196644 KSL196644 LCH196644 LMD196644 LVZ196644 MFV196644 MPR196644 MZN196644 NJJ196644 NTF196644 ODB196644 OMX196644 OWT196644 PGP196644 PQL196644 QAH196644 QKD196644 QTZ196644 RDV196644 RNR196644 RXN196644 SHJ196644 SRF196644 TBB196644 TKX196644 TUT196644 UEP196644 UOL196644 UYH196644 VID196644 VRZ196644 WBV196644 WLR196644 WVN196644 F262180 JB262180 SX262180 ACT262180 AMP262180 AWL262180 BGH262180 BQD262180 BZZ262180 CJV262180 CTR262180 DDN262180 DNJ262180 DXF262180 EHB262180 EQX262180 FAT262180 FKP262180 FUL262180 GEH262180 GOD262180 GXZ262180 HHV262180 HRR262180 IBN262180 ILJ262180 IVF262180 JFB262180 JOX262180 JYT262180 KIP262180 KSL262180 LCH262180 LMD262180 LVZ262180 MFV262180 MPR262180 MZN262180 NJJ262180 NTF262180 ODB262180 OMX262180 OWT262180 PGP262180 PQL262180 QAH262180 QKD262180 QTZ262180 RDV262180 RNR262180 RXN262180 SHJ262180 SRF262180 TBB262180 TKX262180 TUT262180 UEP262180 UOL262180 UYH262180 VID262180 VRZ262180 WBV262180 WLR262180 WVN262180 F327716 JB327716 SX327716 ACT327716 AMP327716 AWL327716 BGH327716 BQD327716 BZZ327716 CJV327716 CTR327716 DDN327716 DNJ327716 DXF327716 EHB327716 EQX327716 FAT327716 FKP327716 FUL327716 GEH327716 GOD327716 GXZ327716 HHV327716 HRR327716 IBN327716 ILJ327716 IVF327716 JFB327716 JOX327716 JYT327716 KIP327716 KSL327716 LCH327716 LMD327716 LVZ327716 MFV327716 MPR327716 MZN327716 NJJ327716 NTF327716 ODB327716 OMX327716 OWT327716 PGP327716 PQL327716 QAH327716 QKD327716 QTZ327716 RDV327716 RNR327716 RXN327716 SHJ327716 SRF327716 TBB327716 TKX327716 TUT327716 UEP327716 UOL327716 UYH327716 VID327716 VRZ327716 WBV327716 WLR327716 WVN327716 F393252 JB393252 SX393252 ACT393252 AMP393252 AWL393252 BGH393252 BQD393252 BZZ393252 CJV393252 CTR393252 DDN393252 DNJ393252 DXF393252 EHB393252 EQX393252 FAT393252 FKP393252 FUL393252 GEH393252 GOD393252 GXZ393252 HHV393252 HRR393252 IBN393252 ILJ393252 IVF393252 JFB393252 JOX393252 JYT393252 KIP393252 KSL393252 LCH393252 LMD393252 LVZ393252 MFV393252 MPR393252 MZN393252 NJJ393252 NTF393252 ODB393252 OMX393252 OWT393252 PGP393252 PQL393252 QAH393252 QKD393252 QTZ393252 RDV393252 RNR393252 RXN393252 SHJ393252 SRF393252 TBB393252 TKX393252 TUT393252 UEP393252 UOL393252 UYH393252 VID393252 VRZ393252 WBV393252 WLR393252 WVN393252 F458788 JB458788 SX458788 ACT458788 AMP458788 AWL458788 BGH458788 BQD458788 BZZ458788 CJV458788 CTR458788 DDN458788 DNJ458788 DXF458788 EHB458788 EQX458788 FAT458788 FKP458788 FUL458788 GEH458788 GOD458788 GXZ458788 HHV458788 HRR458788 IBN458788 ILJ458788 IVF458788 JFB458788 JOX458788 JYT458788 KIP458788 KSL458788 LCH458788 LMD458788 LVZ458788 MFV458788 MPR458788 MZN458788 NJJ458788 NTF458788 ODB458788 OMX458788 OWT458788 PGP458788 PQL458788 QAH458788 QKD458788 QTZ458788 RDV458788 RNR458788 RXN458788 SHJ458788 SRF458788 TBB458788 TKX458788 TUT458788 UEP458788 UOL458788 UYH458788 VID458788 VRZ458788 WBV458788 WLR458788 WVN458788 F524324 JB524324 SX524324 ACT524324 AMP524324 AWL524324 BGH524324 BQD524324 BZZ524324 CJV524324 CTR524324 DDN524324 DNJ524324 DXF524324 EHB524324 EQX524324 FAT524324 FKP524324 FUL524324 GEH524324 GOD524324 GXZ524324 HHV524324 HRR524324 IBN524324 ILJ524324 IVF524324 JFB524324 JOX524324 JYT524324 KIP524324 KSL524324 LCH524324 LMD524324 LVZ524324 MFV524324 MPR524324 MZN524324 NJJ524324 NTF524324 ODB524324 OMX524324 OWT524324 PGP524324 PQL524324 QAH524324 QKD524324 QTZ524324 RDV524324 RNR524324 RXN524324 SHJ524324 SRF524324 TBB524324 TKX524324 TUT524324 UEP524324 UOL524324 UYH524324 VID524324 VRZ524324 WBV524324 WLR524324 WVN524324 F589860 JB589860 SX589860 ACT589860 AMP589860 AWL589860 BGH589860 BQD589860 BZZ589860 CJV589860 CTR589860 DDN589860 DNJ589860 DXF589860 EHB589860 EQX589860 FAT589860 FKP589860 FUL589860 GEH589860 GOD589860 GXZ589860 HHV589860 HRR589860 IBN589860 ILJ589860 IVF589860 JFB589860 JOX589860 JYT589860 KIP589860 KSL589860 LCH589860 LMD589860 LVZ589860 MFV589860 MPR589860 MZN589860 NJJ589860 NTF589860 ODB589860 OMX589860 OWT589860 PGP589860 PQL589860 QAH589860 QKD589860 QTZ589860 RDV589860 RNR589860 RXN589860 SHJ589860 SRF589860 TBB589860 TKX589860 TUT589860 UEP589860 UOL589860 UYH589860 VID589860 VRZ589860 WBV589860 WLR589860 WVN589860 F655396 JB655396 SX655396 ACT655396 AMP655396 AWL655396 BGH655396 BQD655396 BZZ655396 CJV655396 CTR655396 DDN655396 DNJ655396 DXF655396 EHB655396 EQX655396 FAT655396 FKP655396 FUL655396 GEH655396 GOD655396 GXZ655396 HHV655396 HRR655396 IBN655396 ILJ655396 IVF655396 JFB655396 JOX655396 JYT655396 KIP655396 KSL655396 LCH655396 LMD655396 LVZ655396 MFV655396 MPR655396 MZN655396 NJJ655396 NTF655396 ODB655396 OMX655396 OWT655396 PGP655396 PQL655396 QAH655396 QKD655396 QTZ655396 RDV655396 RNR655396 RXN655396 SHJ655396 SRF655396 TBB655396 TKX655396 TUT655396 UEP655396 UOL655396 UYH655396 VID655396 VRZ655396 WBV655396 WLR655396 WVN655396 F720932 JB720932 SX720932 ACT720932 AMP720932 AWL720932 BGH720932 BQD720932 BZZ720932 CJV720932 CTR720932 DDN720932 DNJ720932 DXF720932 EHB720932 EQX720932 FAT720932 FKP720932 FUL720932 GEH720932 GOD720932 GXZ720932 HHV720932 HRR720932 IBN720932 ILJ720932 IVF720932 JFB720932 JOX720932 JYT720932 KIP720932 KSL720932 LCH720932 LMD720932 LVZ720932 MFV720932 MPR720932 MZN720932 NJJ720932 NTF720932 ODB720932 OMX720932 OWT720932 PGP720932 PQL720932 QAH720932 QKD720932 QTZ720932 RDV720932 RNR720932 RXN720932 SHJ720932 SRF720932 TBB720932 TKX720932 TUT720932 UEP720932 UOL720932 UYH720932 VID720932 VRZ720932 WBV720932 WLR720932 WVN720932 F786468 JB786468 SX786468 ACT786468 AMP786468 AWL786468 BGH786468 BQD786468 BZZ786468 CJV786468 CTR786468 DDN786468 DNJ786468 DXF786468 EHB786468 EQX786468 FAT786468 FKP786468 FUL786468 GEH786468 GOD786468 GXZ786468 HHV786468 HRR786468 IBN786468 ILJ786468 IVF786468 JFB786468 JOX786468 JYT786468 KIP786468 KSL786468 LCH786468 LMD786468 LVZ786468 MFV786468 MPR786468 MZN786468 NJJ786468 NTF786468 ODB786468 OMX786468 OWT786468 PGP786468 PQL786468 QAH786468 QKD786468 QTZ786468 RDV786468 RNR786468 RXN786468 SHJ786468 SRF786468 TBB786468 TKX786468 TUT786468 UEP786468 UOL786468 UYH786468 VID786468 VRZ786468 WBV786468 WLR786468 WVN786468 F852004 JB852004 SX852004 ACT852004 AMP852004 AWL852004 BGH852004 BQD852004 BZZ852004 CJV852004 CTR852004 DDN852004 DNJ852004 DXF852004 EHB852004 EQX852004 FAT852004 FKP852004 FUL852004 GEH852004 GOD852004 GXZ852004 HHV852004 HRR852004 IBN852004 ILJ852004 IVF852004 JFB852004 JOX852004 JYT852004 KIP852004 KSL852004 LCH852004 LMD852004 LVZ852004 MFV852004 MPR852004 MZN852004 NJJ852004 NTF852004 ODB852004 OMX852004 OWT852004 PGP852004 PQL852004 QAH852004 QKD852004 QTZ852004 RDV852004 RNR852004 RXN852004 SHJ852004 SRF852004 TBB852004 TKX852004 TUT852004 UEP852004 UOL852004 UYH852004 VID852004 VRZ852004 WBV852004 WLR852004 WVN852004 F917540 JB917540 SX917540 ACT917540 AMP917540 AWL917540 BGH917540 BQD917540 BZZ917540 CJV917540 CTR917540 DDN917540 DNJ917540 DXF917540 EHB917540 EQX917540 FAT917540 FKP917540 FUL917540 GEH917540 GOD917540 GXZ917540 HHV917540 HRR917540 IBN917540 ILJ917540 IVF917540 JFB917540 JOX917540 JYT917540 KIP917540 KSL917540 LCH917540 LMD917540 LVZ917540 MFV917540 MPR917540 MZN917540 NJJ917540 NTF917540 ODB917540 OMX917540 OWT917540 PGP917540 PQL917540 QAH917540 QKD917540 QTZ917540 RDV917540 RNR917540 RXN917540 SHJ917540 SRF917540 TBB917540 TKX917540 TUT917540 UEP917540 UOL917540 UYH917540 VID917540 VRZ917540 WBV917540 WLR917540 WVN917540 F983076 JB983076 SX983076 ACT983076 AMP983076 AWL983076 BGH983076 BQD983076 BZZ983076 CJV983076 CTR983076 DDN983076 DNJ983076 DXF983076 EHB983076 EQX983076 FAT983076 FKP983076 FUL983076 GEH983076 GOD983076 GXZ983076 HHV983076 HRR983076 IBN983076 ILJ983076 IVF983076 JFB983076 JOX983076 JYT983076 KIP983076 KSL983076 LCH983076 LMD983076 LVZ983076 MFV983076 MPR983076 MZN983076 NJJ983076 NTF983076 ODB983076 OMX983076 OWT983076 PGP983076 PQL983076 QAH983076 QKD983076 QTZ983076 RDV983076 RNR983076 RXN983076 SHJ983076 SRF983076 TBB983076 TKX983076 TUT983076 UEP983076 UOL983076 UYH983076 VID983076 VRZ983076 WBV983076 WLR983076 WVN983076 F40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F65576 JB65576 SX65576 ACT65576 AMP65576 AWL65576 BGH65576 BQD65576 BZZ65576 CJV65576 CTR65576 DDN65576 DNJ65576 DXF65576 EHB65576 EQX65576 FAT65576 FKP65576 FUL65576 GEH65576 GOD65576 GXZ65576 HHV65576 HRR65576 IBN65576 ILJ65576 IVF65576 JFB65576 JOX65576 JYT65576 KIP65576 KSL65576 LCH65576 LMD65576 LVZ65576 MFV65576 MPR65576 MZN65576 NJJ65576 NTF65576 ODB65576 OMX65576 OWT65576 PGP65576 PQL65576 QAH65576 QKD65576 QTZ65576 RDV65576 RNR65576 RXN65576 SHJ65576 SRF65576 TBB65576 TKX65576 TUT65576 UEP65576 UOL65576 UYH65576 VID65576 VRZ65576 WBV65576 WLR65576 WVN65576 F131112 JB131112 SX131112 ACT131112 AMP131112 AWL131112 BGH131112 BQD131112 BZZ131112 CJV131112 CTR131112 DDN131112 DNJ131112 DXF131112 EHB131112 EQX131112 FAT131112 FKP131112 FUL131112 GEH131112 GOD131112 GXZ131112 HHV131112 HRR131112 IBN131112 ILJ131112 IVF131112 JFB131112 JOX131112 JYT131112 KIP131112 KSL131112 LCH131112 LMD131112 LVZ131112 MFV131112 MPR131112 MZN131112 NJJ131112 NTF131112 ODB131112 OMX131112 OWT131112 PGP131112 PQL131112 QAH131112 QKD131112 QTZ131112 RDV131112 RNR131112 RXN131112 SHJ131112 SRF131112 TBB131112 TKX131112 TUT131112 UEP131112 UOL131112 UYH131112 VID131112 VRZ131112 WBV131112 WLR131112 WVN131112 F196648 JB196648 SX196648 ACT196648 AMP196648 AWL196648 BGH196648 BQD196648 BZZ196648 CJV196648 CTR196648 DDN196648 DNJ196648 DXF196648 EHB196648 EQX196648 FAT196648 FKP196648 FUL196648 GEH196648 GOD196648 GXZ196648 HHV196648 HRR196648 IBN196648 ILJ196648 IVF196648 JFB196648 JOX196648 JYT196648 KIP196648 KSL196648 LCH196648 LMD196648 LVZ196648 MFV196648 MPR196648 MZN196648 NJJ196648 NTF196648 ODB196648 OMX196648 OWT196648 PGP196648 PQL196648 QAH196648 QKD196648 QTZ196648 RDV196648 RNR196648 RXN196648 SHJ196648 SRF196648 TBB196648 TKX196648 TUT196648 UEP196648 UOL196648 UYH196648 VID196648 VRZ196648 WBV196648 WLR196648 WVN196648 F262184 JB262184 SX262184 ACT262184 AMP262184 AWL262184 BGH262184 BQD262184 BZZ262184 CJV262184 CTR262184 DDN262184 DNJ262184 DXF262184 EHB262184 EQX262184 FAT262184 FKP262184 FUL262184 GEH262184 GOD262184 GXZ262184 HHV262184 HRR262184 IBN262184 ILJ262184 IVF262184 JFB262184 JOX262184 JYT262184 KIP262184 KSL262184 LCH262184 LMD262184 LVZ262184 MFV262184 MPR262184 MZN262184 NJJ262184 NTF262184 ODB262184 OMX262184 OWT262184 PGP262184 PQL262184 QAH262184 QKD262184 QTZ262184 RDV262184 RNR262184 RXN262184 SHJ262184 SRF262184 TBB262184 TKX262184 TUT262184 UEP262184 UOL262184 UYH262184 VID262184 VRZ262184 WBV262184 WLR262184 WVN262184 F327720 JB327720 SX327720 ACT327720 AMP327720 AWL327720 BGH327720 BQD327720 BZZ327720 CJV327720 CTR327720 DDN327720 DNJ327720 DXF327720 EHB327720 EQX327720 FAT327720 FKP327720 FUL327720 GEH327720 GOD327720 GXZ327720 HHV327720 HRR327720 IBN327720 ILJ327720 IVF327720 JFB327720 JOX327720 JYT327720 KIP327720 KSL327720 LCH327720 LMD327720 LVZ327720 MFV327720 MPR327720 MZN327720 NJJ327720 NTF327720 ODB327720 OMX327720 OWT327720 PGP327720 PQL327720 QAH327720 QKD327720 QTZ327720 RDV327720 RNR327720 RXN327720 SHJ327720 SRF327720 TBB327720 TKX327720 TUT327720 UEP327720 UOL327720 UYH327720 VID327720 VRZ327720 WBV327720 WLR327720 WVN327720 F393256 JB393256 SX393256 ACT393256 AMP393256 AWL393256 BGH393256 BQD393256 BZZ393256 CJV393256 CTR393256 DDN393256 DNJ393256 DXF393256 EHB393256 EQX393256 FAT393256 FKP393256 FUL393256 GEH393256 GOD393256 GXZ393256 HHV393256 HRR393256 IBN393256 ILJ393256 IVF393256 JFB393256 JOX393256 JYT393256 KIP393256 KSL393256 LCH393256 LMD393256 LVZ393256 MFV393256 MPR393256 MZN393256 NJJ393256 NTF393256 ODB393256 OMX393256 OWT393256 PGP393256 PQL393256 QAH393256 QKD393256 QTZ393256 RDV393256 RNR393256 RXN393256 SHJ393256 SRF393256 TBB393256 TKX393256 TUT393256 UEP393256 UOL393256 UYH393256 VID393256 VRZ393256 WBV393256 WLR393256 WVN393256 F458792 JB458792 SX458792 ACT458792 AMP458792 AWL458792 BGH458792 BQD458792 BZZ458792 CJV458792 CTR458792 DDN458792 DNJ458792 DXF458792 EHB458792 EQX458792 FAT458792 FKP458792 FUL458792 GEH458792 GOD458792 GXZ458792 HHV458792 HRR458792 IBN458792 ILJ458792 IVF458792 JFB458792 JOX458792 JYT458792 KIP458792 KSL458792 LCH458792 LMD458792 LVZ458792 MFV458792 MPR458792 MZN458792 NJJ458792 NTF458792 ODB458792 OMX458792 OWT458792 PGP458792 PQL458792 QAH458792 QKD458792 QTZ458792 RDV458792 RNR458792 RXN458792 SHJ458792 SRF458792 TBB458792 TKX458792 TUT458792 UEP458792 UOL458792 UYH458792 VID458792 VRZ458792 WBV458792 WLR458792 WVN458792 F524328 JB524328 SX524328 ACT524328 AMP524328 AWL524328 BGH524328 BQD524328 BZZ524328 CJV524328 CTR524328 DDN524328 DNJ524328 DXF524328 EHB524328 EQX524328 FAT524328 FKP524328 FUL524328 GEH524328 GOD524328 GXZ524328 HHV524328 HRR524328 IBN524328 ILJ524328 IVF524328 JFB524328 JOX524328 JYT524328 KIP524328 KSL524328 LCH524328 LMD524328 LVZ524328 MFV524328 MPR524328 MZN524328 NJJ524328 NTF524328 ODB524328 OMX524328 OWT524328 PGP524328 PQL524328 QAH524328 QKD524328 QTZ524328 RDV524328 RNR524328 RXN524328 SHJ524328 SRF524328 TBB524328 TKX524328 TUT524328 UEP524328 UOL524328 UYH524328 VID524328 VRZ524328 WBV524328 WLR524328 WVN524328 F589864 JB589864 SX589864 ACT589864 AMP589864 AWL589864 BGH589864 BQD589864 BZZ589864 CJV589864 CTR589864 DDN589864 DNJ589864 DXF589864 EHB589864 EQX589864 FAT589864 FKP589864 FUL589864 GEH589864 GOD589864 GXZ589864 HHV589864 HRR589864 IBN589864 ILJ589864 IVF589864 JFB589864 JOX589864 JYT589864 KIP589864 KSL589864 LCH589864 LMD589864 LVZ589864 MFV589864 MPR589864 MZN589864 NJJ589864 NTF589864 ODB589864 OMX589864 OWT589864 PGP589864 PQL589864 QAH589864 QKD589864 QTZ589864 RDV589864 RNR589864 RXN589864 SHJ589864 SRF589864 TBB589864 TKX589864 TUT589864 UEP589864 UOL589864 UYH589864 VID589864 VRZ589864 WBV589864 WLR589864 WVN589864 F655400 JB655400 SX655400 ACT655400 AMP655400 AWL655400 BGH655400 BQD655400 BZZ655400 CJV655400 CTR655400 DDN655400 DNJ655400 DXF655400 EHB655400 EQX655400 FAT655400 FKP655400 FUL655400 GEH655400 GOD655400 GXZ655400 HHV655400 HRR655400 IBN655400 ILJ655400 IVF655400 JFB655400 JOX655400 JYT655400 KIP655400 KSL655400 LCH655400 LMD655400 LVZ655400 MFV655400 MPR655400 MZN655400 NJJ655400 NTF655400 ODB655400 OMX655400 OWT655400 PGP655400 PQL655400 QAH655400 QKD655400 QTZ655400 RDV655400 RNR655400 RXN655400 SHJ655400 SRF655400 TBB655400 TKX655400 TUT655400 UEP655400 UOL655400 UYH655400 VID655400 VRZ655400 WBV655400 WLR655400 WVN655400 F720936 JB720936 SX720936 ACT720936 AMP720936 AWL720936 BGH720936 BQD720936 BZZ720936 CJV720936 CTR720936 DDN720936 DNJ720936 DXF720936 EHB720936 EQX720936 FAT720936 FKP720936 FUL720936 GEH720936 GOD720936 GXZ720936 HHV720936 HRR720936 IBN720936 ILJ720936 IVF720936 JFB720936 JOX720936 JYT720936 KIP720936 KSL720936 LCH720936 LMD720936 LVZ720936 MFV720936 MPR720936 MZN720936 NJJ720936 NTF720936 ODB720936 OMX720936 OWT720936 PGP720936 PQL720936 QAH720936 QKD720936 QTZ720936 RDV720936 RNR720936 RXN720936 SHJ720936 SRF720936 TBB720936 TKX720936 TUT720936 UEP720936 UOL720936 UYH720936 VID720936 VRZ720936 WBV720936 WLR720936 WVN720936 F786472 JB786472 SX786472 ACT786472 AMP786472 AWL786472 BGH786472 BQD786472 BZZ786472 CJV786472 CTR786472 DDN786472 DNJ786472 DXF786472 EHB786472 EQX786472 FAT786472 FKP786472 FUL786472 GEH786472 GOD786472 GXZ786472 HHV786472 HRR786472 IBN786472 ILJ786472 IVF786472 JFB786472 JOX786472 JYT786472 KIP786472 KSL786472 LCH786472 LMD786472 LVZ786472 MFV786472 MPR786472 MZN786472 NJJ786472 NTF786472 ODB786472 OMX786472 OWT786472 PGP786472 PQL786472 QAH786472 QKD786472 QTZ786472 RDV786472 RNR786472 RXN786472 SHJ786472 SRF786472 TBB786472 TKX786472 TUT786472 UEP786472 UOL786472 UYH786472 VID786472 VRZ786472 WBV786472 WLR786472 WVN786472 F852008 JB852008 SX852008 ACT852008 AMP852008 AWL852008 BGH852008 BQD852008 BZZ852008 CJV852008 CTR852008 DDN852008 DNJ852008 DXF852008 EHB852008 EQX852008 FAT852008 FKP852008 FUL852008 GEH852008 GOD852008 GXZ852008 HHV852008 HRR852008 IBN852008 ILJ852008 IVF852008 JFB852008 JOX852008 JYT852008 KIP852008 KSL852008 LCH852008 LMD852008 LVZ852008 MFV852008 MPR852008 MZN852008 NJJ852008 NTF852008 ODB852008 OMX852008 OWT852008 PGP852008 PQL852008 QAH852008 QKD852008 QTZ852008 RDV852008 RNR852008 RXN852008 SHJ852008 SRF852008 TBB852008 TKX852008 TUT852008 UEP852008 UOL852008 UYH852008 VID852008 VRZ852008 WBV852008 WLR852008 WVN852008 F917544 JB917544 SX917544 ACT917544 AMP917544 AWL917544 BGH917544 BQD917544 BZZ917544 CJV917544 CTR917544 DDN917544 DNJ917544 DXF917544 EHB917544 EQX917544 FAT917544 FKP917544 FUL917544 GEH917544 GOD917544 GXZ917544 HHV917544 HRR917544 IBN917544 ILJ917544 IVF917544 JFB917544 JOX917544 JYT917544 KIP917544 KSL917544 LCH917544 LMD917544 LVZ917544 MFV917544 MPR917544 MZN917544 NJJ917544 NTF917544 ODB917544 OMX917544 OWT917544 PGP917544 PQL917544 QAH917544 QKD917544 QTZ917544 RDV917544 RNR917544 RXN917544 SHJ917544 SRF917544 TBB917544 TKX917544 TUT917544 UEP917544 UOL917544 UYH917544 VID917544 VRZ917544 WBV917544 WLR917544 WVN917544 F983080 JB983080 SX983080 ACT983080 AMP983080 AWL983080 BGH983080 BQD983080 BZZ983080 CJV983080 CTR983080 DDN983080 DNJ983080 DXF983080 EHB983080 EQX983080 FAT983080 FKP983080 FUL983080 GEH983080 GOD983080 GXZ983080 HHV983080 HRR983080 IBN983080 ILJ983080 IVF983080 JFB983080 JOX983080 JYT983080 KIP983080 KSL983080 LCH983080 LMD983080 LVZ983080 MFV983080 MPR983080 MZN983080 NJJ983080 NTF983080 ODB983080 OMX983080 OWT983080 PGP983080 PQL983080 QAH983080 QKD983080 QTZ983080 RDV983080 RNR983080 RXN983080 SHJ983080 SRF983080 TBB983080 TKX983080 TUT983080 UEP983080 UOL983080 UYH983080 VID983080 VRZ983080 WBV983080 WLR983080 WVN983080 F44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F65580 JB65580 SX65580 ACT65580 AMP65580 AWL65580 BGH65580 BQD65580 BZZ65580 CJV65580 CTR65580 DDN65580 DNJ65580 DXF65580 EHB65580 EQX65580 FAT65580 FKP65580 FUL65580 GEH65580 GOD65580 GXZ65580 HHV65580 HRR65580 IBN65580 ILJ65580 IVF65580 JFB65580 JOX65580 JYT65580 KIP65580 KSL65580 LCH65580 LMD65580 LVZ65580 MFV65580 MPR65580 MZN65580 NJJ65580 NTF65580 ODB65580 OMX65580 OWT65580 PGP65580 PQL65580 QAH65580 QKD65580 QTZ65580 RDV65580 RNR65580 RXN65580 SHJ65580 SRF65580 TBB65580 TKX65580 TUT65580 UEP65580 UOL65580 UYH65580 VID65580 VRZ65580 WBV65580 WLR65580 WVN65580 F131116 JB131116 SX131116 ACT131116 AMP131116 AWL131116 BGH131116 BQD131116 BZZ131116 CJV131116 CTR131116 DDN131116 DNJ131116 DXF131116 EHB131116 EQX131116 FAT131116 FKP131116 FUL131116 GEH131116 GOD131116 GXZ131116 HHV131116 HRR131116 IBN131116 ILJ131116 IVF131116 JFB131116 JOX131116 JYT131116 KIP131116 KSL131116 LCH131116 LMD131116 LVZ131116 MFV131116 MPR131116 MZN131116 NJJ131116 NTF131116 ODB131116 OMX131116 OWT131116 PGP131116 PQL131116 QAH131116 QKD131116 QTZ131116 RDV131116 RNR131116 RXN131116 SHJ131116 SRF131116 TBB131116 TKX131116 TUT131116 UEP131116 UOL131116 UYH131116 VID131116 VRZ131116 WBV131116 WLR131116 WVN131116 F196652 JB196652 SX196652 ACT196652 AMP196652 AWL196652 BGH196652 BQD196652 BZZ196652 CJV196652 CTR196652 DDN196652 DNJ196652 DXF196652 EHB196652 EQX196652 FAT196652 FKP196652 FUL196652 GEH196652 GOD196652 GXZ196652 HHV196652 HRR196652 IBN196652 ILJ196652 IVF196652 JFB196652 JOX196652 JYT196652 KIP196652 KSL196652 LCH196652 LMD196652 LVZ196652 MFV196652 MPR196652 MZN196652 NJJ196652 NTF196652 ODB196652 OMX196652 OWT196652 PGP196652 PQL196652 QAH196652 QKD196652 QTZ196652 RDV196652 RNR196652 RXN196652 SHJ196652 SRF196652 TBB196652 TKX196652 TUT196652 UEP196652 UOL196652 UYH196652 VID196652 VRZ196652 WBV196652 WLR196652 WVN196652 F262188 JB262188 SX262188 ACT262188 AMP262188 AWL262188 BGH262188 BQD262188 BZZ262188 CJV262188 CTR262188 DDN262188 DNJ262188 DXF262188 EHB262188 EQX262188 FAT262188 FKP262188 FUL262188 GEH262188 GOD262188 GXZ262188 HHV262188 HRR262188 IBN262188 ILJ262188 IVF262188 JFB262188 JOX262188 JYT262188 KIP262188 KSL262188 LCH262188 LMD262188 LVZ262188 MFV262188 MPR262188 MZN262188 NJJ262188 NTF262188 ODB262188 OMX262188 OWT262188 PGP262188 PQL262188 QAH262188 QKD262188 QTZ262188 RDV262188 RNR262188 RXN262188 SHJ262188 SRF262188 TBB262188 TKX262188 TUT262188 UEP262188 UOL262188 UYH262188 VID262188 VRZ262188 WBV262188 WLR262188 WVN262188 F327724 JB327724 SX327724 ACT327724 AMP327724 AWL327724 BGH327724 BQD327724 BZZ327724 CJV327724 CTR327724 DDN327724 DNJ327724 DXF327724 EHB327724 EQX327724 FAT327724 FKP327724 FUL327724 GEH327724 GOD327724 GXZ327724 HHV327724 HRR327724 IBN327724 ILJ327724 IVF327724 JFB327724 JOX327724 JYT327724 KIP327724 KSL327724 LCH327724 LMD327724 LVZ327724 MFV327724 MPR327724 MZN327724 NJJ327724 NTF327724 ODB327724 OMX327724 OWT327724 PGP327724 PQL327724 QAH327724 QKD327724 QTZ327724 RDV327724 RNR327724 RXN327724 SHJ327724 SRF327724 TBB327724 TKX327724 TUT327724 UEP327724 UOL327724 UYH327724 VID327724 VRZ327724 WBV327724 WLR327724 WVN327724 F393260 JB393260 SX393260 ACT393260 AMP393260 AWL393260 BGH393260 BQD393260 BZZ393260 CJV393260 CTR393260 DDN393260 DNJ393260 DXF393260 EHB393260 EQX393260 FAT393260 FKP393260 FUL393260 GEH393260 GOD393260 GXZ393260 HHV393260 HRR393260 IBN393260 ILJ393260 IVF393260 JFB393260 JOX393260 JYT393260 KIP393260 KSL393260 LCH393260 LMD393260 LVZ393260 MFV393260 MPR393260 MZN393260 NJJ393260 NTF393260 ODB393260 OMX393260 OWT393260 PGP393260 PQL393260 QAH393260 QKD393260 QTZ393260 RDV393260 RNR393260 RXN393260 SHJ393260 SRF393260 TBB393260 TKX393260 TUT393260 UEP393260 UOL393260 UYH393260 VID393260 VRZ393260 WBV393260 WLR393260 WVN393260 F458796 JB458796 SX458796 ACT458796 AMP458796 AWL458796 BGH458796 BQD458796 BZZ458796 CJV458796 CTR458796 DDN458796 DNJ458796 DXF458796 EHB458796 EQX458796 FAT458796 FKP458796 FUL458796 GEH458796 GOD458796 GXZ458796 HHV458796 HRR458796 IBN458796 ILJ458796 IVF458796 JFB458796 JOX458796 JYT458796 KIP458796 KSL458796 LCH458796 LMD458796 LVZ458796 MFV458796 MPR458796 MZN458796 NJJ458796 NTF458796 ODB458796 OMX458796 OWT458796 PGP458796 PQL458796 QAH458796 QKD458796 QTZ458796 RDV458796 RNR458796 RXN458796 SHJ458796 SRF458796 TBB458796 TKX458796 TUT458796 UEP458796 UOL458796 UYH458796 VID458796 VRZ458796 WBV458796 WLR458796 WVN458796 F524332 JB524332 SX524332 ACT524332 AMP524332 AWL524332 BGH524332 BQD524332 BZZ524332 CJV524332 CTR524332 DDN524332 DNJ524332 DXF524332 EHB524332 EQX524332 FAT524332 FKP524332 FUL524332 GEH524332 GOD524332 GXZ524332 HHV524332 HRR524332 IBN524332 ILJ524332 IVF524332 JFB524332 JOX524332 JYT524332 KIP524332 KSL524332 LCH524332 LMD524332 LVZ524332 MFV524332 MPR524332 MZN524332 NJJ524332 NTF524332 ODB524332 OMX524332 OWT524332 PGP524332 PQL524332 QAH524332 QKD524332 QTZ524332 RDV524332 RNR524332 RXN524332 SHJ524332 SRF524332 TBB524332 TKX524332 TUT524332 UEP524332 UOL524332 UYH524332 VID524332 VRZ524332 WBV524332 WLR524332 WVN524332 F589868 JB589868 SX589868 ACT589868 AMP589868 AWL589868 BGH589868 BQD589868 BZZ589868 CJV589868 CTR589868 DDN589868 DNJ589868 DXF589868 EHB589868 EQX589868 FAT589868 FKP589868 FUL589868 GEH589868 GOD589868 GXZ589868 HHV589868 HRR589868 IBN589868 ILJ589868 IVF589868 JFB589868 JOX589868 JYT589868 KIP589868 KSL589868 LCH589868 LMD589868 LVZ589868 MFV589868 MPR589868 MZN589868 NJJ589868 NTF589868 ODB589868 OMX589868 OWT589868 PGP589868 PQL589868 QAH589868 QKD589868 QTZ589868 RDV589868 RNR589868 RXN589868 SHJ589868 SRF589868 TBB589868 TKX589868 TUT589868 UEP589868 UOL589868 UYH589868 VID589868 VRZ589868 WBV589868 WLR589868 WVN589868 F655404 JB655404 SX655404 ACT655404 AMP655404 AWL655404 BGH655404 BQD655404 BZZ655404 CJV655404 CTR655404 DDN655404 DNJ655404 DXF655404 EHB655404 EQX655404 FAT655404 FKP655404 FUL655404 GEH655404 GOD655404 GXZ655404 HHV655404 HRR655404 IBN655404 ILJ655404 IVF655404 JFB655404 JOX655404 JYT655404 KIP655404 KSL655404 LCH655404 LMD655404 LVZ655404 MFV655404 MPR655404 MZN655404 NJJ655404 NTF655404 ODB655404 OMX655404 OWT655404 PGP655404 PQL655404 QAH655404 QKD655404 QTZ655404 RDV655404 RNR655404 RXN655404 SHJ655404 SRF655404 TBB655404 TKX655404 TUT655404 UEP655404 UOL655404 UYH655404 VID655404 VRZ655404 WBV655404 WLR655404 WVN655404 F720940 JB720940 SX720940 ACT720940 AMP720940 AWL720940 BGH720940 BQD720940 BZZ720940 CJV720940 CTR720940 DDN720940 DNJ720940 DXF720940 EHB720940 EQX720940 FAT720940 FKP720940 FUL720940 GEH720940 GOD720940 GXZ720940 HHV720940 HRR720940 IBN720940 ILJ720940 IVF720940 JFB720940 JOX720940 JYT720940 KIP720940 KSL720940 LCH720940 LMD720940 LVZ720940 MFV720940 MPR720940 MZN720940 NJJ720940 NTF720940 ODB720940 OMX720940 OWT720940 PGP720940 PQL720940 QAH720940 QKD720940 QTZ720940 RDV720940 RNR720940 RXN720940 SHJ720940 SRF720940 TBB720940 TKX720940 TUT720940 UEP720940 UOL720940 UYH720940 VID720940 VRZ720940 WBV720940 WLR720940 WVN720940 F786476 JB786476 SX786476 ACT786476 AMP786476 AWL786476 BGH786476 BQD786476 BZZ786476 CJV786476 CTR786476 DDN786476 DNJ786476 DXF786476 EHB786476 EQX786476 FAT786476 FKP786476 FUL786476 GEH786476 GOD786476 GXZ786476 HHV786476 HRR786476 IBN786476 ILJ786476 IVF786476 JFB786476 JOX786476 JYT786476 KIP786476 KSL786476 LCH786476 LMD786476 LVZ786476 MFV786476 MPR786476 MZN786476 NJJ786476 NTF786476 ODB786476 OMX786476 OWT786476 PGP786476 PQL786476 QAH786476 QKD786476 QTZ786476 RDV786476 RNR786476 RXN786476 SHJ786476 SRF786476 TBB786476 TKX786476 TUT786476 UEP786476 UOL786476 UYH786476 VID786476 VRZ786476 WBV786476 WLR786476 WVN786476 F852012 JB852012 SX852012 ACT852012 AMP852012 AWL852012 BGH852012 BQD852012 BZZ852012 CJV852012 CTR852012 DDN852012 DNJ852012 DXF852012 EHB852012 EQX852012 FAT852012 FKP852012 FUL852012 GEH852012 GOD852012 GXZ852012 HHV852012 HRR852012 IBN852012 ILJ852012 IVF852012 JFB852012 JOX852012 JYT852012 KIP852012 KSL852012 LCH852012 LMD852012 LVZ852012 MFV852012 MPR852012 MZN852012 NJJ852012 NTF852012 ODB852012 OMX852012 OWT852012 PGP852012 PQL852012 QAH852012 QKD852012 QTZ852012 RDV852012 RNR852012 RXN852012 SHJ852012 SRF852012 TBB852012 TKX852012 TUT852012 UEP852012 UOL852012 UYH852012 VID852012 VRZ852012 WBV852012 WLR852012 WVN852012 F917548 JB917548 SX917548 ACT917548 AMP917548 AWL917548 BGH917548 BQD917548 BZZ917548 CJV917548 CTR917548 DDN917548 DNJ917548 DXF917548 EHB917548 EQX917548 FAT917548 FKP917548 FUL917548 GEH917548 GOD917548 GXZ917548 HHV917548 HRR917548 IBN917548 ILJ917548 IVF917548 JFB917548 JOX917548 JYT917548 KIP917548 KSL917548 LCH917548 LMD917548 LVZ917548 MFV917548 MPR917548 MZN917548 NJJ917548 NTF917548 ODB917548 OMX917548 OWT917548 PGP917548 PQL917548 QAH917548 QKD917548 QTZ917548 RDV917548 RNR917548 RXN917548 SHJ917548 SRF917548 TBB917548 TKX917548 TUT917548 UEP917548 UOL917548 UYH917548 VID917548 VRZ917548 WBV917548 WLR917548 WVN917548 F983084 JB983084 SX983084 ACT983084 AMP983084 AWL983084 BGH983084 BQD983084 BZZ983084 CJV983084 CTR983084 DDN983084 DNJ983084 DXF983084 EHB983084 EQX983084 FAT983084 FKP983084 FUL983084 GEH983084 GOD983084 GXZ983084 HHV983084 HRR983084 IBN983084 ILJ983084 IVF983084 JFB983084 JOX983084 JYT983084 KIP983084 KSL983084 LCH983084 LMD983084 LVZ983084 MFV983084 MPR983084 MZN983084 NJJ983084 NTF983084 ODB983084 OMX983084 OWT983084 PGP983084 PQL983084 QAH983084 QKD983084 QTZ983084 RDV983084 RNR983084 RXN983084 SHJ983084 SRF983084 TBB983084 TKX983084 TUT983084 UEP983084 UOL983084 UYH983084 VID983084 VRZ983084 WBV983084 WLR983084 WVN983084 F48:F65536 JB48:JB65536 SX48:SX65536 ACT48:ACT65536 AMP48:AMP65536 AWL48:AWL65536 BGH48:BGH65536 BQD48:BQD65536 BZZ48:BZZ65536 CJV48:CJV65536 CTR48:CTR65536 DDN48:DDN65536 DNJ48:DNJ65536 DXF48:DXF65536 EHB48:EHB65536 EQX48:EQX65536 FAT48:FAT65536 FKP48:FKP65536 FUL48:FUL65536 GEH48:GEH65536 GOD48:GOD65536 GXZ48:GXZ65536 HHV48:HHV65536 HRR48:HRR65536 IBN48:IBN65536 ILJ48:ILJ65536 IVF48:IVF65536 JFB48:JFB65536 JOX48:JOX65536 JYT48:JYT65536 KIP48:KIP65536 KSL48:KSL65536 LCH48:LCH65536 LMD48:LMD65536 LVZ48:LVZ65536 MFV48:MFV65536 MPR48:MPR65536 MZN48:MZN65536 NJJ48:NJJ65536 NTF48:NTF65536 ODB48:ODB65536 OMX48:OMX65536 OWT48:OWT65536 PGP48:PGP65536 PQL48:PQL65536 QAH48:QAH65536 QKD48:QKD65536 QTZ48:QTZ65536 RDV48:RDV65536 RNR48:RNR65536 RXN48:RXN65536 SHJ48:SHJ65536 SRF48:SRF65536 TBB48:TBB65536 TKX48:TKX65536 TUT48:TUT65536 UEP48:UEP65536 UOL48:UOL65536 UYH48:UYH65536 VID48:VID65536 VRZ48:VRZ65536 WBV48:WBV65536 WLR48:WLR65536 WVN48:WVN65536 F65584:F131072 JB65584:JB131072 SX65584:SX131072 ACT65584:ACT131072 AMP65584:AMP131072 AWL65584:AWL131072 BGH65584:BGH131072 BQD65584:BQD131072 BZZ65584:BZZ131072 CJV65584:CJV131072 CTR65584:CTR131072 DDN65584:DDN131072 DNJ65584:DNJ131072 DXF65584:DXF131072 EHB65584:EHB131072 EQX65584:EQX131072 FAT65584:FAT131072 FKP65584:FKP131072 FUL65584:FUL131072 GEH65584:GEH131072 GOD65584:GOD131072 GXZ65584:GXZ131072 HHV65584:HHV131072 HRR65584:HRR131072 IBN65584:IBN131072 ILJ65584:ILJ131072 IVF65584:IVF131072 JFB65584:JFB131072 JOX65584:JOX131072 JYT65584:JYT131072 KIP65584:KIP131072 KSL65584:KSL131072 LCH65584:LCH131072 LMD65584:LMD131072 LVZ65584:LVZ131072 MFV65584:MFV131072 MPR65584:MPR131072 MZN65584:MZN131072 NJJ65584:NJJ131072 NTF65584:NTF131072 ODB65584:ODB131072 OMX65584:OMX131072 OWT65584:OWT131072 PGP65584:PGP131072 PQL65584:PQL131072 QAH65584:QAH131072 QKD65584:QKD131072 QTZ65584:QTZ131072 RDV65584:RDV131072 RNR65584:RNR131072 RXN65584:RXN131072 SHJ65584:SHJ131072 SRF65584:SRF131072 TBB65584:TBB131072 TKX65584:TKX131072 TUT65584:TUT131072 UEP65584:UEP131072 UOL65584:UOL131072 UYH65584:UYH131072 VID65584:VID131072 VRZ65584:VRZ131072 WBV65584:WBV131072 WLR65584:WLR131072 WVN65584:WVN131072 F131120:F196608 JB131120:JB196608 SX131120:SX196608 ACT131120:ACT196608 AMP131120:AMP196608 AWL131120:AWL196608 BGH131120:BGH196608 BQD131120:BQD196608 BZZ131120:BZZ196608 CJV131120:CJV196608 CTR131120:CTR196608 DDN131120:DDN196608 DNJ131120:DNJ196608 DXF131120:DXF196608 EHB131120:EHB196608 EQX131120:EQX196608 FAT131120:FAT196608 FKP131120:FKP196608 FUL131120:FUL196608 GEH131120:GEH196608 GOD131120:GOD196608 GXZ131120:GXZ196608 HHV131120:HHV196608 HRR131120:HRR196608 IBN131120:IBN196608 ILJ131120:ILJ196608 IVF131120:IVF196608 JFB131120:JFB196608 JOX131120:JOX196608 JYT131120:JYT196608 KIP131120:KIP196608 KSL131120:KSL196608 LCH131120:LCH196608 LMD131120:LMD196608 LVZ131120:LVZ196608 MFV131120:MFV196608 MPR131120:MPR196608 MZN131120:MZN196608 NJJ131120:NJJ196608 NTF131120:NTF196608 ODB131120:ODB196608 OMX131120:OMX196608 OWT131120:OWT196608 PGP131120:PGP196608 PQL131120:PQL196608 QAH131120:QAH196608 QKD131120:QKD196608 QTZ131120:QTZ196608 RDV131120:RDV196608 RNR131120:RNR196608 RXN131120:RXN196608 SHJ131120:SHJ196608 SRF131120:SRF196608 TBB131120:TBB196608 TKX131120:TKX196608 TUT131120:TUT196608 UEP131120:UEP196608 UOL131120:UOL196608 UYH131120:UYH196608 VID131120:VID196608 VRZ131120:VRZ196608 WBV131120:WBV196608 WLR131120:WLR196608 WVN131120:WVN196608 F196656:F262144 JB196656:JB262144 SX196656:SX262144 ACT196656:ACT262144 AMP196656:AMP262144 AWL196656:AWL262144 BGH196656:BGH262144 BQD196656:BQD262144 BZZ196656:BZZ262144 CJV196656:CJV262144 CTR196656:CTR262144 DDN196656:DDN262144 DNJ196656:DNJ262144 DXF196656:DXF262144 EHB196656:EHB262144 EQX196656:EQX262144 FAT196656:FAT262144 FKP196656:FKP262144 FUL196656:FUL262144 GEH196656:GEH262144 GOD196656:GOD262144 GXZ196656:GXZ262144 HHV196656:HHV262144 HRR196656:HRR262144 IBN196656:IBN262144 ILJ196656:ILJ262144 IVF196656:IVF262144 JFB196656:JFB262144 JOX196656:JOX262144 JYT196656:JYT262144 KIP196656:KIP262144 KSL196656:KSL262144 LCH196656:LCH262144 LMD196656:LMD262144 LVZ196656:LVZ262144 MFV196656:MFV262144 MPR196656:MPR262144 MZN196656:MZN262144 NJJ196656:NJJ262144 NTF196656:NTF262144 ODB196656:ODB262144 OMX196656:OMX262144 OWT196656:OWT262144 PGP196656:PGP262144 PQL196656:PQL262144 QAH196656:QAH262144 QKD196656:QKD262144 QTZ196656:QTZ262144 RDV196656:RDV262144 RNR196656:RNR262144 RXN196656:RXN262144 SHJ196656:SHJ262144 SRF196656:SRF262144 TBB196656:TBB262144 TKX196656:TKX262144 TUT196656:TUT262144 UEP196656:UEP262144 UOL196656:UOL262144 UYH196656:UYH262144 VID196656:VID262144 VRZ196656:VRZ262144 WBV196656:WBV262144 WLR196656:WLR262144 WVN196656:WVN262144 F262192:F327680 JB262192:JB327680 SX262192:SX327680 ACT262192:ACT327680 AMP262192:AMP327680 AWL262192:AWL327680 BGH262192:BGH327680 BQD262192:BQD327680 BZZ262192:BZZ327680 CJV262192:CJV327680 CTR262192:CTR327680 DDN262192:DDN327680 DNJ262192:DNJ327680 DXF262192:DXF327680 EHB262192:EHB327680 EQX262192:EQX327680 FAT262192:FAT327680 FKP262192:FKP327680 FUL262192:FUL327680 GEH262192:GEH327680 GOD262192:GOD327680 GXZ262192:GXZ327680 HHV262192:HHV327680 HRR262192:HRR327680 IBN262192:IBN327680 ILJ262192:ILJ327680 IVF262192:IVF327680 JFB262192:JFB327680 JOX262192:JOX327680 JYT262192:JYT327680 KIP262192:KIP327680 KSL262192:KSL327680 LCH262192:LCH327680 LMD262192:LMD327680 LVZ262192:LVZ327680 MFV262192:MFV327680 MPR262192:MPR327680 MZN262192:MZN327680 NJJ262192:NJJ327680 NTF262192:NTF327680 ODB262192:ODB327680 OMX262192:OMX327680 OWT262192:OWT327680 PGP262192:PGP327680 PQL262192:PQL327680 QAH262192:QAH327680 QKD262192:QKD327680 QTZ262192:QTZ327680 RDV262192:RDV327680 RNR262192:RNR327680 RXN262192:RXN327680 SHJ262192:SHJ327680 SRF262192:SRF327680 TBB262192:TBB327680 TKX262192:TKX327680 TUT262192:TUT327680 UEP262192:UEP327680 UOL262192:UOL327680 UYH262192:UYH327680 VID262192:VID327680 VRZ262192:VRZ327680 WBV262192:WBV327680 WLR262192:WLR327680 WVN262192:WVN327680 F327728:F393216 JB327728:JB393216 SX327728:SX393216 ACT327728:ACT393216 AMP327728:AMP393216 AWL327728:AWL393216 BGH327728:BGH393216 BQD327728:BQD393216 BZZ327728:BZZ393216 CJV327728:CJV393216 CTR327728:CTR393216 DDN327728:DDN393216 DNJ327728:DNJ393216 DXF327728:DXF393216 EHB327728:EHB393216 EQX327728:EQX393216 FAT327728:FAT393216 FKP327728:FKP393216 FUL327728:FUL393216 GEH327728:GEH393216 GOD327728:GOD393216 GXZ327728:GXZ393216 HHV327728:HHV393216 HRR327728:HRR393216 IBN327728:IBN393216 ILJ327728:ILJ393216 IVF327728:IVF393216 JFB327728:JFB393216 JOX327728:JOX393216 JYT327728:JYT393216 KIP327728:KIP393216 KSL327728:KSL393216 LCH327728:LCH393216 LMD327728:LMD393216 LVZ327728:LVZ393216 MFV327728:MFV393216 MPR327728:MPR393216 MZN327728:MZN393216 NJJ327728:NJJ393216 NTF327728:NTF393216 ODB327728:ODB393216 OMX327728:OMX393216 OWT327728:OWT393216 PGP327728:PGP393216 PQL327728:PQL393216 QAH327728:QAH393216 QKD327728:QKD393216 QTZ327728:QTZ393216 RDV327728:RDV393216 RNR327728:RNR393216 RXN327728:RXN393216 SHJ327728:SHJ393216 SRF327728:SRF393216 TBB327728:TBB393216 TKX327728:TKX393216 TUT327728:TUT393216 UEP327728:UEP393216 UOL327728:UOL393216 UYH327728:UYH393216 VID327728:VID393216 VRZ327728:VRZ393216 WBV327728:WBV393216 WLR327728:WLR393216 WVN327728:WVN393216 F393264:F458752 JB393264:JB458752 SX393264:SX458752 ACT393264:ACT458752 AMP393264:AMP458752 AWL393264:AWL458752 BGH393264:BGH458752 BQD393264:BQD458752 BZZ393264:BZZ458752 CJV393264:CJV458752 CTR393264:CTR458752 DDN393264:DDN458752 DNJ393264:DNJ458752 DXF393264:DXF458752 EHB393264:EHB458752 EQX393264:EQX458752 FAT393264:FAT458752 FKP393264:FKP458752 FUL393264:FUL458752 GEH393264:GEH458752 GOD393264:GOD458752 GXZ393264:GXZ458752 HHV393264:HHV458752 HRR393264:HRR458752 IBN393264:IBN458752 ILJ393264:ILJ458752 IVF393264:IVF458752 JFB393264:JFB458752 JOX393264:JOX458752 JYT393264:JYT458752 KIP393264:KIP458752 KSL393264:KSL458752 LCH393264:LCH458752 LMD393264:LMD458752 LVZ393264:LVZ458752 MFV393264:MFV458752 MPR393264:MPR458752 MZN393264:MZN458752 NJJ393264:NJJ458752 NTF393264:NTF458752 ODB393264:ODB458752 OMX393264:OMX458752 OWT393264:OWT458752 PGP393264:PGP458752 PQL393264:PQL458752 QAH393264:QAH458752 QKD393264:QKD458752 QTZ393264:QTZ458752 RDV393264:RDV458752 RNR393264:RNR458752 RXN393264:RXN458752 SHJ393264:SHJ458752 SRF393264:SRF458752 TBB393264:TBB458752 TKX393264:TKX458752 TUT393264:TUT458752 UEP393264:UEP458752 UOL393264:UOL458752 UYH393264:UYH458752 VID393264:VID458752 VRZ393264:VRZ458752 WBV393264:WBV458752 WLR393264:WLR458752 WVN393264:WVN458752 F458800:F524288 JB458800:JB524288 SX458800:SX524288 ACT458800:ACT524288 AMP458800:AMP524288 AWL458800:AWL524288 BGH458800:BGH524288 BQD458800:BQD524288 BZZ458800:BZZ524288 CJV458800:CJV524288 CTR458800:CTR524288 DDN458800:DDN524288 DNJ458800:DNJ524288 DXF458800:DXF524288 EHB458800:EHB524288 EQX458800:EQX524288 FAT458800:FAT524288 FKP458800:FKP524288 FUL458800:FUL524288 GEH458800:GEH524288 GOD458800:GOD524288 GXZ458800:GXZ524288 HHV458800:HHV524288 HRR458800:HRR524288 IBN458800:IBN524288 ILJ458800:ILJ524288 IVF458800:IVF524288 JFB458800:JFB524288 JOX458800:JOX524288 JYT458800:JYT524288 KIP458800:KIP524288 KSL458800:KSL524288 LCH458800:LCH524288 LMD458800:LMD524288 LVZ458800:LVZ524288 MFV458800:MFV524288 MPR458800:MPR524288 MZN458800:MZN524288 NJJ458800:NJJ524288 NTF458800:NTF524288 ODB458800:ODB524288 OMX458800:OMX524288 OWT458800:OWT524288 PGP458800:PGP524288 PQL458800:PQL524288 QAH458800:QAH524288 QKD458800:QKD524288 QTZ458800:QTZ524288 RDV458800:RDV524288 RNR458800:RNR524288 RXN458800:RXN524288 SHJ458800:SHJ524288 SRF458800:SRF524288 TBB458800:TBB524288 TKX458800:TKX524288 TUT458800:TUT524288 UEP458800:UEP524288 UOL458800:UOL524288 UYH458800:UYH524288 VID458800:VID524288 VRZ458800:VRZ524288 WBV458800:WBV524288 WLR458800:WLR524288 WVN458800:WVN524288 F524336:F589824 JB524336:JB589824 SX524336:SX589824 ACT524336:ACT589824 AMP524336:AMP589824 AWL524336:AWL589824 BGH524336:BGH589824 BQD524336:BQD589824 BZZ524336:BZZ589824 CJV524336:CJV589824 CTR524336:CTR589824 DDN524336:DDN589824 DNJ524336:DNJ589824 DXF524336:DXF589824 EHB524336:EHB589824 EQX524336:EQX589824 FAT524336:FAT589824 FKP524336:FKP589824 FUL524336:FUL589824 GEH524336:GEH589824 GOD524336:GOD589824 GXZ524336:GXZ589824 HHV524336:HHV589824 HRR524336:HRR589824 IBN524336:IBN589824 ILJ524336:ILJ589824 IVF524336:IVF589824 JFB524336:JFB589824 JOX524336:JOX589824 JYT524336:JYT589824 KIP524336:KIP589824 KSL524336:KSL589824 LCH524336:LCH589824 LMD524336:LMD589824 LVZ524336:LVZ589824 MFV524336:MFV589824 MPR524336:MPR589824 MZN524336:MZN589824 NJJ524336:NJJ589824 NTF524336:NTF589824 ODB524336:ODB589824 OMX524336:OMX589824 OWT524336:OWT589824 PGP524336:PGP589824 PQL524336:PQL589824 QAH524336:QAH589824 QKD524336:QKD589824 QTZ524336:QTZ589824 RDV524336:RDV589824 RNR524336:RNR589824 RXN524336:RXN589824 SHJ524336:SHJ589824 SRF524336:SRF589824 TBB524336:TBB589824 TKX524336:TKX589824 TUT524336:TUT589824 UEP524336:UEP589824 UOL524336:UOL589824 UYH524336:UYH589824 VID524336:VID589824 VRZ524336:VRZ589824 WBV524336:WBV589824 WLR524336:WLR589824 WVN524336:WVN589824 F589872:F655360 JB589872:JB655360 SX589872:SX655360 ACT589872:ACT655360 AMP589872:AMP655360 AWL589872:AWL655360 BGH589872:BGH655360 BQD589872:BQD655360 BZZ589872:BZZ655360 CJV589872:CJV655360 CTR589872:CTR655360 DDN589872:DDN655360 DNJ589872:DNJ655360 DXF589872:DXF655360 EHB589872:EHB655360 EQX589872:EQX655360 FAT589872:FAT655360 FKP589872:FKP655360 FUL589872:FUL655360 GEH589872:GEH655360 GOD589872:GOD655360 GXZ589872:GXZ655360 HHV589872:HHV655360 HRR589872:HRR655360 IBN589872:IBN655360 ILJ589872:ILJ655360 IVF589872:IVF655360 JFB589872:JFB655360 JOX589872:JOX655360 JYT589872:JYT655360 KIP589872:KIP655360 KSL589872:KSL655360 LCH589872:LCH655360 LMD589872:LMD655360 LVZ589872:LVZ655360 MFV589872:MFV655360 MPR589872:MPR655360 MZN589872:MZN655360 NJJ589872:NJJ655360 NTF589872:NTF655360 ODB589872:ODB655360 OMX589872:OMX655360 OWT589872:OWT655360 PGP589872:PGP655360 PQL589872:PQL655360 QAH589872:QAH655360 QKD589872:QKD655360 QTZ589872:QTZ655360 RDV589872:RDV655360 RNR589872:RNR655360 RXN589872:RXN655360 SHJ589872:SHJ655360 SRF589872:SRF655360 TBB589872:TBB655360 TKX589872:TKX655360 TUT589872:TUT655360 UEP589872:UEP655360 UOL589872:UOL655360 UYH589872:UYH655360 VID589872:VID655360 VRZ589872:VRZ655360 WBV589872:WBV655360 WLR589872:WLR655360 WVN589872:WVN655360 F655408:F720896 JB655408:JB720896 SX655408:SX720896 ACT655408:ACT720896 AMP655408:AMP720896 AWL655408:AWL720896 BGH655408:BGH720896 BQD655408:BQD720896 BZZ655408:BZZ720896 CJV655408:CJV720896 CTR655408:CTR720896 DDN655408:DDN720896 DNJ655408:DNJ720896 DXF655408:DXF720896 EHB655408:EHB720896 EQX655408:EQX720896 FAT655408:FAT720896 FKP655408:FKP720896 FUL655408:FUL720896 GEH655408:GEH720896 GOD655408:GOD720896 GXZ655408:GXZ720896 HHV655408:HHV720896 HRR655408:HRR720896 IBN655408:IBN720896 ILJ655408:ILJ720896 IVF655408:IVF720896 JFB655408:JFB720896 JOX655408:JOX720896 JYT655408:JYT720896 KIP655408:KIP720896 KSL655408:KSL720896 LCH655408:LCH720896 LMD655408:LMD720896 LVZ655408:LVZ720896 MFV655408:MFV720896 MPR655408:MPR720896 MZN655408:MZN720896 NJJ655408:NJJ720896 NTF655408:NTF720896 ODB655408:ODB720896 OMX655408:OMX720896 OWT655408:OWT720896 PGP655408:PGP720896 PQL655408:PQL720896 QAH655408:QAH720896 QKD655408:QKD720896 QTZ655408:QTZ720896 RDV655408:RDV720896 RNR655408:RNR720896 RXN655408:RXN720896 SHJ655408:SHJ720896 SRF655408:SRF720896 TBB655408:TBB720896 TKX655408:TKX720896 TUT655408:TUT720896 UEP655408:UEP720896 UOL655408:UOL720896 UYH655408:UYH720896 VID655408:VID720896 VRZ655408:VRZ720896 WBV655408:WBV720896 WLR655408:WLR720896 WVN655408:WVN720896 F720944:F786432 JB720944:JB786432 SX720944:SX786432 ACT720944:ACT786432 AMP720944:AMP786432 AWL720944:AWL786432 BGH720944:BGH786432 BQD720944:BQD786432 BZZ720944:BZZ786432 CJV720944:CJV786432 CTR720944:CTR786432 DDN720944:DDN786432 DNJ720944:DNJ786432 DXF720944:DXF786432 EHB720944:EHB786432 EQX720944:EQX786432 FAT720944:FAT786432 FKP720944:FKP786432 FUL720944:FUL786432 GEH720944:GEH786432 GOD720944:GOD786432 GXZ720944:GXZ786432 HHV720944:HHV786432 HRR720944:HRR786432 IBN720944:IBN786432 ILJ720944:ILJ786432 IVF720944:IVF786432 JFB720944:JFB786432 JOX720944:JOX786432 JYT720944:JYT786432 KIP720944:KIP786432 KSL720944:KSL786432 LCH720944:LCH786432 LMD720944:LMD786432 LVZ720944:LVZ786432 MFV720944:MFV786432 MPR720944:MPR786432 MZN720944:MZN786432 NJJ720944:NJJ786432 NTF720944:NTF786432 ODB720944:ODB786432 OMX720944:OMX786432 OWT720944:OWT786432 PGP720944:PGP786432 PQL720944:PQL786432 QAH720944:QAH786432 QKD720944:QKD786432 QTZ720944:QTZ786432 RDV720944:RDV786432 RNR720944:RNR786432 RXN720944:RXN786432 SHJ720944:SHJ786432 SRF720944:SRF786432 TBB720944:TBB786432 TKX720944:TKX786432 TUT720944:TUT786432 UEP720944:UEP786432 UOL720944:UOL786432 UYH720944:UYH786432 VID720944:VID786432 VRZ720944:VRZ786432 WBV720944:WBV786432 WLR720944:WLR786432 WVN720944:WVN786432 F786480:F851968 JB786480:JB851968 SX786480:SX851968 ACT786480:ACT851968 AMP786480:AMP851968 AWL786480:AWL851968 BGH786480:BGH851968 BQD786480:BQD851968 BZZ786480:BZZ851968 CJV786480:CJV851968 CTR786480:CTR851968 DDN786480:DDN851968 DNJ786480:DNJ851968 DXF786480:DXF851968 EHB786480:EHB851968 EQX786480:EQX851968 FAT786480:FAT851968 FKP786480:FKP851968 FUL786480:FUL851968 GEH786480:GEH851968 GOD786480:GOD851968 GXZ786480:GXZ851968 HHV786480:HHV851968 HRR786480:HRR851968 IBN786480:IBN851968 ILJ786480:ILJ851968 IVF786480:IVF851968 JFB786480:JFB851968 JOX786480:JOX851968 JYT786480:JYT851968 KIP786480:KIP851968 KSL786480:KSL851968 LCH786480:LCH851968 LMD786480:LMD851968 LVZ786480:LVZ851968 MFV786480:MFV851968 MPR786480:MPR851968 MZN786480:MZN851968 NJJ786480:NJJ851968 NTF786480:NTF851968 ODB786480:ODB851968 OMX786480:OMX851968 OWT786480:OWT851968 PGP786480:PGP851968 PQL786480:PQL851968 QAH786480:QAH851968 QKD786480:QKD851968 QTZ786480:QTZ851968 RDV786480:RDV851968 RNR786480:RNR851968 RXN786480:RXN851968 SHJ786480:SHJ851968 SRF786480:SRF851968 TBB786480:TBB851968 TKX786480:TKX851968 TUT786480:TUT851968 UEP786480:UEP851968 UOL786480:UOL851968 UYH786480:UYH851968 VID786480:VID851968 VRZ786480:VRZ851968 WBV786480:WBV851968 WLR786480:WLR851968 WVN786480:WVN851968 F852016:F917504 JB852016:JB917504 SX852016:SX917504 ACT852016:ACT917504 AMP852016:AMP917504 AWL852016:AWL917504 BGH852016:BGH917504 BQD852016:BQD917504 BZZ852016:BZZ917504 CJV852016:CJV917504 CTR852016:CTR917504 DDN852016:DDN917504 DNJ852016:DNJ917504 DXF852016:DXF917504 EHB852016:EHB917504 EQX852016:EQX917504 FAT852016:FAT917504 FKP852016:FKP917504 FUL852016:FUL917504 GEH852016:GEH917504 GOD852016:GOD917504 GXZ852016:GXZ917504 HHV852016:HHV917504 HRR852016:HRR917504 IBN852016:IBN917504 ILJ852016:ILJ917504 IVF852016:IVF917504 JFB852016:JFB917504 JOX852016:JOX917504 JYT852016:JYT917504 KIP852016:KIP917504 KSL852016:KSL917504 LCH852016:LCH917504 LMD852016:LMD917504 LVZ852016:LVZ917504 MFV852016:MFV917504 MPR852016:MPR917504 MZN852016:MZN917504 NJJ852016:NJJ917504 NTF852016:NTF917504 ODB852016:ODB917504 OMX852016:OMX917504 OWT852016:OWT917504 PGP852016:PGP917504 PQL852016:PQL917504 QAH852016:QAH917504 QKD852016:QKD917504 QTZ852016:QTZ917504 RDV852016:RDV917504 RNR852016:RNR917504 RXN852016:RXN917504 SHJ852016:SHJ917504 SRF852016:SRF917504 TBB852016:TBB917504 TKX852016:TKX917504 TUT852016:TUT917504 UEP852016:UEP917504 UOL852016:UOL917504 UYH852016:UYH917504 VID852016:VID917504 VRZ852016:VRZ917504 WBV852016:WBV917504 WLR852016:WLR917504 WVN852016:WVN917504 F917552:F983040 JB917552:JB983040 SX917552:SX983040 ACT917552:ACT983040 AMP917552:AMP983040 AWL917552:AWL983040 BGH917552:BGH983040 BQD917552:BQD983040 BZZ917552:BZZ983040 CJV917552:CJV983040 CTR917552:CTR983040 DDN917552:DDN983040 DNJ917552:DNJ983040 DXF917552:DXF983040 EHB917552:EHB983040 EQX917552:EQX983040 FAT917552:FAT983040 FKP917552:FKP983040 FUL917552:FUL983040 GEH917552:GEH983040 GOD917552:GOD983040 GXZ917552:GXZ983040 HHV917552:HHV983040 HRR917552:HRR983040 IBN917552:IBN983040 ILJ917552:ILJ983040 IVF917552:IVF983040 JFB917552:JFB983040 JOX917552:JOX983040 JYT917552:JYT983040 KIP917552:KIP983040 KSL917552:KSL983040 LCH917552:LCH983040 LMD917552:LMD983040 LVZ917552:LVZ983040 MFV917552:MFV983040 MPR917552:MPR983040 MZN917552:MZN983040 NJJ917552:NJJ983040 NTF917552:NTF983040 ODB917552:ODB983040 OMX917552:OMX983040 OWT917552:OWT983040 PGP917552:PGP983040 PQL917552:PQL983040 QAH917552:QAH983040 QKD917552:QKD983040 QTZ917552:QTZ983040 RDV917552:RDV983040 RNR917552:RNR983040 RXN917552:RXN983040 SHJ917552:SHJ983040 SRF917552:SRF983040 TBB917552:TBB983040 TKX917552:TKX983040 TUT917552:TUT983040 UEP917552:UEP983040 UOL917552:UOL983040 UYH917552:UYH983040 VID917552:VID983040 VRZ917552:VRZ983040 WBV917552:WBV983040 WLR917552:WLR983040 WVN917552:WVN983040 F983088:F1048576 JB983088:JB1048576 SX983088:SX1048576 ACT983088:ACT1048576 AMP983088:AMP1048576 AWL983088:AWL1048576 BGH983088:BGH1048576 BQD983088:BQD1048576 BZZ983088:BZZ1048576 CJV983088:CJV1048576 CTR983088:CTR1048576 DDN983088:DDN1048576 DNJ983088:DNJ1048576 DXF983088:DXF1048576 EHB983088:EHB1048576 EQX983088:EQX1048576 FAT983088:FAT1048576 FKP983088:FKP1048576 FUL983088:FUL1048576 GEH983088:GEH1048576 GOD983088:GOD1048576 GXZ983088:GXZ1048576 HHV983088:HHV1048576 HRR983088:HRR1048576 IBN983088:IBN1048576 ILJ983088:ILJ1048576 IVF983088:IVF1048576 JFB983088:JFB1048576 JOX983088:JOX1048576 JYT983088:JYT1048576 KIP983088:KIP1048576 KSL983088:KSL1048576 LCH983088:LCH1048576 LMD983088:LMD1048576 LVZ983088:LVZ1048576 MFV983088:MFV1048576 MPR983088:MPR1048576 MZN983088:MZN1048576 NJJ983088:NJJ1048576 NTF983088:NTF1048576 ODB983088:ODB1048576 OMX983088:OMX1048576 OWT983088:OWT1048576 PGP983088:PGP1048576 PQL983088:PQL1048576 QAH983088:QAH1048576 QKD983088:QKD1048576 QTZ983088:QTZ1048576 RDV983088:RDV1048576 RNR983088:RNR1048576 RXN983088:RXN1048576 SHJ983088:SHJ1048576 SRF983088:SRF1048576 TBB983088:TBB1048576 TKX983088:TKX1048576 TUT983088:TUT1048576 UEP983088:UEP1048576 UOL983088:UOL1048576 UYH983088:UYH1048576 VID983088:VID1048576 VRZ983088:VRZ1048576 WBV983088:WBV1048576 WLR983088:WLR1048576 WVN983088:WVN1048576</xm:sqref>
        </x14:dataValidation>
        <x14:dataValidation allowBlank="1" showInputMessage="1" showErrorMessage="1" promptTitle="曜日" prompt="実施する曜日を記載してください">
          <xm:sqref>E3:E8 JA3:JA8 SW3:SW8 ACS3:ACS8 AMO3:AMO8 AWK3:AWK8 BGG3:BGG8 BQC3:BQC8 BZY3:BZY8 CJU3:CJU8 CTQ3:CTQ8 DDM3:DDM8 DNI3:DNI8 DXE3:DXE8 EHA3:EHA8 EQW3:EQW8 FAS3:FAS8 FKO3:FKO8 FUK3:FUK8 GEG3:GEG8 GOC3:GOC8 GXY3:GXY8 HHU3:HHU8 HRQ3:HRQ8 IBM3:IBM8 ILI3:ILI8 IVE3:IVE8 JFA3:JFA8 JOW3:JOW8 JYS3:JYS8 KIO3:KIO8 KSK3:KSK8 LCG3:LCG8 LMC3:LMC8 LVY3:LVY8 MFU3:MFU8 MPQ3:MPQ8 MZM3:MZM8 NJI3:NJI8 NTE3:NTE8 ODA3:ODA8 OMW3:OMW8 OWS3:OWS8 PGO3:PGO8 PQK3:PQK8 QAG3:QAG8 QKC3:QKC8 QTY3:QTY8 RDU3:RDU8 RNQ3:RNQ8 RXM3:RXM8 SHI3:SHI8 SRE3:SRE8 TBA3:TBA8 TKW3:TKW8 TUS3:TUS8 UEO3:UEO8 UOK3:UOK8 UYG3:UYG8 VIC3:VIC8 VRY3:VRY8 WBU3:WBU8 WLQ3:WLQ8 WVM3:WVM8 E65539:E65544 JA65539:JA65544 SW65539:SW65544 ACS65539:ACS65544 AMO65539:AMO65544 AWK65539:AWK65544 BGG65539:BGG65544 BQC65539:BQC65544 BZY65539:BZY65544 CJU65539:CJU65544 CTQ65539:CTQ65544 DDM65539:DDM65544 DNI65539:DNI65544 DXE65539:DXE65544 EHA65539:EHA65544 EQW65539:EQW65544 FAS65539:FAS65544 FKO65539:FKO65544 FUK65539:FUK65544 GEG65539:GEG65544 GOC65539:GOC65544 GXY65539:GXY65544 HHU65539:HHU65544 HRQ65539:HRQ65544 IBM65539:IBM65544 ILI65539:ILI65544 IVE65539:IVE65544 JFA65539:JFA65544 JOW65539:JOW65544 JYS65539:JYS65544 KIO65539:KIO65544 KSK65539:KSK65544 LCG65539:LCG65544 LMC65539:LMC65544 LVY65539:LVY65544 MFU65539:MFU65544 MPQ65539:MPQ65544 MZM65539:MZM65544 NJI65539:NJI65544 NTE65539:NTE65544 ODA65539:ODA65544 OMW65539:OMW65544 OWS65539:OWS65544 PGO65539:PGO65544 PQK65539:PQK65544 QAG65539:QAG65544 QKC65539:QKC65544 QTY65539:QTY65544 RDU65539:RDU65544 RNQ65539:RNQ65544 RXM65539:RXM65544 SHI65539:SHI65544 SRE65539:SRE65544 TBA65539:TBA65544 TKW65539:TKW65544 TUS65539:TUS65544 UEO65539:UEO65544 UOK65539:UOK65544 UYG65539:UYG65544 VIC65539:VIC65544 VRY65539:VRY65544 WBU65539:WBU65544 WLQ65539:WLQ65544 WVM65539:WVM65544 E131075:E131080 JA131075:JA131080 SW131075:SW131080 ACS131075:ACS131080 AMO131075:AMO131080 AWK131075:AWK131080 BGG131075:BGG131080 BQC131075:BQC131080 BZY131075:BZY131080 CJU131075:CJU131080 CTQ131075:CTQ131080 DDM131075:DDM131080 DNI131075:DNI131080 DXE131075:DXE131080 EHA131075:EHA131080 EQW131075:EQW131080 FAS131075:FAS131080 FKO131075:FKO131080 FUK131075:FUK131080 GEG131075:GEG131080 GOC131075:GOC131080 GXY131075:GXY131080 HHU131075:HHU131080 HRQ131075:HRQ131080 IBM131075:IBM131080 ILI131075:ILI131080 IVE131075:IVE131080 JFA131075:JFA131080 JOW131075:JOW131080 JYS131075:JYS131080 KIO131075:KIO131080 KSK131075:KSK131080 LCG131075:LCG131080 LMC131075:LMC131080 LVY131075:LVY131080 MFU131075:MFU131080 MPQ131075:MPQ131080 MZM131075:MZM131080 NJI131075:NJI131080 NTE131075:NTE131080 ODA131075:ODA131080 OMW131075:OMW131080 OWS131075:OWS131080 PGO131075:PGO131080 PQK131075:PQK131080 QAG131075:QAG131080 QKC131075:QKC131080 QTY131075:QTY131080 RDU131075:RDU131080 RNQ131075:RNQ131080 RXM131075:RXM131080 SHI131075:SHI131080 SRE131075:SRE131080 TBA131075:TBA131080 TKW131075:TKW131080 TUS131075:TUS131080 UEO131075:UEO131080 UOK131075:UOK131080 UYG131075:UYG131080 VIC131075:VIC131080 VRY131075:VRY131080 WBU131075:WBU131080 WLQ131075:WLQ131080 WVM131075:WVM131080 E196611:E196616 JA196611:JA196616 SW196611:SW196616 ACS196611:ACS196616 AMO196611:AMO196616 AWK196611:AWK196616 BGG196611:BGG196616 BQC196611:BQC196616 BZY196611:BZY196616 CJU196611:CJU196616 CTQ196611:CTQ196616 DDM196611:DDM196616 DNI196611:DNI196616 DXE196611:DXE196616 EHA196611:EHA196616 EQW196611:EQW196616 FAS196611:FAS196616 FKO196611:FKO196616 FUK196611:FUK196616 GEG196611:GEG196616 GOC196611:GOC196616 GXY196611:GXY196616 HHU196611:HHU196616 HRQ196611:HRQ196616 IBM196611:IBM196616 ILI196611:ILI196616 IVE196611:IVE196616 JFA196611:JFA196616 JOW196611:JOW196616 JYS196611:JYS196616 KIO196611:KIO196616 KSK196611:KSK196616 LCG196611:LCG196616 LMC196611:LMC196616 LVY196611:LVY196616 MFU196611:MFU196616 MPQ196611:MPQ196616 MZM196611:MZM196616 NJI196611:NJI196616 NTE196611:NTE196616 ODA196611:ODA196616 OMW196611:OMW196616 OWS196611:OWS196616 PGO196611:PGO196616 PQK196611:PQK196616 QAG196611:QAG196616 QKC196611:QKC196616 QTY196611:QTY196616 RDU196611:RDU196616 RNQ196611:RNQ196616 RXM196611:RXM196616 SHI196611:SHI196616 SRE196611:SRE196616 TBA196611:TBA196616 TKW196611:TKW196616 TUS196611:TUS196616 UEO196611:UEO196616 UOK196611:UOK196616 UYG196611:UYG196616 VIC196611:VIC196616 VRY196611:VRY196616 WBU196611:WBU196616 WLQ196611:WLQ196616 WVM196611:WVM196616 E262147:E262152 JA262147:JA262152 SW262147:SW262152 ACS262147:ACS262152 AMO262147:AMO262152 AWK262147:AWK262152 BGG262147:BGG262152 BQC262147:BQC262152 BZY262147:BZY262152 CJU262147:CJU262152 CTQ262147:CTQ262152 DDM262147:DDM262152 DNI262147:DNI262152 DXE262147:DXE262152 EHA262147:EHA262152 EQW262147:EQW262152 FAS262147:FAS262152 FKO262147:FKO262152 FUK262147:FUK262152 GEG262147:GEG262152 GOC262147:GOC262152 GXY262147:GXY262152 HHU262147:HHU262152 HRQ262147:HRQ262152 IBM262147:IBM262152 ILI262147:ILI262152 IVE262147:IVE262152 JFA262147:JFA262152 JOW262147:JOW262152 JYS262147:JYS262152 KIO262147:KIO262152 KSK262147:KSK262152 LCG262147:LCG262152 LMC262147:LMC262152 LVY262147:LVY262152 MFU262147:MFU262152 MPQ262147:MPQ262152 MZM262147:MZM262152 NJI262147:NJI262152 NTE262147:NTE262152 ODA262147:ODA262152 OMW262147:OMW262152 OWS262147:OWS262152 PGO262147:PGO262152 PQK262147:PQK262152 QAG262147:QAG262152 QKC262147:QKC262152 QTY262147:QTY262152 RDU262147:RDU262152 RNQ262147:RNQ262152 RXM262147:RXM262152 SHI262147:SHI262152 SRE262147:SRE262152 TBA262147:TBA262152 TKW262147:TKW262152 TUS262147:TUS262152 UEO262147:UEO262152 UOK262147:UOK262152 UYG262147:UYG262152 VIC262147:VIC262152 VRY262147:VRY262152 WBU262147:WBU262152 WLQ262147:WLQ262152 WVM262147:WVM262152 E327683:E327688 JA327683:JA327688 SW327683:SW327688 ACS327683:ACS327688 AMO327683:AMO327688 AWK327683:AWK327688 BGG327683:BGG327688 BQC327683:BQC327688 BZY327683:BZY327688 CJU327683:CJU327688 CTQ327683:CTQ327688 DDM327683:DDM327688 DNI327683:DNI327688 DXE327683:DXE327688 EHA327683:EHA327688 EQW327683:EQW327688 FAS327683:FAS327688 FKO327683:FKO327688 FUK327683:FUK327688 GEG327683:GEG327688 GOC327683:GOC327688 GXY327683:GXY327688 HHU327683:HHU327688 HRQ327683:HRQ327688 IBM327683:IBM327688 ILI327683:ILI327688 IVE327683:IVE327688 JFA327683:JFA327688 JOW327683:JOW327688 JYS327683:JYS327688 KIO327683:KIO327688 KSK327683:KSK327688 LCG327683:LCG327688 LMC327683:LMC327688 LVY327683:LVY327688 MFU327683:MFU327688 MPQ327683:MPQ327688 MZM327683:MZM327688 NJI327683:NJI327688 NTE327683:NTE327688 ODA327683:ODA327688 OMW327683:OMW327688 OWS327683:OWS327688 PGO327683:PGO327688 PQK327683:PQK327688 QAG327683:QAG327688 QKC327683:QKC327688 QTY327683:QTY327688 RDU327683:RDU327688 RNQ327683:RNQ327688 RXM327683:RXM327688 SHI327683:SHI327688 SRE327683:SRE327688 TBA327683:TBA327688 TKW327683:TKW327688 TUS327683:TUS327688 UEO327683:UEO327688 UOK327683:UOK327688 UYG327683:UYG327688 VIC327683:VIC327688 VRY327683:VRY327688 WBU327683:WBU327688 WLQ327683:WLQ327688 WVM327683:WVM327688 E393219:E393224 JA393219:JA393224 SW393219:SW393224 ACS393219:ACS393224 AMO393219:AMO393224 AWK393219:AWK393224 BGG393219:BGG393224 BQC393219:BQC393224 BZY393219:BZY393224 CJU393219:CJU393224 CTQ393219:CTQ393224 DDM393219:DDM393224 DNI393219:DNI393224 DXE393219:DXE393224 EHA393219:EHA393224 EQW393219:EQW393224 FAS393219:FAS393224 FKO393219:FKO393224 FUK393219:FUK393224 GEG393219:GEG393224 GOC393219:GOC393224 GXY393219:GXY393224 HHU393219:HHU393224 HRQ393219:HRQ393224 IBM393219:IBM393224 ILI393219:ILI393224 IVE393219:IVE393224 JFA393219:JFA393224 JOW393219:JOW393224 JYS393219:JYS393224 KIO393219:KIO393224 KSK393219:KSK393224 LCG393219:LCG393224 LMC393219:LMC393224 LVY393219:LVY393224 MFU393219:MFU393224 MPQ393219:MPQ393224 MZM393219:MZM393224 NJI393219:NJI393224 NTE393219:NTE393224 ODA393219:ODA393224 OMW393219:OMW393224 OWS393219:OWS393224 PGO393219:PGO393224 PQK393219:PQK393224 QAG393219:QAG393224 QKC393219:QKC393224 QTY393219:QTY393224 RDU393219:RDU393224 RNQ393219:RNQ393224 RXM393219:RXM393224 SHI393219:SHI393224 SRE393219:SRE393224 TBA393219:TBA393224 TKW393219:TKW393224 TUS393219:TUS393224 UEO393219:UEO393224 UOK393219:UOK393224 UYG393219:UYG393224 VIC393219:VIC393224 VRY393219:VRY393224 WBU393219:WBU393224 WLQ393219:WLQ393224 WVM393219:WVM393224 E458755:E458760 JA458755:JA458760 SW458755:SW458760 ACS458755:ACS458760 AMO458755:AMO458760 AWK458755:AWK458760 BGG458755:BGG458760 BQC458755:BQC458760 BZY458755:BZY458760 CJU458755:CJU458760 CTQ458755:CTQ458760 DDM458755:DDM458760 DNI458755:DNI458760 DXE458755:DXE458760 EHA458755:EHA458760 EQW458755:EQW458760 FAS458755:FAS458760 FKO458755:FKO458760 FUK458755:FUK458760 GEG458755:GEG458760 GOC458755:GOC458760 GXY458755:GXY458760 HHU458755:HHU458760 HRQ458755:HRQ458760 IBM458755:IBM458760 ILI458755:ILI458760 IVE458755:IVE458760 JFA458755:JFA458760 JOW458755:JOW458760 JYS458755:JYS458760 KIO458755:KIO458760 KSK458755:KSK458760 LCG458755:LCG458760 LMC458755:LMC458760 LVY458755:LVY458760 MFU458755:MFU458760 MPQ458755:MPQ458760 MZM458755:MZM458760 NJI458755:NJI458760 NTE458755:NTE458760 ODA458755:ODA458760 OMW458755:OMW458760 OWS458755:OWS458760 PGO458755:PGO458760 PQK458755:PQK458760 QAG458755:QAG458760 QKC458755:QKC458760 QTY458755:QTY458760 RDU458755:RDU458760 RNQ458755:RNQ458760 RXM458755:RXM458760 SHI458755:SHI458760 SRE458755:SRE458760 TBA458755:TBA458760 TKW458755:TKW458760 TUS458755:TUS458760 UEO458755:UEO458760 UOK458755:UOK458760 UYG458755:UYG458760 VIC458755:VIC458760 VRY458755:VRY458760 WBU458755:WBU458760 WLQ458755:WLQ458760 WVM458755:WVM458760 E524291:E524296 JA524291:JA524296 SW524291:SW524296 ACS524291:ACS524296 AMO524291:AMO524296 AWK524291:AWK524296 BGG524291:BGG524296 BQC524291:BQC524296 BZY524291:BZY524296 CJU524291:CJU524296 CTQ524291:CTQ524296 DDM524291:DDM524296 DNI524291:DNI524296 DXE524291:DXE524296 EHA524291:EHA524296 EQW524291:EQW524296 FAS524291:FAS524296 FKO524291:FKO524296 FUK524291:FUK524296 GEG524291:GEG524296 GOC524291:GOC524296 GXY524291:GXY524296 HHU524291:HHU524296 HRQ524291:HRQ524296 IBM524291:IBM524296 ILI524291:ILI524296 IVE524291:IVE524296 JFA524291:JFA524296 JOW524291:JOW524296 JYS524291:JYS524296 KIO524291:KIO524296 KSK524291:KSK524296 LCG524291:LCG524296 LMC524291:LMC524296 LVY524291:LVY524296 MFU524291:MFU524296 MPQ524291:MPQ524296 MZM524291:MZM524296 NJI524291:NJI524296 NTE524291:NTE524296 ODA524291:ODA524296 OMW524291:OMW524296 OWS524291:OWS524296 PGO524291:PGO524296 PQK524291:PQK524296 QAG524291:QAG524296 QKC524291:QKC524296 QTY524291:QTY524296 RDU524291:RDU524296 RNQ524291:RNQ524296 RXM524291:RXM524296 SHI524291:SHI524296 SRE524291:SRE524296 TBA524291:TBA524296 TKW524291:TKW524296 TUS524291:TUS524296 UEO524291:UEO524296 UOK524291:UOK524296 UYG524291:UYG524296 VIC524291:VIC524296 VRY524291:VRY524296 WBU524291:WBU524296 WLQ524291:WLQ524296 WVM524291:WVM524296 E589827:E589832 JA589827:JA589832 SW589827:SW589832 ACS589827:ACS589832 AMO589827:AMO589832 AWK589827:AWK589832 BGG589827:BGG589832 BQC589827:BQC589832 BZY589827:BZY589832 CJU589827:CJU589832 CTQ589827:CTQ589832 DDM589827:DDM589832 DNI589827:DNI589832 DXE589827:DXE589832 EHA589827:EHA589832 EQW589827:EQW589832 FAS589827:FAS589832 FKO589827:FKO589832 FUK589827:FUK589832 GEG589827:GEG589832 GOC589827:GOC589832 GXY589827:GXY589832 HHU589827:HHU589832 HRQ589827:HRQ589832 IBM589827:IBM589832 ILI589827:ILI589832 IVE589827:IVE589832 JFA589827:JFA589832 JOW589827:JOW589832 JYS589827:JYS589832 KIO589827:KIO589832 KSK589827:KSK589832 LCG589827:LCG589832 LMC589827:LMC589832 LVY589827:LVY589832 MFU589827:MFU589832 MPQ589827:MPQ589832 MZM589827:MZM589832 NJI589827:NJI589832 NTE589827:NTE589832 ODA589827:ODA589832 OMW589827:OMW589832 OWS589827:OWS589832 PGO589827:PGO589832 PQK589827:PQK589832 QAG589827:QAG589832 QKC589827:QKC589832 QTY589827:QTY589832 RDU589827:RDU589832 RNQ589827:RNQ589832 RXM589827:RXM589832 SHI589827:SHI589832 SRE589827:SRE589832 TBA589827:TBA589832 TKW589827:TKW589832 TUS589827:TUS589832 UEO589827:UEO589832 UOK589827:UOK589832 UYG589827:UYG589832 VIC589827:VIC589832 VRY589827:VRY589832 WBU589827:WBU589832 WLQ589827:WLQ589832 WVM589827:WVM589832 E655363:E655368 JA655363:JA655368 SW655363:SW655368 ACS655363:ACS655368 AMO655363:AMO655368 AWK655363:AWK655368 BGG655363:BGG655368 BQC655363:BQC655368 BZY655363:BZY655368 CJU655363:CJU655368 CTQ655363:CTQ655368 DDM655363:DDM655368 DNI655363:DNI655368 DXE655363:DXE655368 EHA655363:EHA655368 EQW655363:EQW655368 FAS655363:FAS655368 FKO655363:FKO655368 FUK655363:FUK655368 GEG655363:GEG655368 GOC655363:GOC655368 GXY655363:GXY655368 HHU655363:HHU655368 HRQ655363:HRQ655368 IBM655363:IBM655368 ILI655363:ILI655368 IVE655363:IVE655368 JFA655363:JFA655368 JOW655363:JOW655368 JYS655363:JYS655368 KIO655363:KIO655368 KSK655363:KSK655368 LCG655363:LCG655368 LMC655363:LMC655368 LVY655363:LVY655368 MFU655363:MFU655368 MPQ655363:MPQ655368 MZM655363:MZM655368 NJI655363:NJI655368 NTE655363:NTE655368 ODA655363:ODA655368 OMW655363:OMW655368 OWS655363:OWS655368 PGO655363:PGO655368 PQK655363:PQK655368 QAG655363:QAG655368 QKC655363:QKC655368 QTY655363:QTY655368 RDU655363:RDU655368 RNQ655363:RNQ655368 RXM655363:RXM655368 SHI655363:SHI655368 SRE655363:SRE655368 TBA655363:TBA655368 TKW655363:TKW655368 TUS655363:TUS655368 UEO655363:UEO655368 UOK655363:UOK655368 UYG655363:UYG655368 VIC655363:VIC655368 VRY655363:VRY655368 WBU655363:WBU655368 WLQ655363:WLQ655368 WVM655363:WVM655368 E720899:E720904 JA720899:JA720904 SW720899:SW720904 ACS720899:ACS720904 AMO720899:AMO720904 AWK720899:AWK720904 BGG720899:BGG720904 BQC720899:BQC720904 BZY720899:BZY720904 CJU720899:CJU720904 CTQ720899:CTQ720904 DDM720899:DDM720904 DNI720899:DNI720904 DXE720899:DXE720904 EHA720899:EHA720904 EQW720899:EQW720904 FAS720899:FAS720904 FKO720899:FKO720904 FUK720899:FUK720904 GEG720899:GEG720904 GOC720899:GOC720904 GXY720899:GXY720904 HHU720899:HHU720904 HRQ720899:HRQ720904 IBM720899:IBM720904 ILI720899:ILI720904 IVE720899:IVE720904 JFA720899:JFA720904 JOW720899:JOW720904 JYS720899:JYS720904 KIO720899:KIO720904 KSK720899:KSK720904 LCG720899:LCG720904 LMC720899:LMC720904 LVY720899:LVY720904 MFU720899:MFU720904 MPQ720899:MPQ720904 MZM720899:MZM720904 NJI720899:NJI720904 NTE720899:NTE720904 ODA720899:ODA720904 OMW720899:OMW720904 OWS720899:OWS720904 PGO720899:PGO720904 PQK720899:PQK720904 QAG720899:QAG720904 QKC720899:QKC720904 QTY720899:QTY720904 RDU720899:RDU720904 RNQ720899:RNQ720904 RXM720899:RXM720904 SHI720899:SHI720904 SRE720899:SRE720904 TBA720899:TBA720904 TKW720899:TKW720904 TUS720899:TUS720904 UEO720899:UEO720904 UOK720899:UOK720904 UYG720899:UYG720904 VIC720899:VIC720904 VRY720899:VRY720904 WBU720899:WBU720904 WLQ720899:WLQ720904 WVM720899:WVM720904 E786435:E786440 JA786435:JA786440 SW786435:SW786440 ACS786435:ACS786440 AMO786435:AMO786440 AWK786435:AWK786440 BGG786435:BGG786440 BQC786435:BQC786440 BZY786435:BZY786440 CJU786435:CJU786440 CTQ786435:CTQ786440 DDM786435:DDM786440 DNI786435:DNI786440 DXE786435:DXE786440 EHA786435:EHA786440 EQW786435:EQW786440 FAS786435:FAS786440 FKO786435:FKO786440 FUK786435:FUK786440 GEG786435:GEG786440 GOC786435:GOC786440 GXY786435:GXY786440 HHU786435:HHU786440 HRQ786435:HRQ786440 IBM786435:IBM786440 ILI786435:ILI786440 IVE786435:IVE786440 JFA786435:JFA786440 JOW786435:JOW786440 JYS786435:JYS786440 KIO786435:KIO786440 KSK786435:KSK786440 LCG786435:LCG786440 LMC786435:LMC786440 LVY786435:LVY786440 MFU786435:MFU786440 MPQ786435:MPQ786440 MZM786435:MZM786440 NJI786435:NJI786440 NTE786435:NTE786440 ODA786435:ODA786440 OMW786435:OMW786440 OWS786435:OWS786440 PGO786435:PGO786440 PQK786435:PQK786440 QAG786435:QAG786440 QKC786435:QKC786440 QTY786435:QTY786440 RDU786435:RDU786440 RNQ786435:RNQ786440 RXM786435:RXM786440 SHI786435:SHI786440 SRE786435:SRE786440 TBA786435:TBA786440 TKW786435:TKW786440 TUS786435:TUS786440 UEO786435:UEO786440 UOK786435:UOK786440 UYG786435:UYG786440 VIC786435:VIC786440 VRY786435:VRY786440 WBU786435:WBU786440 WLQ786435:WLQ786440 WVM786435:WVM786440 E851971:E851976 JA851971:JA851976 SW851971:SW851976 ACS851971:ACS851976 AMO851971:AMO851976 AWK851971:AWK851976 BGG851971:BGG851976 BQC851971:BQC851976 BZY851971:BZY851976 CJU851971:CJU851976 CTQ851971:CTQ851976 DDM851971:DDM851976 DNI851971:DNI851976 DXE851971:DXE851976 EHA851971:EHA851976 EQW851971:EQW851976 FAS851971:FAS851976 FKO851971:FKO851976 FUK851971:FUK851976 GEG851971:GEG851976 GOC851971:GOC851976 GXY851971:GXY851976 HHU851971:HHU851976 HRQ851971:HRQ851976 IBM851971:IBM851976 ILI851971:ILI851976 IVE851971:IVE851976 JFA851971:JFA851976 JOW851971:JOW851976 JYS851971:JYS851976 KIO851971:KIO851976 KSK851971:KSK851976 LCG851971:LCG851976 LMC851971:LMC851976 LVY851971:LVY851976 MFU851971:MFU851976 MPQ851971:MPQ851976 MZM851971:MZM851976 NJI851971:NJI851976 NTE851971:NTE851976 ODA851971:ODA851976 OMW851971:OMW851976 OWS851971:OWS851976 PGO851971:PGO851976 PQK851971:PQK851976 QAG851971:QAG851976 QKC851971:QKC851976 QTY851971:QTY851976 RDU851971:RDU851976 RNQ851971:RNQ851976 RXM851971:RXM851976 SHI851971:SHI851976 SRE851971:SRE851976 TBA851971:TBA851976 TKW851971:TKW851976 TUS851971:TUS851976 UEO851971:UEO851976 UOK851971:UOK851976 UYG851971:UYG851976 VIC851971:VIC851976 VRY851971:VRY851976 WBU851971:WBU851976 WLQ851971:WLQ851976 WVM851971:WVM851976 E917507:E917512 JA917507:JA917512 SW917507:SW917512 ACS917507:ACS917512 AMO917507:AMO917512 AWK917507:AWK917512 BGG917507:BGG917512 BQC917507:BQC917512 BZY917507:BZY917512 CJU917507:CJU917512 CTQ917507:CTQ917512 DDM917507:DDM917512 DNI917507:DNI917512 DXE917507:DXE917512 EHA917507:EHA917512 EQW917507:EQW917512 FAS917507:FAS917512 FKO917507:FKO917512 FUK917507:FUK917512 GEG917507:GEG917512 GOC917507:GOC917512 GXY917507:GXY917512 HHU917507:HHU917512 HRQ917507:HRQ917512 IBM917507:IBM917512 ILI917507:ILI917512 IVE917507:IVE917512 JFA917507:JFA917512 JOW917507:JOW917512 JYS917507:JYS917512 KIO917507:KIO917512 KSK917507:KSK917512 LCG917507:LCG917512 LMC917507:LMC917512 LVY917507:LVY917512 MFU917507:MFU917512 MPQ917507:MPQ917512 MZM917507:MZM917512 NJI917507:NJI917512 NTE917507:NTE917512 ODA917507:ODA917512 OMW917507:OMW917512 OWS917507:OWS917512 PGO917507:PGO917512 PQK917507:PQK917512 QAG917507:QAG917512 QKC917507:QKC917512 QTY917507:QTY917512 RDU917507:RDU917512 RNQ917507:RNQ917512 RXM917507:RXM917512 SHI917507:SHI917512 SRE917507:SRE917512 TBA917507:TBA917512 TKW917507:TKW917512 TUS917507:TUS917512 UEO917507:UEO917512 UOK917507:UOK917512 UYG917507:UYG917512 VIC917507:VIC917512 VRY917507:VRY917512 WBU917507:WBU917512 WLQ917507:WLQ917512 WVM917507:WVM917512 E983043:E983048 JA983043:JA983048 SW983043:SW983048 ACS983043:ACS983048 AMO983043:AMO983048 AWK983043:AWK983048 BGG983043:BGG983048 BQC983043:BQC983048 BZY983043:BZY983048 CJU983043:CJU983048 CTQ983043:CTQ983048 DDM983043:DDM983048 DNI983043:DNI983048 DXE983043:DXE983048 EHA983043:EHA983048 EQW983043:EQW983048 FAS983043:FAS983048 FKO983043:FKO983048 FUK983043:FUK983048 GEG983043:GEG983048 GOC983043:GOC983048 GXY983043:GXY983048 HHU983043:HHU983048 HRQ983043:HRQ983048 IBM983043:IBM983048 ILI983043:ILI983048 IVE983043:IVE983048 JFA983043:JFA983048 JOW983043:JOW983048 JYS983043:JYS983048 KIO983043:KIO983048 KSK983043:KSK983048 LCG983043:LCG983048 LMC983043:LMC983048 LVY983043:LVY983048 MFU983043:MFU983048 MPQ983043:MPQ983048 MZM983043:MZM983048 NJI983043:NJI983048 NTE983043:NTE983048 ODA983043:ODA983048 OMW983043:OMW983048 OWS983043:OWS983048 PGO983043:PGO983048 PQK983043:PQK983048 QAG983043:QAG983048 QKC983043:QKC983048 QTY983043:QTY983048 RDU983043:RDU983048 RNQ983043:RNQ983048 RXM983043:RXM983048 SHI983043:SHI983048 SRE983043:SRE983048 TBA983043:TBA983048 TKW983043:TKW983048 TUS983043:TUS983048 UEO983043:UEO983048 UOK983043:UOK983048 UYG983043:UYG983048 VIC983043:VIC983048 VRY983043:VRY983048 WBU983043:WBU983048 WLQ983043:WLQ983048 WVM983043:WVM983048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E40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E65576 JA65576 SW65576 ACS65576 AMO65576 AWK65576 BGG65576 BQC65576 BZY65576 CJU65576 CTQ65576 DDM65576 DNI65576 DXE65576 EHA65576 EQW65576 FAS65576 FKO65576 FUK65576 GEG65576 GOC65576 GXY65576 HHU65576 HRQ65576 IBM65576 ILI65576 IVE65576 JFA65576 JOW65576 JYS65576 KIO65576 KSK65576 LCG65576 LMC65576 LVY65576 MFU65576 MPQ65576 MZM65576 NJI65576 NTE65576 ODA65576 OMW65576 OWS65576 PGO65576 PQK65576 QAG65576 QKC65576 QTY65576 RDU65576 RNQ65576 RXM65576 SHI65576 SRE65576 TBA65576 TKW65576 TUS65576 UEO65576 UOK65576 UYG65576 VIC65576 VRY65576 WBU65576 WLQ65576 WVM65576 E131112 JA131112 SW131112 ACS131112 AMO131112 AWK131112 BGG131112 BQC131112 BZY131112 CJU131112 CTQ131112 DDM131112 DNI131112 DXE131112 EHA131112 EQW131112 FAS131112 FKO131112 FUK131112 GEG131112 GOC131112 GXY131112 HHU131112 HRQ131112 IBM131112 ILI131112 IVE131112 JFA131112 JOW131112 JYS131112 KIO131112 KSK131112 LCG131112 LMC131112 LVY131112 MFU131112 MPQ131112 MZM131112 NJI131112 NTE131112 ODA131112 OMW131112 OWS131112 PGO131112 PQK131112 QAG131112 QKC131112 QTY131112 RDU131112 RNQ131112 RXM131112 SHI131112 SRE131112 TBA131112 TKW131112 TUS131112 UEO131112 UOK131112 UYG131112 VIC131112 VRY131112 WBU131112 WLQ131112 WVM131112 E196648 JA196648 SW196648 ACS196648 AMO196648 AWK196648 BGG196648 BQC196648 BZY196648 CJU196648 CTQ196648 DDM196648 DNI196648 DXE196648 EHA196648 EQW196648 FAS196648 FKO196648 FUK196648 GEG196648 GOC196648 GXY196648 HHU196648 HRQ196648 IBM196648 ILI196648 IVE196648 JFA196648 JOW196648 JYS196648 KIO196648 KSK196648 LCG196648 LMC196648 LVY196648 MFU196648 MPQ196648 MZM196648 NJI196648 NTE196648 ODA196648 OMW196648 OWS196648 PGO196648 PQK196648 QAG196648 QKC196648 QTY196648 RDU196648 RNQ196648 RXM196648 SHI196648 SRE196648 TBA196648 TKW196648 TUS196648 UEO196648 UOK196648 UYG196648 VIC196648 VRY196648 WBU196648 WLQ196648 WVM196648 E262184 JA262184 SW262184 ACS262184 AMO262184 AWK262184 BGG262184 BQC262184 BZY262184 CJU262184 CTQ262184 DDM262184 DNI262184 DXE262184 EHA262184 EQW262184 FAS262184 FKO262184 FUK262184 GEG262184 GOC262184 GXY262184 HHU262184 HRQ262184 IBM262184 ILI262184 IVE262184 JFA262184 JOW262184 JYS262184 KIO262184 KSK262184 LCG262184 LMC262184 LVY262184 MFU262184 MPQ262184 MZM262184 NJI262184 NTE262184 ODA262184 OMW262184 OWS262184 PGO262184 PQK262184 QAG262184 QKC262184 QTY262184 RDU262184 RNQ262184 RXM262184 SHI262184 SRE262184 TBA262184 TKW262184 TUS262184 UEO262184 UOK262184 UYG262184 VIC262184 VRY262184 WBU262184 WLQ262184 WVM262184 E327720 JA327720 SW327720 ACS327720 AMO327720 AWK327720 BGG327720 BQC327720 BZY327720 CJU327720 CTQ327720 DDM327720 DNI327720 DXE327720 EHA327720 EQW327720 FAS327720 FKO327720 FUK327720 GEG327720 GOC327720 GXY327720 HHU327720 HRQ327720 IBM327720 ILI327720 IVE327720 JFA327720 JOW327720 JYS327720 KIO327720 KSK327720 LCG327720 LMC327720 LVY327720 MFU327720 MPQ327720 MZM327720 NJI327720 NTE327720 ODA327720 OMW327720 OWS327720 PGO327720 PQK327720 QAG327720 QKC327720 QTY327720 RDU327720 RNQ327720 RXM327720 SHI327720 SRE327720 TBA327720 TKW327720 TUS327720 UEO327720 UOK327720 UYG327720 VIC327720 VRY327720 WBU327720 WLQ327720 WVM327720 E393256 JA393256 SW393256 ACS393256 AMO393256 AWK393256 BGG393256 BQC393256 BZY393256 CJU393256 CTQ393256 DDM393256 DNI393256 DXE393256 EHA393256 EQW393256 FAS393256 FKO393256 FUK393256 GEG393256 GOC393256 GXY393256 HHU393256 HRQ393256 IBM393256 ILI393256 IVE393256 JFA393256 JOW393256 JYS393256 KIO393256 KSK393256 LCG393256 LMC393256 LVY393256 MFU393256 MPQ393256 MZM393256 NJI393256 NTE393256 ODA393256 OMW393256 OWS393256 PGO393256 PQK393256 QAG393256 QKC393256 QTY393256 RDU393256 RNQ393256 RXM393256 SHI393256 SRE393256 TBA393256 TKW393256 TUS393256 UEO393256 UOK393256 UYG393256 VIC393256 VRY393256 WBU393256 WLQ393256 WVM393256 E458792 JA458792 SW458792 ACS458792 AMO458792 AWK458792 BGG458792 BQC458792 BZY458792 CJU458792 CTQ458792 DDM458792 DNI458792 DXE458792 EHA458792 EQW458792 FAS458792 FKO458792 FUK458792 GEG458792 GOC458792 GXY458792 HHU458792 HRQ458792 IBM458792 ILI458792 IVE458792 JFA458792 JOW458792 JYS458792 KIO458792 KSK458792 LCG458792 LMC458792 LVY458792 MFU458792 MPQ458792 MZM458792 NJI458792 NTE458792 ODA458792 OMW458792 OWS458792 PGO458792 PQK458792 QAG458792 QKC458792 QTY458792 RDU458792 RNQ458792 RXM458792 SHI458792 SRE458792 TBA458792 TKW458792 TUS458792 UEO458792 UOK458792 UYG458792 VIC458792 VRY458792 WBU458792 WLQ458792 WVM458792 E524328 JA524328 SW524328 ACS524328 AMO524328 AWK524328 BGG524328 BQC524328 BZY524328 CJU524328 CTQ524328 DDM524328 DNI524328 DXE524328 EHA524328 EQW524328 FAS524328 FKO524328 FUK524328 GEG524328 GOC524328 GXY524328 HHU524328 HRQ524328 IBM524328 ILI524328 IVE524328 JFA524328 JOW524328 JYS524328 KIO524328 KSK524328 LCG524328 LMC524328 LVY524328 MFU524328 MPQ524328 MZM524328 NJI524328 NTE524328 ODA524328 OMW524328 OWS524328 PGO524328 PQK524328 QAG524328 QKC524328 QTY524328 RDU524328 RNQ524328 RXM524328 SHI524328 SRE524328 TBA524328 TKW524328 TUS524328 UEO524328 UOK524328 UYG524328 VIC524328 VRY524328 WBU524328 WLQ524328 WVM524328 E589864 JA589864 SW589864 ACS589864 AMO589864 AWK589864 BGG589864 BQC589864 BZY589864 CJU589864 CTQ589864 DDM589864 DNI589864 DXE589864 EHA589864 EQW589864 FAS589864 FKO589864 FUK589864 GEG589864 GOC589864 GXY589864 HHU589864 HRQ589864 IBM589864 ILI589864 IVE589864 JFA589864 JOW589864 JYS589864 KIO589864 KSK589864 LCG589864 LMC589864 LVY589864 MFU589864 MPQ589864 MZM589864 NJI589864 NTE589864 ODA589864 OMW589864 OWS589864 PGO589864 PQK589864 QAG589864 QKC589864 QTY589864 RDU589864 RNQ589864 RXM589864 SHI589864 SRE589864 TBA589864 TKW589864 TUS589864 UEO589864 UOK589864 UYG589864 VIC589864 VRY589864 WBU589864 WLQ589864 WVM589864 E655400 JA655400 SW655400 ACS655400 AMO655400 AWK655400 BGG655400 BQC655400 BZY655400 CJU655400 CTQ655400 DDM655400 DNI655400 DXE655400 EHA655400 EQW655400 FAS655400 FKO655400 FUK655400 GEG655400 GOC655400 GXY655400 HHU655400 HRQ655400 IBM655400 ILI655400 IVE655400 JFA655400 JOW655400 JYS655400 KIO655400 KSK655400 LCG655400 LMC655400 LVY655400 MFU655400 MPQ655400 MZM655400 NJI655400 NTE655400 ODA655400 OMW655400 OWS655400 PGO655400 PQK655400 QAG655400 QKC655400 QTY655400 RDU655400 RNQ655400 RXM655400 SHI655400 SRE655400 TBA655400 TKW655400 TUS655400 UEO655400 UOK655400 UYG655400 VIC655400 VRY655400 WBU655400 WLQ655400 WVM655400 E720936 JA720936 SW720936 ACS720936 AMO720936 AWK720936 BGG720936 BQC720936 BZY720936 CJU720936 CTQ720936 DDM720936 DNI720936 DXE720936 EHA720936 EQW720936 FAS720936 FKO720936 FUK720936 GEG720936 GOC720936 GXY720936 HHU720936 HRQ720936 IBM720936 ILI720936 IVE720936 JFA720936 JOW720936 JYS720936 KIO720936 KSK720936 LCG720936 LMC720936 LVY720936 MFU720936 MPQ720936 MZM720936 NJI720936 NTE720936 ODA720936 OMW720936 OWS720936 PGO720936 PQK720936 QAG720936 QKC720936 QTY720936 RDU720936 RNQ720936 RXM720936 SHI720936 SRE720936 TBA720936 TKW720936 TUS720936 UEO720936 UOK720936 UYG720936 VIC720936 VRY720936 WBU720936 WLQ720936 WVM720936 E786472 JA786472 SW786472 ACS786472 AMO786472 AWK786472 BGG786472 BQC786472 BZY786472 CJU786472 CTQ786472 DDM786472 DNI786472 DXE786472 EHA786472 EQW786472 FAS786472 FKO786472 FUK786472 GEG786472 GOC786472 GXY786472 HHU786472 HRQ786472 IBM786472 ILI786472 IVE786472 JFA786472 JOW786472 JYS786472 KIO786472 KSK786472 LCG786472 LMC786472 LVY786472 MFU786472 MPQ786472 MZM786472 NJI786472 NTE786472 ODA786472 OMW786472 OWS786472 PGO786472 PQK786472 QAG786472 QKC786472 QTY786472 RDU786472 RNQ786472 RXM786472 SHI786472 SRE786472 TBA786472 TKW786472 TUS786472 UEO786472 UOK786472 UYG786472 VIC786472 VRY786472 WBU786472 WLQ786472 WVM786472 E852008 JA852008 SW852008 ACS852008 AMO852008 AWK852008 BGG852008 BQC852008 BZY852008 CJU852008 CTQ852008 DDM852008 DNI852008 DXE852008 EHA852008 EQW852008 FAS852008 FKO852008 FUK852008 GEG852008 GOC852008 GXY852008 HHU852008 HRQ852008 IBM852008 ILI852008 IVE852008 JFA852008 JOW852008 JYS852008 KIO852008 KSK852008 LCG852008 LMC852008 LVY852008 MFU852008 MPQ852008 MZM852008 NJI852008 NTE852008 ODA852008 OMW852008 OWS852008 PGO852008 PQK852008 QAG852008 QKC852008 QTY852008 RDU852008 RNQ852008 RXM852008 SHI852008 SRE852008 TBA852008 TKW852008 TUS852008 UEO852008 UOK852008 UYG852008 VIC852008 VRY852008 WBU852008 WLQ852008 WVM852008 E917544 JA917544 SW917544 ACS917544 AMO917544 AWK917544 BGG917544 BQC917544 BZY917544 CJU917544 CTQ917544 DDM917544 DNI917544 DXE917544 EHA917544 EQW917544 FAS917544 FKO917544 FUK917544 GEG917544 GOC917544 GXY917544 HHU917544 HRQ917544 IBM917544 ILI917544 IVE917544 JFA917544 JOW917544 JYS917544 KIO917544 KSK917544 LCG917544 LMC917544 LVY917544 MFU917544 MPQ917544 MZM917544 NJI917544 NTE917544 ODA917544 OMW917544 OWS917544 PGO917544 PQK917544 QAG917544 QKC917544 QTY917544 RDU917544 RNQ917544 RXM917544 SHI917544 SRE917544 TBA917544 TKW917544 TUS917544 UEO917544 UOK917544 UYG917544 VIC917544 VRY917544 WBU917544 WLQ917544 WVM917544 E983080 JA983080 SW983080 ACS983080 AMO983080 AWK983080 BGG983080 BQC983080 BZY983080 CJU983080 CTQ983080 DDM983080 DNI983080 DXE983080 EHA983080 EQW983080 FAS983080 FKO983080 FUK983080 GEG983080 GOC983080 GXY983080 HHU983080 HRQ983080 IBM983080 ILI983080 IVE983080 JFA983080 JOW983080 JYS983080 KIO983080 KSK983080 LCG983080 LMC983080 LVY983080 MFU983080 MPQ983080 MZM983080 NJI983080 NTE983080 ODA983080 OMW983080 OWS983080 PGO983080 PQK983080 QAG983080 QKC983080 QTY983080 RDU983080 RNQ983080 RXM983080 SHI983080 SRE983080 TBA983080 TKW983080 TUS983080 UEO983080 UOK983080 UYG983080 VIC983080 VRY983080 WBU983080 WLQ983080 WVM983080 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E48:E65536 JA48:JA65536 SW48:SW65536 ACS48:ACS65536 AMO48:AMO65536 AWK48:AWK65536 BGG48:BGG65536 BQC48:BQC65536 BZY48:BZY65536 CJU48:CJU65536 CTQ48:CTQ65536 DDM48:DDM65536 DNI48:DNI65536 DXE48:DXE65536 EHA48:EHA65536 EQW48:EQW65536 FAS48:FAS65536 FKO48:FKO65536 FUK48:FUK65536 GEG48:GEG65536 GOC48:GOC65536 GXY48:GXY65536 HHU48:HHU65536 HRQ48:HRQ65536 IBM48:IBM65536 ILI48:ILI65536 IVE48:IVE65536 JFA48:JFA65536 JOW48:JOW65536 JYS48:JYS65536 KIO48:KIO65536 KSK48:KSK65536 LCG48:LCG65536 LMC48:LMC65536 LVY48:LVY65536 MFU48:MFU65536 MPQ48:MPQ65536 MZM48:MZM65536 NJI48:NJI65536 NTE48:NTE65536 ODA48:ODA65536 OMW48:OMW65536 OWS48:OWS65536 PGO48:PGO65536 PQK48:PQK65536 QAG48:QAG65536 QKC48:QKC65536 QTY48:QTY65536 RDU48:RDU65536 RNQ48:RNQ65536 RXM48:RXM65536 SHI48:SHI65536 SRE48:SRE65536 TBA48:TBA65536 TKW48:TKW65536 TUS48:TUS65536 UEO48:UEO65536 UOK48:UOK65536 UYG48:UYG65536 VIC48:VIC65536 VRY48:VRY65536 WBU48:WBU65536 WLQ48:WLQ65536 WVM48:WVM65536 E65584:E131072 JA65584:JA131072 SW65584:SW131072 ACS65584:ACS131072 AMO65584:AMO131072 AWK65584:AWK131072 BGG65584:BGG131072 BQC65584:BQC131072 BZY65584:BZY131072 CJU65584:CJU131072 CTQ65584:CTQ131072 DDM65584:DDM131072 DNI65584:DNI131072 DXE65584:DXE131072 EHA65584:EHA131072 EQW65584:EQW131072 FAS65584:FAS131072 FKO65584:FKO131072 FUK65584:FUK131072 GEG65584:GEG131072 GOC65584:GOC131072 GXY65584:GXY131072 HHU65584:HHU131072 HRQ65584:HRQ131072 IBM65584:IBM131072 ILI65584:ILI131072 IVE65584:IVE131072 JFA65584:JFA131072 JOW65584:JOW131072 JYS65584:JYS131072 KIO65584:KIO131072 KSK65584:KSK131072 LCG65584:LCG131072 LMC65584:LMC131072 LVY65584:LVY131072 MFU65584:MFU131072 MPQ65584:MPQ131072 MZM65584:MZM131072 NJI65584:NJI131072 NTE65584:NTE131072 ODA65584:ODA131072 OMW65584:OMW131072 OWS65584:OWS131072 PGO65584:PGO131072 PQK65584:PQK131072 QAG65584:QAG131072 QKC65584:QKC131072 QTY65584:QTY131072 RDU65584:RDU131072 RNQ65584:RNQ131072 RXM65584:RXM131072 SHI65584:SHI131072 SRE65584:SRE131072 TBA65584:TBA131072 TKW65584:TKW131072 TUS65584:TUS131072 UEO65584:UEO131072 UOK65584:UOK131072 UYG65584:UYG131072 VIC65584:VIC131072 VRY65584:VRY131072 WBU65584:WBU131072 WLQ65584:WLQ131072 WVM65584:WVM131072 E131120:E196608 JA131120:JA196608 SW131120:SW196608 ACS131120:ACS196608 AMO131120:AMO196608 AWK131120:AWK196608 BGG131120:BGG196608 BQC131120:BQC196608 BZY131120:BZY196608 CJU131120:CJU196608 CTQ131120:CTQ196608 DDM131120:DDM196608 DNI131120:DNI196608 DXE131120:DXE196608 EHA131120:EHA196608 EQW131120:EQW196608 FAS131120:FAS196608 FKO131120:FKO196608 FUK131120:FUK196608 GEG131120:GEG196608 GOC131120:GOC196608 GXY131120:GXY196608 HHU131120:HHU196608 HRQ131120:HRQ196608 IBM131120:IBM196608 ILI131120:ILI196608 IVE131120:IVE196608 JFA131120:JFA196608 JOW131120:JOW196608 JYS131120:JYS196608 KIO131120:KIO196608 KSK131120:KSK196608 LCG131120:LCG196608 LMC131120:LMC196608 LVY131120:LVY196608 MFU131120:MFU196608 MPQ131120:MPQ196608 MZM131120:MZM196608 NJI131120:NJI196608 NTE131120:NTE196608 ODA131120:ODA196608 OMW131120:OMW196608 OWS131120:OWS196608 PGO131120:PGO196608 PQK131120:PQK196608 QAG131120:QAG196608 QKC131120:QKC196608 QTY131120:QTY196608 RDU131120:RDU196608 RNQ131120:RNQ196608 RXM131120:RXM196608 SHI131120:SHI196608 SRE131120:SRE196608 TBA131120:TBA196608 TKW131120:TKW196608 TUS131120:TUS196608 UEO131120:UEO196608 UOK131120:UOK196608 UYG131120:UYG196608 VIC131120:VIC196608 VRY131120:VRY196608 WBU131120:WBU196608 WLQ131120:WLQ196608 WVM131120:WVM196608 E196656:E262144 JA196656:JA262144 SW196656:SW262144 ACS196656:ACS262144 AMO196656:AMO262144 AWK196656:AWK262144 BGG196656:BGG262144 BQC196656:BQC262144 BZY196656:BZY262144 CJU196656:CJU262144 CTQ196656:CTQ262144 DDM196656:DDM262144 DNI196656:DNI262144 DXE196656:DXE262144 EHA196656:EHA262144 EQW196656:EQW262144 FAS196656:FAS262144 FKO196656:FKO262144 FUK196656:FUK262144 GEG196656:GEG262144 GOC196656:GOC262144 GXY196656:GXY262144 HHU196656:HHU262144 HRQ196656:HRQ262144 IBM196656:IBM262144 ILI196656:ILI262144 IVE196656:IVE262144 JFA196656:JFA262144 JOW196656:JOW262144 JYS196656:JYS262144 KIO196656:KIO262144 KSK196656:KSK262144 LCG196656:LCG262144 LMC196656:LMC262144 LVY196656:LVY262144 MFU196656:MFU262144 MPQ196656:MPQ262144 MZM196656:MZM262144 NJI196656:NJI262144 NTE196656:NTE262144 ODA196656:ODA262144 OMW196656:OMW262144 OWS196656:OWS262144 PGO196656:PGO262144 PQK196656:PQK262144 QAG196656:QAG262144 QKC196656:QKC262144 QTY196656:QTY262144 RDU196656:RDU262144 RNQ196656:RNQ262144 RXM196656:RXM262144 SHI196656:SHI262144 SRE196656:SRE262144 TBA196656:TBA262144 TKW196656:TKW262144 TUS196656:TUS262144 UEO196656:UEO262144 UOK196656:UOK262144 UYG196656:UYG262144 VIC196656:VIC262144 VRY196656:VRY262144 WBU196656:WBU262144 WLQ196656:WLQ262144 WVM196656:WVM262144 E262192:E327680 JA262192:JA327680 SW262192:SW327680 ACS262192:ACS327680 AMO262192:AMO327680 AWK262192:AWK327680 BGG262192:BGG327680 BQC262192:BQC327680 BZY262192:BZY327680 CJU262192:CJU327680 CTQ262192:CTQ327680 DDM262192:DDM327680 DNI262192:DNI327680 DXE262192:DXE327680 EHA262192:EHA327680 EQW262192:EQW327680 FAS262192:FAS327680 FKO262192:FKO327680 FUK262192:FUK327680 GEG262192:GEG327680 GOC262192:GOC327680 GXY262192:GXY327680 HHU262192:HHU327680 HRQ262192:HRQ327680 IBM262192:IBM327680 ILI262192:ILI327680 IVE262192:IVE327680 JFA262192:JFA327680 JOW262192:JOW327680 JYS262192:JYS327680 KIO262192:KIO327680 KSK262192:KSK327680 LCG262192:LCG327680 LMC262192:LMC327680 LVY262192:LVY327680 MFU262192:MFU327680 MPQ262192:MPQ327680 MZM262192:MZM327680 NJI262192:NJI327680 NTE262192:NTE327680 ODA262192:ODA327680 OMW262192:OMW327680 OWS262192:OWS327680 PGO262192:PGO327680 PQK262192:PQK327680 QAG262192:QAG327680 QKC262192:QKC327680 QTY262192:QTY327680 RDU262192:RDU327680 RNQ262192:RNQ327680 RXM262192:RXM327680 SHI262192:SHI327680 SRE262192:SRE327680 TBA262192:TBA327680 TKW262192:TKW327680 TUS262192:TUS327680 UEO262192:UEO327680 UOK262192:UOK327680 UYG262192:UYG327680 VIC262192:VIC327680 VRY262192:VRY327680 WBU262192:WBU327680 WLQ262192:WLQ327680 WVM262192:WVM327680 E327728:E393216 JA327728:JA393216 SW327728:SW393216 ACS327728:ACS393216 AMO327728:AMO393216 AWK327728:AWK393216 BGG327728:BGG393216 BQC327728:BQC393216 BZY327728:BZY393216 CJU327728:CJU393216 CTQ327728:CTQ393216 DDM327728:DDM393216 DNI327728:DNI393216 DXE327728:DXE393216 EHA327728:EHA393216 EQW327728:EQW393216 FAS327728:FAS393216 FKO327728:FKO393216 FUK327728:FUK393216 GEG327728:GEG393216 GOC327728:GOC393216 GXY327728:GXY393216 HHU327728:HHU393216 HRQ327728:HRQ393216 IBM327728:IBM393216 ILI327728:ILI393216 IVE327728:IVE393216 JFA327728:JFA393216 JOW327728:JOW393216 JYS327728:JYS393216 KIO327728:KIO393216 KSK327728:KSK393216 LCG327728:LCG393216 LMC327728:LMC393216 LVY327728:LVY393216 MFU327728:MFU393216 MPQ327728:MPQ393216 MZM327728:MZM393216 NJI327728:NJI393216 NTE327728:NTE393216 ODA327728:ODA393216 OMW327728:OMW393216 OWS327728:OWS393216 PGO327728:PGO393216 PQK327728:PQK393216 QAG327728:QAG393216 QKC327728:QKC393216 QTY327728:QTY393216 RDU327728:RDU393216 RNQ327728:RNQ393216 RXM327728:RXM393216 SHI327728:SHI393216 SRE327728:SRE393216 TBA327728:TBA393216 TKW327728:TKW393216 TUS327728:TUS393216 UEO327728:UEO393216 UOK327728:UOK393216 UYG327728:UYG393216 VIC327728:VIC393216 VRY327728:VRY393216 WBU327728:WBU393216 WLQ327728:WLQ393216 WVM327728:WVM393216 E393264:E458752 JA393264:JA458752 SW393264:SW458752 ACS393264:ACS458752 AMO393264:AMO458752 AWK393264:AWK458752 BGG393264:BGG458752 BQC393264:BQC458752 BZY393264:BZY458752 CJU393264:CJU458752 CTQ393264:CTQ458752 DDM393264:DDM458752 DNI393264:DNI458752 DXE393264:DXE458752 EHA393264:EHA458752 EQW393264:EQW458752 FAS393264:FAS458752 FKO393264:FKO458752 FUK393264:FUK458752 GEG393264:GEG458752 GOC393264:GOC458752 GXY393264:GXY458752 HHU393264:HHU458752 HRQ393264:HRQ458752 IBM393264:IBM458752 ILI393264:ILI458752 IVE393264:IVE458752 JFA393264:JFA458752 JOW393264:JOW458752 JYS393264:JYS458752 KIO393264:KIO458752 KSK393264:KSK458752 LCG393264:LCG458752 LMC393264:LMC458752 LVY393264:LVY458752 MFU393264:MFU458752 MPQ393264:MPQ458752 MZM393264:MZM458752 NJI393264:NJI458752 NTE393264:NTE458752 ODA393264:ODA458752 OMW393264:OMW458752 OWS393264:OWS458752 PGO393264:PGO458752 PQK393264:PQK458752 QAG393264:QAG458752 QKC393264:QKC458752 QTY393264:QTY458752 RDU393264:RDU458752 RNQ393264:RNQ458752 RXM393264:RXM458752 SHI393264:SHI458752 SRE393264:SRE458752 TBA393264:TBA458752 TKW393264:TKW458752 TUS393264:TUS458752 UEO393264:UEO458752 UOK393264:UOK458752 UYG393264:UYG458752 VIC393264:VIC458752 VRY393264:VRY458752 WBU393264:WBU458752 WLQ393264:WLQ458752 WVM393264:WVM458752 E458800:E524288 JA458800:JA524288 SW458800:SW524288 ACS458800:ACS524288 AMO458800:AMO524288 AWK458800:AWK524288 BGG458800:BGG524288 BQC458800:BQC524288 BZY458800:BZY524288 CJU458800:CJU524288 CTQ458800:CTQ524288 DDM458800:DDM524288 DNI458800:DNI524288 DXE458800:DXE524288 EHA458800:EHA524288 EQW458800:EQW524288 FAS458800:FAS524288 FKO458800:FKO524288 FUK458800:FUK524288 GEG458800:GEG524288 GOC458800:GOC524288 GXY458800:GXY524288 HHU458800:HHU524288 HRQ458800:HRQ524288 IBM458800:IBM524288 ILI458800:ILI524288 IVE458800:IVE524288 JFA458800:JFA524288 JOW458800:JOW524288 JYS458800:JYS524288 KIO458800:KIO524288 KSK458800:KSK524288 LCG458800:LCG524288 LMC458800:LMC524288 LVY458800:LVY524288 MFU458800:MFU524288 MPQ458800:MPQ524288 MZM458800:MZM524288 NJI458800:NJI524288 NTE458800:NTE524288 ODA458800:ODA524288 OMW458800:OMW524288 OWS458800:OWS524288 PGO458800:PGO524288 PQK458800:PQK524288 QAG458800:QAG524288 QKC458800:QKC524288 QTY458800:QTY524288 RDU458800:RDU524288 RNQ458800:RNQ524288 RXM458800:RXM524288 SHI458800:SHI524288 SRE458800:SRE524288 TBA458800:TBA524288 TKW458800:TKW524288 TUS458800:TUS524288 UEO458800:UEO524288 UOK458800:UOK524288 UYG458800:UYG524288 VIC458800:VIC524288 VRY458800:VRY524288 WBU458800:WBU524288 WLQ458800:WLQ524288 WVM458800:WVM524288 E524336:E589824 JA524336:JA589824 SW524336:SW589824 ACS524336:ACS589824 AMO524336:AMO589824 AWK524336:AWK589824 BGG524336:BGG589824 BQC524336:BQC589824 BZY524336:BZY589824 CJU524336:CJU589824 CTQ524336:CTQ589824 DDM524336:DDM589824 DNI524336:DNI589824 DXE524336:DXE589824 EHA524336:EHA589824 EQW524336:EQW589824 FAS524336:FAS589824 FKO524336:FKO589824 FUK524336:FUK589824 GEG524336:GEG589824 GOC524336:GOC589824 GXY524336:GXY589824 HHU524336:HHU589824 HRQ524336:HRQ589824 IBM524336:IBM589824 ILI524336:ILI589824 IVE524336:IVE589824 JFA524336:JFA589824 JOW524336:JOW589824 JYS524336:JYS589824 KIO524336:KIO589824 KSK524336:KSK589824 LCG524336:LCG589824 LMC524336:LMC589824 LVY524336:LVY589824 MFU524336:MFU589824 MPQ524336:MPQ589824 MZM524336:MZM589824 NJI524336:NJI589824 NTE524336:NTE589824 ODA524336:ODA589824 OMW524336:OMW589824 OWS524336:OWS589824 PGO524336:PGO589824 PQK524336:PQK589824 QAG524336:QAG589824 QKC524336:QKC589824 QTY524336:QTY589824 RDU524336:RDU589824 RNQ524336:RNQ589824 RXM524336:RXM589824 SHI524336:SHI589824 SRE524336:SRE589824 TBA524336:TBA589824 TKW524336:TKW589824 TUS524336:TUS589824 UEO524336:UEO589824 UOK524336:UOK589824 UYG524336:UYG589824 VIC524336:VIC589824 VRY524336:VRY589824 WBU524336:WBU589824 WLQ524336:WLQ589824 WVM524336:WVM589824 E589872:E655360 JA589872:JA655360 SW589872:SW655360 ACS589872:ACS655360 AMO589872:AMO655360 AWK589872:AWK655360 BGG589872:BGG655360 BQC589872:BQC655360 BZY589872:BZY655360 CJU589872:CJU655360 CTQ589872:CTQ655360 DDM589872:DDM655360 DNI589872:DNI655360 DXE589872:DXE655360 EHA589872:EHA655360 EQW589872:EQW655360 FAS589872:FAS655360 FKO589872:FKO655360 FUK589872:FUK655360 GEG589872:GEG655360 GOC589872:GOC655360 GXY589872:GXY655360 HHU589872:HHU655360 HRQ589872:HRQ655360 IBM589872:IBM655360 ILI589872:ILI655360 IVE589872:IVE655360 JFA589872:JFA655360 JOW589872:JOW655360 JYS589872:JYS655360 KIO589872:KIO655360 KSK589872:KSK655360 LCG589872:LCG655360 LMC589872:LMC655360 LVY589872:LVY655360 MFU589872:MFU655360 MPQ589872:MPQ655360 MZM589872:MZM655360 NJI589872:NJI655360 NTE589872:NTE655360 ODA589872:ODA655360 OMW589872:OMW655360 OWS589872:OWS655360 PGO589872:PGO655360 PQK589872:PQK655360 QAG589872:QAG655360 QKC589872:QKC655360 QTY589872:QTY655360 RDU589872:RDU655360 RNQ589872:RNQ655360 RXM589872:RXM655360 SHI589872:SHI655360 SRE589872:SRE655360 TBA589872:TBA655360 TKW589872:TKW655360 TUS589872:TUS655360 UEO589872:UEO655360 UOK589872:UOK655360 UYG589872:UYG655360 VIC589872:VIC655360 VRY589872:VRY655360 WBU589872:WBU655360 WLQ589872:WLQ655360 WVM589872:WVM655360 E655408:E720896 JA655408:JA720896 SW655408:SW720896 ACS655408:ACS720896 AMO655408:AMO720896 AWK655408:AWK720896 BGG655408:BGG720896 BQC655408:BQC720896 BZY655408:BZY720896 CJU655408:CJU720896 CTQ655408:CTQ720896 DDM655408:DDM720896 DNI655408:DNI720896 DXE655408:DXE720896 EHA655408:EHA720896 EQW655408:EQW720896 FAS655408:FAS720896 FKO655408:FKO720896 FUK655408:FUK720896 GEG655408:GEG720896 GOC655408:GOC720896 GXY655408:GXY720896 HHU655408:HHU720896 HRQ655408:HRQ720896 IBM655408:IBM720896 ILI655408:ILI720896 IVE655408:IVE720896 JFA655408:JFA720896 JOW655408:JOW720896 JYS655408:JYS720896 KIO655408:KIO720896 KSK655408:KSK720896 LCG655408:LCG720896 LMC655408:LMC720896 LVY655408:LVY720896 MFU655408:MFU720896 MPQ655408:MPQ720896 MZM655408:MZM720896 NJI655408:NJI720896 NTE655408:NTE720896 ODA655408:ODA720896 OMW655408:OMW720896 OWS655408:OWS720896 PGO655408:PGO720896 PQK655408:PQK720896 QAG655408:QAG720896 QKC655408:QKC720896 QTY655408:QTY720896 RDU655408:RDU720896 RNQ655408:RNQ720896 RXM655408:RXM720896 SHI655408:SHI720896 SRE655408:SRE720896 TBA655408:TBA720896 TKW655408:TKW720896 TUS655408:TUS720896 UEO655408:UEO720896 UOK655408:UOK720896 UYG655408:UYG720896 VIC655408:VIC720896 VRY655408:VRY720896 WBU655408:WBU720896 WLQ655408:WLQ720896 WVM655408:WVM720896 E720944:E786432 JA720944:JA786432 SW720944:SW786432 ACS720944:ACS786432 AMO720944:AMO786432 AWK720944:AWK786432 BGG720944:BGG786432 BQC720944:BQC786432 BZY720944:BZY786432 CJU720944:CJU786432 CTQ720944:CTQ786432 DDM720944:DDM786432 DNI720944:DNI786432 DXE720944:DXE786432 EHA720944:EHA786432 EQW720944:EQW786432 FAS720944:FAS786432 FKO720944:FKO786432 FUK720944:FUK786432 GEG720944:GEG786432 GOC720944:GOC786432 GXY720944:GXY786432 HHU720944:HHU786432 HRQ720944:HRQ786432 IBM720944:IBM786432 ILI720944:ILI786432 IVE720944:IVE786432 JFA720944:JFA786432 JOW720944:JOW786432 JYS720944:JYS786432 KIO720944:KIO786432 KSK720944:KSK786432 LCG720944:LCG786432 LMC720944:LMC786432 LVY720944:LVY786432 MFU720944:MFU786432 MPQ720944:MPQ786432 MZM720944:MZM786432 NJI720944:NJI786432 NTE720944:NTE786432 ODA720944:ODA786432 OMW720944:OMW786432 OWS720944:OWS786432 PGO720944:PGO786432 PQK720944:PQK786432 QAG720944:QAG786432 QKC720944:QKC786432 QTY720944:QTY786432 RDU720944:RDU786432 RNQ720944:RNQ786432 RXM720944:RXM786432 SHI720944:SHI786432 SRE720944:SRE786432 TBA720944:TBA786432 TKW720944:TKW786432 TUS720944:TUS786432 UEO720944:UEO786432 UOK720944:UOK786432 UYG720944:UYG786432 VIC720944:VIC786432 VRY720944:VRY786432 WBU720944:WBU786432 WLQ720944:WLQ786432 WVM720944:WVM786432 E786480:E851968 JA786480:JA851968 SW786480:SW851968 ACS786480:ACS851968 AMO786480:AMO851968 AWK786480:AWK851968 BGG786480:BGG851968 BQC786480:BQC851968 BZY786480:BZY851968 CJU786480:CJU851968 CTQ786480:CTQ851968 DDM786480:DDM851968 DNI786480:DNI851968 DXE786480:DXE851968 EHA786480:EHA851968 EQW786480:EQW851968 FAS786480:FAS851968 FKO786480:FKO851968 FUK786480:FUK851968 GEG786480:GEG851968 GOC786480:GOC851968 GXY786480:GXY851968 HHU786480:HHU851968 HRQ786480:HRQ851968 IBM786480:IBM851968 ILI786480:ILI851968 IVE786480:IVE851968 JFA786480:JFA851968 JOW786480:JOW851968 JYS786480:JYS851968 KIO786480:KIO851968 KSK786480:KSK851968 LCG786480:LCG851968 LMC786480:LMC851968 LVY786480:LVY851968 MFU786480:MFU851968 MPQ786480:MPQ851968 MZM786480:MZM851968 NJI786480:NJI851968 NTE786480:NTE851968 ODA786480:ODA851968 OMW786480:OMW851968 OWS786480:OWS851968 PGO786480:PGO851968 PQK786480:PQK851968 QAG786480:QAG851968 QKC786480:QKC851968 QTY786480:QTY851968 RDU786480:RDU851968 RNQ786480:RNQ851968 RXM786480:RXM851968 SHI786480:SHI851968 SRE786480:SRE851968 TBA786480:TBA851968 TKW786480:TKW851968 TUS786480:TUS851968 UEO786480:UEO851968 UOK786480:UOK851968 UYG786480:UYG851968 VIC786480:VIC851968 VRY786480:VRY851968 WBU786480:WBU851968 WLQ786480:WLQ851968 WVM786480:WVM851968 E852016:E917504 JA852016:JA917504 SW852016:SW917504 ACS852016:ACS917504 AMO852016:AMO917504 AWK852016:AWK917504 BGG852016:BGG917504 BQC852016:BQC917504 BZY852016:BZY917504 CJU852016:CJU917504 CTQ852016:CTQ917504 DDM852016:DDM917504 DNI852016:DNI917504 DXE852016:DXE917504 EHA852016:EHA917504 EQW852016:EQW917504 FAS852016:FAS917504 FKO852016:FKO917504 FUK852016:FUK917504 GEG852016:GEG917504 GOC852016:GOC917504 GXY852016:GXY917504 HHU852016:HHU917504 HRQ852016:HRQ917504 IBM852016:IBM917504 ILI852016:ILI917504 IVE852016:IVE917504 JFA852016:JFA917504 JOW852016:JOW917504 JYS852016:JYS917504 KIO852016:KIO917504 KSK852016:KSK917504 LCG852016:LCG917504 LMC852016:LMC917504 LVY852016:LVY917504 MFU852016:MFU917504 MPQ852016:MPQ917504 MZM852016:MZM917504 NJI852016:NJI917504 NTE852016:NTE917504 ODA852016:ODA917504 OMW852016:OMW917504 OWS852016:OWS917504 PGO852016:PGO917504 PQK852016:PQK917504 QAG852016:QAG917504 QKC852016:QKC917504 QTY852016:QTY917504 RDU852016:RDU917504 RNQ852016:RNQ917504 RXM852016:RXM917504 SHI852016:SHI917504 SRE852016:SRE917504 TBA852016:TBA917504 TKW852016:TKW917504 TUS852016:TUS917504 UEO852016:UEO917504 UOK852016:UOK917504 UYG852016:UYG917504 VIC852016:VIC917504 VRY852016:VRY917504 WBU852016:WBU917504 WLQ852016:WLQ917504 WVM852016:WVM917504 E917552:E983040 JA917552:JA983040 SW917552:SW983040 ACS917552:ACS983040 AMO917552:AMO983040 AWK917552:AWK983040 BGG917552:BGG983040 BQC917552:BQC983040 BZY917552:BZY983040 CJU917552:CJU983040 CTQ917552:CTQ983040 DDM917552:DDM983040 DNI917552:DNI983040 DXE917552:DXE983040 EHA917552:EHA983040 EQW917552:EQW983040 FAS917552:FAS983040 FKO917552:FKO983040 FUK917552:FUK983040 GEG917552:GEG983040 GOC917552:GOC983040 GXY917552:GXY983040 HHU917552:HHU983040 HRQ917552:HRQ983040 IBM917552:IBM983040 ILI917552:ILI983040 IVE917552:IVE983040 JFA917552:JFA983040 JOW917552:JOW983040 JYS917552:JYS983040 KIO917552:KIO983040 KSK917552:KSK983040 LCG917552:LCG983040 LMC917552:LMC983040 LVY917552:LVY983040 MFU917552:MFU983040 MPQ917552:MPQ983040 MZM917552:MZM983040 NJI917552:NJI983040 NTE917552:NTE983040 ODA917552:ODA983040 OMW917552:OMW983040 OWS917552:OWS983040 PGO917552:PGO983040 PQK917552:PQK983040 QAG917552:QAG983040 QKC917552:QKC983040 QTY917552:QTY983040 RDU917552:RDU983040 RNQ917552:RNQ983040 RXM917552:RXM983040 SHI917552:SHI983040 SRE917552:SRE983040 TBA917552:TBA983040 TKW917552:TKW983040 TUS917552:TUS983040 UEO917552:UEO983040 UOK917552:UOK983040 UYG917552:UYG983040 VIC917552:VIC983040 VRY917552:VRY983040 WBU917552:WBU983040 WLQ917552:WLQ983040 WVM917552:WVM983040 E983088:E1048576 JA983088:JA1048576 SW983088:SW1048576 ACS983088:ACS1048576 AMO983088:AMO1048576 AWK983088:AWK1048576 BGG983088:BGG1048576 BQC983088:BQC1048576 BZY983088:BZY1048576 CJU983088:CJU1048576 CTQ983088:CTQ1048576 DDM983088:DDM1048576 DNI983088:DNI1048576 DXE983088:DXE1048576 EHA983088:EHA1048576 EQW983088:EQW1048576 FAS983088:FAS1048576 FKO983088:FKO1048576 FUK983088:FUK1048576 GEG983088:GEG1048576 GOC983088:GOC1048576 GXY983088:GXY1048576 HHU983088:HHU1048576 HRQ983088:HRQ1048576 IBM983088:IBM1048576 ILI983088:ILI1048576 IVE983088:IVE1048576 JFA983088:JFA1048576 JOW983088:JOW1048576 JYS983088:JYS1048576 KIO983088:KIO1048576 KSK983088:KSK1048576 LCG983088:LCG1048576 LMC983088:LMC1048576 LVY983088:LVY1048576 MFU983088:MFU1048576 MPQ983088:MPQ1048576 MZM983088:MZM1048576 NJI983088:NJI1048576 NTE983088:NTE1048576 ODA983088:ODA1048576 OMW983088:OMW1048576 OWS983088:OWS1048576 PGO983088:PGO1048576 PQK983088:PQK1048576 QAG983088:QAG1048576 QKC983088:QKC1048576 QTY983088:QTY1048576 RDU983088:RDU1048576 RNQ983088:RNQ1048576 RXM983088:RXM1048576 SHI983088:SHI1048576 SRE983088:SRE1048576 TBA983088:TBA1048576 TKW983088:TKW1048576 TUS983088:TUS1048576 UEO983088:UEO1048576 UOK983088:UOK1048576 UYG983088:UYG1048576 VIC983088:VIC1048576 VRY983088:VRY1048576 WBU983088:WBU1048576 WLQ983088:WLQ1048576 WVM983088:WVM1048576</xm:sqref>
        </x14:dataValidation>
        <x14:dataValidation allowBlank="1" showInputMessage="1" showErrorMessage="1" promptTitle="受講料" prompt="受講料を入力してください。">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86"/>
  <sheetViews>
    <sheetView view="pageLayout" zoomScaleNormal="100" workbookViewId="0"/>
  </sheetViews>
  <sheetFormatPr defaultColWidth="9" defaultRowHeight="13.5"/>
  <cols>
    <col min="1" max="1" width="1.625" style="97" customWidth="1"/>
    <col min="2" max="2" width="4.5" style="97" bestFit="1" customWidth="1"/>
    <col min="3" max="3" width="9.5" style="97" bestFit="1" customWidth="1"/>
    <col min="4" max="4" width="4.875" style="97" bestFit="1" customWidth="1"/>
    <col min="5" max="5" width="3.125" style="97" bestFit="1" customWidth="1"/>
    <col min="6" max="6" width="9.5" style="97" bestFit="1" customWidth="1"/>
    <col min="7" max="7" width="4" style="97" customWidth="1"/>
    <col min="8" max="8" width="15" style="97" customWidth="1"/>
    <col min="9" max="9" width="3.125" style="97" customWidth="1"/>
    <col min="10" max="10" width="15" style="97" customWidth="1"/>
    <col min="11" max="11" width="3.125" style="97" customWidth="1"/>
    <col min="12" max="12" width="15" style="97" customWidth="1"/>
    <col min="13" max="13" width="3.125" style="97" customWidth="1"/>
    <col min="14" max="14" width="1.625" style="97" customWidth="1"/>
    <col min="15" max="16384" width="9" style="97"/>
  </cols>
  <sheetData>
    <row r="1" spans="2:14" ht="27.75" customHeight="1" thickBot="1">
      <c r="B1" s="155" t="s">
        <v>155</v>
      </c>
      <c r="C1" s="111"/>
      <c r="D1" s="111"/>
      <c r="E1" s="111"/>
      <c r="F1" s="111"/>
      <c r="G1" s="111"/>
      <c r="J1" s="1413" t="s">
        <v>154</v>
      </c>
      <c r="K1" s="1414"/>
      <c r="L1" s="231"/>
      <c r="M1" s="230"/>
    </row>
    <row r="2" spans="2:14" ht="5.0999999999999996" customHeight="1">
      <c r="B2" s="110"/>
      <c r="C2" s="110"/>
      <c r="D2" s="110"/>
      <c r="E2" s="110"/>
      <c r="F2" s="110"/>
      <c r="G2" s="110"/>
      <c r="H2" s="110"/>
      <c r="I2" s="110"/>
      <c r="J2" s="110"/>
      <c r="K2" s="110"/>
      <c r="L2" s="110"/>
      <c r="M2" s="110"/>
      <c r="N2" s="110"/>
    </row>
    <row r="3" spans="2:14" ht="14.25" thickBot="1">
      <c r="B3" s="108"/>
      <c r="C3" s="108"/>
      <c r="D3" s="108"/>
      <c r="E3" s="108"/>
      <c r="F3" s="108"/>
      <c r="G3" s="108"/>
      <c r="H3" s="108"/>
      <c r="I3" s="108"/>
      <c r="J3" s="108"/>
      <c r="K3" s="108"/>
      <c r="L3" s="108"/>
      <c r="M3" s="108"/>
      <c r="N3" s="108"/>
    </row>
    <row r="4" spans="2:14" ht="30" customHeight="1" thickBot="1">
      <c r="B4" s="229" t="s">
        <v>116</v>
      </c>
      <c r="C4" s="1433" t="s">
        <v>145</v>
      </c>
      <c r="D4" s="1434"/>
      <c r="E4" s="1434"/>
      <c r="F4" s="1434"/>
      <c r="G4" s="1435"/>
      <c r="H4" s="1434" t="s">
        <v>153</v>
      </c>
      <c r="I4" s="1436"/>
      <c r="J4" s="1437" t="s">
        <v>113</v>
      </c>
      <c r="K4" s="1438"/>
      <c r="L4" s="1439" t="s">
        <v>152</v>
      </c>
      <c r="M4" s="1440"/>
      <c r="N4" s="228"/>
    </row>
    <row r="5" spans="2:14" ht="17.25" customHeight="1">
      <c r="B5" s="227">
        <v>1</v>
      </c>
      <c r="C5" s="226" t="s">
        <v>142</v>
      </c>
      <c r="D5" s="225" t="s">
        <v>126</v>
      </c>
      <c r="E5" s="224" t="s">
        <v>89</v>
      </c>
      <c r="F5" s="223" t="s">
        <v>142</v>
      </c>
      <c r="G5" s="222" t="s">
        <v>151</v>
      </c>
      <c r="H5" s="219"/>
      <c r="I5" s="221" t="s">
        <v>84</v>
      </c>
      <c r="J5" s="220"/>
      <c r="K5" s="219" t="s">
        <v>84</v>
      </c>
      <c r="L5" s="218"/>
      <c r="M5" s="217" t="s">
        <v>84</v>
      </c>
    </row>
    <row r="6" spans="2:14" ht="17.25" customHeight="1">
      <c r="B6" s="141">
        <f t="shared" ref="B6:B37" si="0">B5+1</f>
        <v>2</v>
      </c>
      <c r="C6" s="140" t="s">
        <v>142</v>
      </c>
      <c r="D6" s="139" t="s">
        <v>95</v>
      </c>
      <c r="E6" s="138" t="s">
        <v>89</v>
      </c>
      <c r="F6" s="137" t="s">
        <v>142</v>
      </c>
      <c r="G6" s="177" t="s">
        <v>94</v>
      </c>
      <c r="H6" s="216"/>
      <c r="I6" s="175" t="s">
        <v>84</v>
      </c>
      <c r="J6" s="174"/>
      <c r="K6" s="216" t="s">
        <v>84</v>
      </c>
      <c r="L6" s="215"/>
      <c r="M6" s="214" t="s">
        <v>84</v>
      </c>
    </row>
    <row r="7" spans="2:14" ht="17.25" customHeight="1">
      <c r="B7" s="141">
        <f t="shared" si="0"/>
        <v>3</v>
      </c>
      <c r="C7" s="140" t="s">
        <v>142</v>
      </c>
      <c r="D7" s="139" t="s">
        <v>93</v>
      </c>
      <c r="E7" s="138" t="s">
        <v>89</v>
      </c>
      <c r="F7" s="137" t="s">
        <v>142</v>
      </c>
      <c r="G7" s="177" t="s">
        <v>91</v>
      </c>
      <c r="H7" s="216"/>
      <c r="I7" s="175" t="s">
        <v>84</v>
      </c>
      <c r="J7" s="174"/>
      <c r="K7" s="216" t="s">
        <v>84</v>
      </c>
      <c r="L7" s="215"/>
      <c r="M7" s="214" t="s">
        <v>84</v>
      </c>
    </row>
    <row r="8" spans="2:14" ht="17.25" customHeight="1">
      <c r="B8" s="141">
        <f t="shared" si="0"/>
        <v>4</v>
      </c>
      <c r="C8" s="140" t="s">
        <v>124</v>
      </c>
      <c r="D8" s="139" t="s">
        <v>90</v>
      </c>
      <c r="E8" s="138" t="s">
        <v>89</v>
      </c>
      <c r="F8" s="137" t="s">
        <v>124</v>
      </c>
      <c r="G8" s="177" t="s">
        <v>87</v>
      </c>
      <c r="H8" s="216"/>
      <c r="I8" s="175" t="s">
        <v>84</v>
      </c>
      <c r="J8" s="174"/>
      <c r="K8" s="216" t="s">
        <v>84</v>
      </c>
      <c r="L8" s="215"/>
      <c r="M8" s="214" t="s">
        <v>84</v>
      </c>
    </row>
    <row r="9" spans="2:14" ht="17.25" customHeight="1">
      <c r="B9" s="141">
        <f t="shared" si="0"/>
        <v>5</v>
      </c>
      <c r="C9" s="140" t="s">
        <v>124</v>
      </c>
      <c r="D9" s="139" t="s">
        <v>97</v>
      </c>
      <c r="E9" s="138" t="s">
        <v>89</v>
      </c>
      <c r="F9" s="137" t="s">
        <v>124</v>
      </c>
      <c r="G9" s="177" t="s">
        <v>96</v>
      </c>
      <c r="H9" s="216"/>
      <c r="I9" s="175" t="s">
        <v>84</v>
      </c>
      <c r="J9" s="174"/>
      <c r="K9" s="216" t="s">
        <v>84</v>
      </c>
      <c r="L9" s="215"/>
      <c r="M9" s="214" t="s">
        <v>84</v>
      </c>
    </row>
    <row r="10" spans="2:14" ht="17.25" customHeight="1">
      <c r="B10" s="141">
        <f t="shared" si="0"/>
        <v>6</v>
      </c>
      <c r="C10" s="140" t="s">
        <v>124</v>
      </c>
      <c r="D10" s="139" t="s">
        <v>95</v>
      </c>
      <c r="E10" s="138" t="s">
        <v>89</v>
      </c>
      <c r="F10" s="137" t="s">
        <v>124</v>
      </c>
      <c r="G10" s="177" t="s">
        <v>94</v>
      </c>
      <c r="H10" s="216"/>
      <c r="I10" s="175" t="s">
        <v>84</v>
      </c>
      <c r="J10" s="174"/>
      <c r="K10" s="216" t="s">
        <v>84</v>
      </c>
      <c r="L10" s="215"/>
      <c r="M10" s="214" t="s">
        <v>84</v>
      </c>
    </row>
    <row r="11" spans="2:14" ht="17.25" customHeight="1">
      <c r="B11" s="141">
        <f t="shared" si="0"/>
        <v>7</v>
      </c>
      <c r="C11" s="140" t="s">
        <v>124</v>
      </c>
      <c r="D11" s="139" t="s">
        <v>93</v>
      </c>
      <c r="E11" s="138" t="s">
        <v>89</v>
      </c>
      <c r="F11" s="137" t="s">
        <v>124</v>
      </c>
      <c r="G11" s="177" t="s">
        <v>91</v>
      </c>
      <c r="H11" s="216"/>
      <c r="I11" s="175" t="s">
        <v>84</v>
      </c>
      <c r="J11" s="174"/>
      <c r="K11" s="216" t="s">
        <v>84</v>
      </c>
      <c r="L11" s="215"/>
      <c r="M11" s="214" t="s">
        <v>84</v>
      </c>
    </row>
    <row r="12" spans="2:14" ht="17.25" customHeight="1">
      <c r="B12" s="141">
        <f t="shared" si="0"/>
        <v>8</v>
      </c>
      <c r="C12" s="140" t="s">
        <v>120</v>
      </c>
      <c r="D12" s="139" t="s">
        <v>90</v>
      </c>
      <c r="E12" s="138" t="s">
        <v>89</v>
      </c>
      <c r="F12" s="137" t="s">
        <v>120</v>
      </c>
      <c r="G12" s="177" t="s">
        <v>87</v>
      </c>
      <c r="H12" s="216"/>
      <c r="I12" s="175" t="s">
        <v>84</v>
      </c>
      <c r="J12" s="174"/>
      <c r="K12" s="216" t="s">
        <v>84</v>
      </c>
      <c r="L12" s="215"/>
      <c r="M12" s="214" t="s">
        <v>84</v>
      </c>
    </row>
    <row r="13" spans="2:14" ht="17.25" customHeight="1">
      <c r="B13" s="141">
        <f t="shared" si="0"/>
        <v>9</v>
      </c>
      <c r="C13" s="140" t="s">
        <v>120</v>
      </c>
      <c r="D13" s="139" t="s">
        <v>97</v>
      </c>
      <c r="E13" s="138" t="s">
        <v>89</v>
      </c>
      <c r="F13" s="137" t="s">
        <v>120</v>
      </c>
      <c r="G13" s="177" t="s">
        <v>96</v>
      </c>
      <c r="H13" s="216"/>
      <c r="I13" s="175" t="s">
        <v>84</v>
      </c>
      <c r="J13" s="174"/>
      <c r="K13" s="216" t="s">
        <v>84</v>
      </c>
      <c r="L13" s="215"/>
      <c r="M13" s="214" t="s">
        <v>84</v>
      </c>
    </row>
    <row r="14" spans="2:14" ht="17.25" customHeight="1">
      <c r="B14" s="141">
        <f t="shared" si="0"/>
        <v>10</v>
      </c>
      <c r="C14" s="140" t="s">
        <v>120</v>
      </c>
      <c r="D14" s="139" t="s">
        <v>95</v>
      </c>
      <c r="E14" s="138" t="s">
        <v>89</v>
      </c>
      <c r="F14" s="137" t="s">
        <v>120</v>
      </c>
      <c r="G14" s="177" t="s">
        <v>94</v>
      </c>
      <c r="H14" s="216"/>
      <c r="I14" s="175" t="s">
        <v>84</v>
      </c>
      <c r="J14" s="174"/>
      <c r="K14" s="216" t="s">
        <v>84</v>
      </c>
      <c r="L14" s="215"/>
      <c r="M14" s="214" t="s">
        <v>84</v>
      </c>
    </row>
    <row r="15" spans="2:14" ht="17.25" customHeight="1">
      <c r="B15" s="141">
        <f t="shared" si="0"/>
        <v>11</v>
      </c>
      <c r="C15" s="140" t="s">
        <v>120</v>
      </c>
      <c r="D15" s="139" t="s">
        <v>93</v>
      </c>
      <c r="E15" s="138" t="s">
        <v>89</v>
      </c>
      <c r="F15" s="137" t="s">
        <v>120</v>
      </c>
      <c r="G15" s="177" t="s">
        <v>91</v>
      </c>
      <c r="H15" s="216"/>
      <c r="I15" s="175" t="s">
        <v>84</v>
      </c>
      <c r="J15" s="174"/>
      <c r="K15" s="216" t="s">
        <v>84</v>
      </c>
      <c r="L15" s="215"/>
      <c r="M15" s="214" t="s">
        <v>84</v>
      </c>
    </row>
    <row r="16" spans="2:14" ht="17.25" customHeight="1">
      <c r="B16" s="141">
        <f t="shared" si="0"/>
        <v>12</v>
      </c>
      <c r="C16" s="140" t="s">
        <v>111</v>
      </c>
      <c r="D16" s="139" t="s">
        <v>90</v>
      </c>
      <c r="E16" s="138" t="s">
        <v>89</v>
      </c>
      <c r="F16" s="137" t="s">
        <v>111</v>
      </c>
      <c r="G16" s="177" t="s">
        <v>87</v>
      </c>
      <c r="H16" s="216"/>
      <c r="I16" s="175" t="s">
        <v>84</v>
      </c>
      <c r="J16" s="174"/>
      <c r="K16" s="216" t="s">
        <v>84</v>
      </c>
      <c r="L16" s="215"/>
      <c r="M16" s="214" t="s">
        <v>84</v>
      </c>
    </row>
    <row r="17" spans="2:13" ht="17.25" customHeight="1">
      <c r="B17" s="141">
        <f t="shared" si="0"/>
        <v>13</v>
      </c>
      <c r="C17" s="140" t="s">
        <v>111</v>
      </c>
      <c r="D17" s="139" t="s">
        <v>97</v>
      </c>
      <c r="E17" s="138" t="s">
        <v>89</v>
      </c>
      <c r="F17" s="137" t="s">
        <v>111</v>
      </c>
      <c r="G17" s="177" t="s">
        <v>96</v>
      </c>
      <c r="H17" s="216"/>
      <c r="I17" s="175" t="s">
        <v>84</v>
      </c>
      <c r="J17" s="174"/>
      <c r="K17" s="216" t="s">
        <v>84</v>
      </c>
      <c r="L17" s="215"/>
      <c r="M17" s="214" t="s">
        <v>84</v>
      </c>
    </row>
    <row r="18" spans="2:13" ht="17.25" customHeight="1">
      <c r="B18" s="141">
        <f t="shared" si="0"/>
        <v>14</v>
      </c>
      <c r="C18" s="140" t="s">
        <v>111</v>
      </c>
      <c r="D18" s="139" t="s">
        <v>95</v>
      </c>
      <c r="E18" s="138" t="s">
        <v>89</v>
      </c>
      <c r="F18" s="137" t="s">
        <v>111</v>
      </c>
      <c r="G18" s="177" t="s">
        <v>94</v>
      </c>
      <c r="H18" s="216"/>
      <c r="I18" s="175" t="s">
        <v>86</v>
      </c>
      <c r="J18" s="174"/>
      <c r="K18" s="216" t="s">
        <v>86</v>
      </c>
      <c r="L18" s="215"/>
      <c r="M18" s="214" t="s">
        <v>86</v>
      </c>
    </row>
    <row r="19" spans="2:13" ht="17.25" customHeight="1">
      <c r="B19" s="141">
        <f t="shared" si="0"/>
        <v>15</v>
      </c>
      <c r="C19" s="140" t="s">
        <v>111</v>
      </c>
      <c r="D19" s="139" t="s">
        <v>93</v>
      </c>
      <c r="E19" s="138" t="s">
        <v>89</v>
      </c>
      <c r="F19" s="137" t="s">
        <v>111</v>
      </c>
      <c r="G19" s="177" t="s">
        <v>91</v>
      </c>
      <c r="H19" s="216"/>
      <c r="I19" s="175" t="s">
        <v>86</v>
      </c>
      <c r="J19" s="174"/>
      <c r="K19" s="216" t="s">
        <v>86</v>
      </c>
      <c r="L19" s="215"/>
      <c r="M19" s="214" t="s">
        <v>86</v>
      </c>
    </row>
    <row r="20" spans="2:13" ht="17.25" customHeight="1">
      <c r="B20" s="141">
        <f t="shared" si="0"/>
        <v>16</v>
      </c>
      <c r="C20" s="140" t="s">
        <v>110</v>
      </c>
      <c r="D20" s="139" t="s">
        <v>90</v>
      </c>
      <c r="E20" s="138" t="s">
        <v>89</v>
      </c>
      <c r="F20" s="137" t="s">
        <v>110</v>
      </c>
      <c r="G20" s="177" t="s">
        <v>87</v>
      </c>
      <c r="H20" s="216"/>
      <c r="I20" s="175" t="s">
        <v>86</v>
      </c>
      <c r="J20" s="174"/>
      <c r="K20" s="216" t="s">
        <v>86</v>
      </c>
      <c r="L20" s="215"/>
      <c r="M20" s="214" t="s">
        <v>86</v>
      </c>
    </row>
    <row r="21" spans="2:13" ht="17.25" customHeight="1">
      <c r="B21" s="141">
        <f t="shared" si="0"/>
        <v>17</v>
      </c>
      <c r="C21" s="140" t="s">
        <v>110</v>
      </c>
      <c r="D21" s="139" t="s">
        <v>97</v>
      </c>
      <c r="E21" s="138" t="s">
        <v>89</v>
      </c>
      <c r="F21" s="137" t="s">
        <v>110</v>
      </c>
      <c r="G21" s="177" t="s">
        <v>96</v>
      </c>
      <c r="H21" s="216"/>
      <c r="I21" s="175" t="s">
        <v>86</v>
      </c>
      <c r="J21" s="174"/>
      <c r="K21" s="216" t="s">
        <v>86</v>
      </c>
      <c r="L21" s="215"/>
      <c r="M21" s="214" t="s">
        <v>86</v>
      </c>
    </row>
    <row r="22" spans="2:13" ht="17.25" customHeight="1">
      <c r="B22" s="141">
        <f t="shared" si="0"/>
        <v>18</v>
      </c>
      <c r="C22" s="140" t="s">
        <v>110</v>
      </c>
      <c r="D22" s="139" t="s">
        <v>95</v>
      </c>
      <c r="E22" s="138" t="s">
        <v>89</v>
      </c>
      <c r="F22" s="137" t="s">
        <v>110</v>
      </c>
      <c r="G22" s="177" t="s">
        <v>94</v>
      </c>
      <c r="H22" s="216"/>
      <c r="I22" s="175" t="s">
        <v>86</v>
      </c>
      <c r="J22" s="174"/>
      <c r="K22" s="216" t="s">
        <v>86</v>
      </c>
      <c r="L22" s="215"/>
      <c r="M22" s="214" t="s">
        <v>86</v>
      </c>
    </row>
    <row r="23" spans="2:13" ht="17.25" customHeight="1">
      <c r="B23" s="141">
        <f t="shared" si="0"/>
        <v>19</v>
      </c>
      <c r="C23" s="140" t="s">
        <v>110</v>
      </c>
      <c r="D23" s="139" t="s">
        <v>93</v>
      </c>
      <c r="E23" s="138" t="s">
        <v>89</v>
      </c>
      <c r="F23" s="137" t="s">
        <v>110</v>
      </c>
      <c r="G23" s="177" t="s">
        <v>91</v>
      </c>
      <c r="H23" s="216"/>
      <c r="I23" s="175" t="s">
        <v>86</v>
      </c>
      <c r="J23" s="174"/>
      <c r="K23" s="216" t="s">
        <v>86</v>
      </c>
      <c r="L23" s="215"/>
      <c r="M23" s="214" t="s">
        <v>86</v>
      </c>
    </row>
    <row r="24" spans="2:13" ht="17.25" customHeight="1">
      <c r="B24" s="141">
        <f t="shared" si="0"/>
        <v>20</v>
      </c>
      <c r="C24" s="140" t="s">
        <v>109</v>
      </c>
      <c r="D24" s="139" t="s">
        <v>90</v>
      </c>
      <c r="E24" s="138" t="s">
        <v>89</v>
      </c>
      <c r="F24" s="137" t="s">
        <v>109</v>
      </c>
      <c r="G24" s="177" t="s">
        <v>87</v>
      </c>
      <c r="H24" s="216"/>
      <c r="I24" s="175" t="s">
        <v>86</v>
      </c>
      <c r="J24" s="174"/>
      <c r="K24" s="216" t="s">
        <v>86</v>
      </c>
      <c r="L24" s="215"/>
      <c r="M24" s="214" t="s">
        <v>86</v>
      </c>
    </row>
    <row r="25" spans="2:13" ht="17.25" customHeight="1">
      <c r="B25" s="141">
        <f t="shared" si="0"/>
        <v>21</v>
      </c>
      <c r="C25" s="140" t="s">
        <v>109</v>
      </c>
      <c r="D25" s="139" t="s">
        <v>97</v>
      </c>
      <c r="E25" s="138" t="s">
        <v>89</v>
      </c>
      <c r="F25" s="137" t="s">
        <v>109</v>
      </c>
      <c r="G25" s="177" t="s">
        <v>96</v>
      </c>
      <c r="H25" s="216"/>
      <c r="I25" s="175" t="s">
        <v>86</v>
      </c>
      <c r="J25" s="174"/>
      <c r="K25" s="216" t="s">
        <v>86</v>
      </c>
      <c r="L25" s="215"/>
      <c r="M25" s="214" t="s">
        <v>86</v>
      </c>
    </row>
    <row r="26" spans="2:13" ht="17.25" customHeight="1">
      <c r="B26" s="141">
        <f t="shared" si="0"/>
        <v>22</v>
      </c>
      <c r="C26" s="140" t="s">
        <v>109</v>
      </c>
      <c r="D26" s="139" t="s">
        <v>95</v>
      </c>
      <c r="E26" s="138" t="s">
        <v>89</v>
      </c>
      <c r="F26" s="137" t="s">
        <v>109</v>
      </c>
      <c r="G26" s="177" t="s">
        <v>94</v>
      </c>
      <c r="H26" s="216"/>
      <c r="I26" s="175" t="s">
        <v>86</v>
      </c>
      <c r="J26" s="174"/>
      <c r="K26" s="216" t="s">
        <v>86</v>
      </c>
      <c r="L26" s="215"/>
      <c r="M26" s="214" t="s">
        <v>86</v>
      </c>
    </row>
    <row r="27" spans="2:13" ht="17.25" customHeight="1">
      <c r="B27" s="141">
        <f t="shared" si="0"/>
        <v>23</v>
      </c>
      <c r="C27" s="140" t="s">
        <v>109</v>
      </c>
      <c r="D27" s="139" t="s">
        <v>93</v>
      </c>
      <c r="E27" s="138" t="s">
        <v>89</v>
      </c>
      <c r="F27" s="137" t="s">
        <v>109</v>
      </c>
      <c r="G27" s="177" t="s">
        <v>91</v>
      </c>
      <c r="H27" s="216"/>
      <c r="I27" s="175" t="s">
        <v>86</v>
      </c>
      <c r="J27" s="174"/>
      <c r="K27" s="216" t="s">
        <v>86</v>
      </c>
      <c r="L27" s="215"/>
      <c r="M27" s="214" t="s">
        <v>86</v>
      </c>
    </row>
    <row r="28" spans="2:13" ht="17.25" customHeight="1">
      <c r="B28" s="141">
        <f t="shared" si="0"/>
        <v>24</v>
      </c>
      <c r="C28" s="140" t="s">
        <v>108</v>
      </c>
      <c r="D28" s="139" t="s">
        <v>90</v>
      </c>
      <c r="E28" s="138" t="s">
        <v>89</v>
      </c>
      <c r="F28" s="137" t="s">
        <v>108</v>
      </c>
      <c r="G28" s="177" t="s">
        <v>87</v>
      </c>
      <c r="H28" s="216"/>
      <c r="I28" s="175" t="s">
        <v>86</v>
      </c>
      <c r="J28" s="174"/>
      <c r="K28" s="216" t="s">
        <v>86</v>
      </c>
      <c r="L28" s="215"/>
      <c r="M28" s="214" t="s">
        <v>86</v>
      </c>
    </row>
    <row r="29" spans="2:13" ht="17.25" customHeight="1">
      <c r="B29" s="141">
        <f t="shared" si="0"/>
        <v>25</v>
      </c>
      <c r="C29" s="140" t="s">
        <v>108</v>
      </c>
      <c r="D29" s="139" t="s">
        <v>97</v>
      </c>
      <c r="E29" s="138" t="s">
        <v>89</v>
      </c>
      <c r="F29" s="137" t="s">
        <v>108</v>
      </c>
      <c r="G29" s="177" t="s">
        <v>96</v>
      </c>
      <c r="H29" s="216"/>
      <c r="I29" s="175" t="s">
        <v>86</v>
      </c>
      <c r="J29" s="174"/>
      <c r="K29" s="216" t="s">
        <v>86</v>
      </c>
      <c r="L29" s="215"/>
      <c r="M29" s="214" t="s">
        <v>86</v>
      </c>
    </row>
    <row r="30" spans="2:13" ht="17.25" customHeight="1">
      <c r="B30" s="141">
        <f t="shared" si="0"/>
        <v>26</v>
      </c>
      <c r="C30" s="140" t="s">
        <v>108</v>
      </c>
      <c r="D30" s="139" t="s">
        <v>95</v>
      </c>
      <c r="E30" s="138" t="s">
        <v>89</v>
      </c>
      <c r="F30" s="137" t="s">
        <v>108</v>
      </c>
      <c r="G30" s="177" t="s">
        <v>94</v>
      </c>
      <c r="H30" s="216"/>
      <c r="I30" s="175" t="s">
        <v>86</v>
      </c>
      <c r="J30" s="174"/>
      <c r="K30" s="216" t="s">
        <v>86</v>
      </c>
      <c r="L30" s="215"/>
      <c r="M30" s="214" t="s">
        <v>86</v>
      </c>
    </row>
    <row r="31" spans="2:13" ht="17.25" customHeight="1">
      <c r="B31" s="141">
        <f t="shared" si="0"/>
        <v>27</v>
      </c>
      <c r="C31" s="140" t="s">
        <v>108</v>
      </c>
      <c r="D31" s="139" t="s">
        <v>93</v>
      </c>
      <c r="E31" s="138" t="s">
        <v>89</v>
      </c>
      <c r="F31" s="137" t="s">
        <v>108</v>
      </c>
      <c r="G31" s="177" t="s">
        <v>91</v>
      </c>
      <c r="H31" s="216"/>
      <c r="I31" s="175" t="s">
        <v>86</v>
      </c>
      <c r="J31" s="174"/>
      <c r="K31" s="216" t="s">
        <v>86</v>
      </c>
      <c r="L31" s="215"/>
      <c r="M31" s="214" t="s">
        <v>86</v>
      </c>
    </row>
    <row r="32" spans="2:13" ht="17.25" customHeight="1">
      <c r="B32" s="141">
        <f t="shared" si="0"/>
        <v>28</v>
      </c>
      <c r="C32" s="140" t="s">
        <v>107</v>
      </c>
      <c r="D32" s="139" t="s">
        <v>90</v>
      </c>
      <c r="E32" s="138" t="s">
        <v>89</v>
      </c>
      <c r="F32" s="137" t="s">
        <v>107</v>
      </c>
      <c r="G32" s="177" t="s">
        <v>87</v>
      </c>
      <c r="H32" s="216"/>
      <c r="I32" s="175" t="s">
        <v>86</v>
      </c>
      <c r="J32" s="174"/>
      <c r="K32" s="216" t="s">
        <v>86</v>
      </c>
      <c r="L32" s="215"/>
      <c r="M32" s="214" t="s">
        <v>86</v>
      </c>
    </row>
    <row r="33" spans="2:13" ht="17.25" customHeight="1">
      <c r="B33" s="141">
        <f t="shared" si="0"/>
        <v>29</v>
      </c>
      <c r="C33" s="140" t="s">
        <v>107</v>
      </c>
      <c r="D33" s="139" t="s">
        <v>97</v>
      </c>
      <c r="E33" s="138" t="s">
        <v>89</v>
      </c>
      <c r="F33" s="137" t="s">
        <v>107</v>
      </c>
      <c r="G33" s="177" t="s">
        <v>96</v>
      </c>
      <c r="H33" s="216"/>
      <c r="I33" s="175" t="s">
        <v>86</v>
      </c>
      <c r="J33" s="174"/>
      <c r="K33" s="216" t="s">
        <v>86</v>
      </c>
      <c r="L33" s="215"/>
      <c r="M33" s="214" t="s">
        <v>86</v>
      </c>
    </row>
    <row r="34" spans="2:13" ht="17.25" customHeight="1">
      <c r="B34" s="141">
        <f t="shared" si="0"/>
        <v>30</v>
      </c>
      <c r="C34" s="140" t="s">
        <v>107</v>
      </c>
      <c r="D34" s="139" t="s">
        <v>95</v>
      </c>
      <c r="E34" s="138" t="s">
        <v>89</v>
      </c>
      <c r="F34" s="137" t="s">
        <v>107</v>
      </c>
      <c r="G34" s="177" t="s">
        <v>94</v>
      </c>
      <c r="H34" s="216"/>
      <c r="I34" s="175" t="s">
        <v>86</v>
      </c>
      <c r="J34" s="174"/>
      <c r="K34" s="216" t="s">
        <v>86</v>
      </c>
      <c r="L34" s="215"/>
      <c r="M34" s="214" t="s">
        <v>86</v>
      </c>
    </row>
    <row r="35" spans="2:13" ht="17.25" customHeight="1">
      <c r="B35" s="141">
        <f t="shared" si="0"/>
        <v>31</v>
      </c>
      <c r="C35" s="140" t="s">
        <v>107</v>
      </c>
      <c r="D35" s="139" t="s">
        <v>93</v>
      </c>
      <c r="E35" s="138" t="s">
        <v>89</v>
      </c>
      <c r="F35" s="137" t="s">
        <v>107</v>
      </c>
      <c r="G35" s="177" t="s">
        <v>91</v>
      </c>
      <c r="H35" s="216"/>
      <c r="I35" s="175" t="s">
        <v>86</v>
      </c>
      <c r="J35" s="174"/>
      <c r="K35" s="216" t="s">
        <v>86</v>
      </c>
      <c r="L35" s="215"/>
      <c r="M35" s="214" t="s">
        <v>86</v>
      </c>
    </row>
    <row r="36" spans="2:13" ht="17.25" customHeight="1">
      <c r="B36" s="141">
        <f t="shared" si="0"/>
        <v>32</v>
      </c>
      <c r="C36" s="140" t="s">
        <v>106</v>
      </c>
      <c r="D36" s="139" t="s">
        <v>90</v>
      </c>
      <c r="E36" s="138" t="s">
        <v>89</v>
      </c>
      <c r="F36" s="137" t="s">
        <v>106</v>
      </c>
      <c r="G36" s="177" t="s">
        <v>87</v>
      </c>
      <c r="H36" s="216"/>
      <c r="I36" s="175" t="s">
        <v>86</v>
      </c>
      <c r="J36" s="174"/>
      <c r="K36" s="216" t="s">
        <v>86</v>
      </c>
      <c r="L36" s="215"/>
      <c r="M36" s="214" t="s">
        <v>86</v>
      </c>
    </row>
    <row r="37" spans="2:13" ht="17.25" customHeight="1">
      <c r="B37" s="141">
        <f t="shared" si="0"/>
        <v>33</v>
      </c>
      <c r="C37" s="140" t="s">
        <v>106</v>
      </c>
      <c r="D37" s="139" t="s">
        <v>97</v>
      </c>
      <c r="E37" s="138" t="s">
        <v>89</v>
      </c>
      <c r="F37" s="137" t="s">
        <v>106</v>
      </c>
      <c r="G37" s="177" t="s">
        <v>96</v>
      </c>
      <c r="H37" s="216"/>
      <c r="I37" s="175" t="s">
        <v>86</v>
      </c>
      <c r="J37" s="174"/>
      <c r="K37" s="216" t="s">
        <v>86</v>
      </c>
      <c r="L37" s="215"/>
      <c r="M37" s="214" t="s">
        <v>86</v>
      </c>
    </row>
    <row r="38" spans="2:13" ht="17.25" customHeight="1">
      <c r="B38" s="141">
        <f t="shared" ref="B38:B69" si="1">B37+1</f>
        <v>34</v>
      </c>
      <c r="C38" s="140" t="s">
        <v>106</v>
      </c>
      <c r="D38" s="139" t="s">
        <v>95</v>
      </c>
      <c r="E38" s="138" t="s">
        <v>89</v>
      </c>
      <c r="F38" s="137" t="s">
        <v>106</v>
      </c>
      <c r="G38" s="177" t="s">
        <v>94</v>
      </c>
      <c r="H38" s="216"/>
      <c r="I38" s="175" t="s">
        <v>86</v>
      </c>
      <c r="J38" s="174"/>
      <c r="K38" s="216" t="s">
        <v>86</v>
      </c>
      <c r="L38" s="215"/>
      <c r="M38" s="214" t="s">
        <v>86</v>
      </c>
    </row>
    <row r="39" spans="2:13" ht="17.25" customHeight="1">
      <c r="B39" s="141">
        <f t="shared" si="1"/>
        <v>35</v>
      </c>
      <c r="C39" s="140" t="s">
        <v>106</v>
      </c>
      <c r="D39" s="139" t="s">
        <v>93</v>
      </c>
      <c r="E39" s="138" t="s">
        <v>89</v>
      </c>
      <c r="F39" s="137" t="s">
        <v>106</v>
      </c>
      <c r="G39" s="177" t="s">
        <v>91</v>
      </c>
      <c r="H39" s="216"/>
      <c r="I39" s="175" t="s">
        <v>86</v>
      </c>
      <c r="J39" s="174"/>
      <c r="K39" s="216" t="s">
        <v>86</v>
      </c>
      <c r="L39" s="215"/>
      <c r="M39" s="214" t="s">
        <v>86</v>
      </c>
    </row>
    <row r="40" spans="2:13" ht="17.25" customHeight="1">
      <c r="B40" s="141">
        <f t="shared" si="1"/>
        <v>36</v>
      </c>
      <c r="C40" s="140" t="s">
        <v>105</v>
      </c>
      <c r="D40" s="139" t="s">
        <v>90</v>
      </c>
      <c r="E40" s="138" t="s">
        <v>89</v>
      </c>
      <c r="F40" s="137" t="s">
        <v>105</v>
      </c>
      <c r="G40" s="177" t="s">
        <v>87</v>
      </c>
      <c r="H40" s="216"/>
      <c r="I40" s="175" t="s">
        <v>86</v>
      </c>
      <c r="J40" s="174"/>
      <c r="K40" s="216" t="s">
        <v>86</v>
      </c>
      <c r="L40" s="215"/>
      <c r="M40" s="214" t="s">
        <v>86</v>
      </c>
    </row>
    <row r="41" spans="2:13" ht="17.25" customHeight="1">
      <c r="B41" s="141">
        <f t="shared" si="1"/>
        <v>37</v>
      </c>
      <c r="C41" s="140" t="s">
        <v>105</v>
      </c>
      <c r="D41" s="139" t="s">
        <v>97</v>
      </c>
      <c r="E41" s="138" t="s">
        <v>89</v>
      </c>
      <c r="F41" s="137" t="s">
        <v>105</v>
      </c>
      <c r="G41" s="177" t="s">
        <v>96</v>
      </c>
      <c r="H41" s="216"/>
      <c r="I41" s="175" t="s">
        <v>86</v>
      </c>
      <c r="J41" s="174"/>
      <c r="K41" s="216" t="s">
        <v>86</v>
      </c>
      <c r="L41" s="215"/>
      <c r="M41" s="214" t="s">
        <v>86</v>
      </c>
    </row>
    <row r="42" spans="2:13" ht="17.25" customHeight="1">
      <c r="B42" s="141">
        <f t="shared" si="1"/>
        <v>38</v>
      </c>
      <c r="C42" s="140" t="s">
        <v>105</v>
      </c>
      <c r="D42" s="139" t="s">
        <v>95</v>
      </c>
      <c r="E42" s="138" t="s">
        <v>89</v>
      </c>
      <c r="F42" s="137" t="s">
        <v>105</v>
      </c>
      <c r="G42" s="177" t="s">
        <v>94</v>
      </c>
      <c r="H42" s="216"/>
      <c r="I42" s="175" t="s">
        <v>86</v>
      </c>
      <c r="J42" s="174"/>
      <c r="K42" s="216" t="s">
        <v>86</v>
      </c>
      <c r="L42" s="215"/>
      <c r="M42" s="214" t="s">
        <v>86</v>
      </c>
    </row>
    <row r="43" spans="2:13" ht="17.25" customHeight="1">
      <c r="B43" s="141">
        <f t="shared" si="1"/>
        <v>39</v>
      </c>
      <c r="C43" s="140" t="s">
        <v>105</v>
      </c>
      <c r="D43" s="139" t="s">
        <v>93</v>
      </c>
      <c r="E43" s="138" t="s">
        <v>89</v>
      </c>
      <c r="F43" s="137" t="s">
        <v>105</v>
      </c>
      <c r="G43" s="177" t="s">
        <v>91</v>
      </c>
      <c r="H43" s="216"/>
      <c r="I43" s="175" t="s">
        <v>86</v>
      </c>
      <c r="J43" s="174"/>
      <c r="K43" s="216" t="s">
        <v>86</v>
      </c>
      <c r="L43" s="215"/>
      <c r="M43" s="214" t="s">
        <v>86</v>
      </c>
    </row>
    <row r="44" spans="2:13" ht="17.25" customHeight="1">
      <c r="B44" s="141">
        <f t="shared" si="1"/>
        <v>40</v>
      </c>
      <c r="C44" s="140" t="s">
        <v>104</v>
      </c>
      <c r="D44" s="139" t="s">
        <v>90</v>
      </c>
      <c r="E44" s="138" t="s">
        <v>89</v>
      </c>
      <c r="F44" s="137" t="s">
        <v>104</v>
      </c>
      <c r="G44" s="177" t="s">
        <v>87</v>
      </c>
      <c r="H44" s="216"/>
      <c r="I44" s="175" t="s">
        <v>86</v>
      </c>
      <c r="J44" s="174"/>
      <c r="K44" s="216" t="s">
        <v>86</v>
      </c>
      <c r="L44" s="215"/>
      <c r="M44" s="214" t="s">
        <v>86</v>
      </c>
    </row>
    <row r="45" spans="2:13" ht="17.25" customHeight="1">
      <c r="B45" s="141">
        <f t="shared" si="1"/>
        <v>41</v>
      </c>
      <c r="C45" s="140" t="s">
        <v>104</v>
      </c>
      <c r="D45" s="139" t="s">
        <v>97</v>
      </c>
      <c r="E45" s="138" t="s">
        <v>89</v>
      </c>
      <c r="F45" s="137" t="s">
        <v>104</v>
      </c>
      <c r="G45" s="177" t="s">
        <v>96</v>
      </c>
      <c r="H45" s="216"/>
      <c r="I45" s="175" t="s">
        <v>86</v>
      </c>
      <c r="J45" s="174"/>
      <c r="K45" s="216" t="s">
        <v>86</v>
      </c>
      <c r="L45" s="215"/>
      <c r="M45" s="214" t="s">
        <v>86</v>
      </c>
    </row>
    <row r="46" spans="2:13" ht="17.25" customHeight="1">
      <c r="B46" s="141">
        <f t="shared" si="1"/>
        <v>42</v>
      </c>
      <c r="C46" s="140" t="s">
        <v>104</v>
      </c>
      <c r="D46" s="139" t="s">
        <v>95</v>
      </c>
      <c r="E46" s="138" t="s">
        <v>89</v>
      </c>
      <c r="F46" s="137" t="s">
        <v>104</v>
      </c>
      <c r="G46" s="177" t="s">
        <v>94</v>
      </c>
      <c r="H46" s="216"/>
      <c r="I46" s="175" t="s">
        <v>86</v>
      </c>
      <c r="J46" s="174"/>
      <c r="K46" s="216" t="s">
        <v>86</v>
      </c>
      <c r="L46" s="215"/>
      <c r="M46" s="214" t="s">
        <v>86</v>
      </c>
    </row>
    <row r="47" spans="2:13" ht="17.25" customHeight="1">
      <c r="B47" s="141">
        <f t="shared" si="1"/>
        <v>43</v>
      </c>
      <c r="C47" s="140" t="s">
        <v>104</v>
      </c>
      <c r="D47" s="139" t="s">
        <v>93</v>
      </c>
      <c r="E47" s="138" t="s">
        <v>89</v>
      </c>
      <c r="F47" s="137" t="s">
        <v>104</v>
      </c>
      <c r="G47" s="177" t="s">
        <v>91</v>
      </c>
      <c r="H47" s="216"/>
      <c r="I47" s="175" t="s">
        <v>86</v>
      </c>
      <c r="J47" s="174"/>
      <c r="K47" s="216" t="s">
        <v>86</v>
      </c>
      <c r="L47" s="215"/>
      <c r="M47" s="214" t="s">
        <v>86</v>
      </c>
    </row>
    <row r="48" spans="2:13" ht="17.25" customHeight="1">
      <c r="B48" s="141">
        <f t="shared" si="1"/>
        <v>44</v>
      </c>
      <c r="C48" s="140" t="s">
        <v>103</v>
      </c>
      <c r="D48" s="139" t="s">
        <v>90</v>
      </c>
      <c r="E48" s="138" t="s">
        <v>89</v>
      </c>
      <c r="F48" s="137" t="s">
        <v>103</v>
      </c>
      <c r="G48" s="177" t="s">
        <v>87</v>
      </c>
      <c r="H48" s="216"/>
      <c r="I48" s="175" t="s">
        <v>86</v>
      </c>
      <c r="J48" s="174"/>
      <c r="K48" s="216" t="s">
        <v>86</v>
      </c>
      <c r="L48" s="215"/>
      <c r="M48" s="214" t="s">
        <v>86</v>
      </c>
    </row>
    <row r="49" spans="2:13" ht="17.25" customHeight="1">
      <c r="B49" s="141">
        <f t="shared" si="1"/>
        <v>45</v>
      </c>
      <c r="C49" s="140" t="s">
        <v>103</v>
      </c>
      <c r="D49" s="139" t="s">
        <v>97</v>
      </c>
      <c r="E49" s="138" t="s">
        <v>89</v>
      </c>
      <c r="F49" s="137" t="s">
        <v>103</v>
      </c>
      <c r="G49" s="177" t="s">
        <v>96</v>
      </c>
      <c r="H49" s="216"/>
      <c r="I49" s="175" t="s">
        <v>86</v>
      </c>
      <c r="J49" s="174"/>
      <c r="K49" s="216" t="s">
        <v>86</v>
      </c>
      <c r="L49" s="215"/>
      <c r="M49" s="214" t="s">
        <v>86</v>
      </c>
    </row>
    <row r="50" spans="2:13" ht="17.25" customHeight="1">
      <c r="B50" s="141">
        <f t="shared" si="1"/>
        <v>46</v>
      </c>
      <c r="C50" s="140" t="s">
        <v>103</v>
      </c>
      <c r="D50" s="139" t="s">
        <v>95</v>
      </c>
      <c r="E50" s="138" t="s">
        <v>89</v>
      </c>
      <c r="F50" s="137" t="s">
        <v>103</v>
      </c>
      <c r="G50" s="177" t="s">
        <v>94</v>
      </c>
      <c r="H50" s="216"/>
      <c r="I50" s="175" t="s">
        <v>86</v>
      </c>
      <c r="J50" s="174"/>
      <c r="K50" s="216" t="s">
        <v>86</v>
      </c>
      <c r="L50" s="215"/>
      <c r="M50" s="214" t="s">
        <v>86</v>
      </c>
    </row>
    <row r="51" spans="2:13" ht="17.25" customHeight="1">
      <c r="B51" s="141">
        <f t="shared" si="1"/>
        <v>47</v>
      </c>
      <c r="C51" s="140" t="s">
        <v>103</v>
      </c>
      <c r="D51" s="139" t="s">
        <v>93</v>
      </c>
      <c r="E51" s="138" t="s">
        <v>89</v>
      </c>
      <c r="F51" s="137" t="s">
        <v>103</v>
      </c>
      <c r="G51" s="177" t="s">
        <v>91</v>
      </c>
      <c r="H51" s="216"/>
      <c r="I51" s="175" t="s">
        <v>86</v>
      </c>
      <c r="J51" s="174"/>
      <c r="K51" s="216" t="s">
        <v>86</v>
      </c>
      <c r="L51" s="215"/>
      <c r="M51" s="214" t="s">
        <v>86</v>
      </c>
    </row>
    <row r="52" spans="2:13" ht="17.25" customHeight="1">
      <c r="B52" s="141">
        <f t="shared" si="1"/>
        <v>48</v>
      </c>
      <c r="C52" s="140" t="s">
        <v>102</v>
      </c>
      <c r="D52" s="139" t="s">
        <v>90</v>
      </c>
      <c r="E52" s="138" t="s">
        <v>89</v>
      </c>
      <c r="F52" s="137" t="s">
        <v>102</v>
      </c>
      <c r="G52" s="177" t="s">
        <v>87</v>
      </c>
      <c r="H52" s="216"/>
      <c r="I52" s="175" t="s">
        <v>86</v>
      </c>
      <c r="J52" s="174"/>
      <c r="K52" s="216" t="s">
        <v>86</v>
      </c>
      <c r="L52" s="215"/>
      <c r="M52" s="214" t="s">
        <v>86</v>
      </c>
    </row>
    <row r="53" spans="2:13" ht="17.25" customHeight="1">
      <c r="B53" s="141">
        <f t="shared" si="1"/>
        <v>49</v>
      </c>
      <c r="C53" s="140" t="s">
        <v>102</v>
      </c>
      <c r="D53" s="139" t="s">
        <v>97</v>
      </c>
      <c r="E53" s="138" t="s">
        <v>89</v>
      </c>
      <c r="F53" s="137" t="s">
        <v>102</v>
      </c>
      <c r="G53" s="177" t="s">
        <v>96</v>
      </c>
      <c r="H53" s="216"/>
      <c r="I53" s="175" t="s">
        <v>86</v>
      </c>
      <c r="J53" s="174"/>
      <c r="K53" s="216" t="s">
        <v>86</v>
      </c>
      <c r="L53" s="215"/>
      <c r="M53" s="214" t="s">
        <v>86</v>
      </c>
    </row>
    <row r="54" spans="2:13" ht="17.25" customHeight="1">
      <c r="B54" s="141">
        <f t="shared" si="1"/>
        <v>50</v>
      </c>
      <c r="C54" s="140" t="s">
        <v>102</v>
      </c>
      <c r="D54" s="139" t="s">
        <v>95</v>
      </c>
      <c r="E54" s="138" t="s">
        <v>89</v>
      </c>
      <c r="F54" s="137" t="s">
        <v>102</v>
      </c>
      <c r="G54" s="177" t="s">
        <v>94</v>
      </c>
      <c r="H54" s="216"/>
      <c r="I54" s="175" t="s">
        <v>86</v>
      </c>
      <c r="J54" s="174"/>
      <c r="K54" s="216" t="s">
        <v>86</v>
      </c>
      <c r="L54" s="215"/>
      <c r="M54" s="214" t="s">
        <v>86</v>
      </c>
    </row>
    <row r="55" spans="2:13" ht="17.25" customHeight="1">
      <c r="B55" s="141">
        <f t="shared" si="1"/>
        <v>51</v>
      </c>
      <c r="C55" s="140" t="s">
        <v>102</v>
      </c>
      <c r="D55" s="139" t="s">
        <v>93</v>
      </c>
      <c r="E55" s="138" t="s">
        <v>89</v>
      </c>
      <c r="F55" s="137" t="s">
        <v>102</v>
      </c>
      <c r="G55" s="177" t="s">
        <v>91</v>
      </c>
      <c r="H55" s="216"/>
      <c r="I55" s="175" t="s">
        <v>86</v>
      </c>
      <c r="J55" s="174"/>
      <c r="K55" s="216" t="s">
        <v>86</v>
      </c>
      <c r="L55" s="215"/>
      <c r="M55" s="214" t="s">
        <v>86</v>
      </c>
    </row>
    <row r="56" spans="2:13" ht="17.25" customHeight="1">
      <c r="B56" s="141">
        <f t="shared" si="1"/>
        <v>52</v>
      </c>
      <c r="C56" s="140" t="s">
        <v>101</v>
      </c>
      <c r="D56" s="139" t="s">
        <v>90</v>
      </c>
      <c r="E56" s="138" t="s">
        <v>89</v>
      </c>
      <c r="F56" s="137" t="s">
        <v>101</v>
      </c>
      <c r="G56" s="177" t="s">
        <v>87</v>
      </c>
      <c r="H56" s="216"/>
      <c r="I56" s="175" t="s">
        <v>86</v>
      </c>
      <c r="J56" s="174"/>
      <c r="K56" s="216" t="s">
        <v>86</v>
      </c>
      <c r="L56" s="215"/>
      <c r="M56" s="214" t="s">
        <v>86</v>
      </c>
    </row>
    <row r="57" spans="2:13" ht="17.25" customHeight="1">
      <c r="B57" s="141">
        <f t="shared" si="1"/>
        <v>53</v>
      </c>
      <c r="C57" s="140" t="s">
        <v>101</v>
      </c>
      <c r="D57" s="139" t="s">
        <v>97</v>
      </c>
      <c r="E57" s="138" t="s">
        <v>89</v>
      </c>
      <c r="F57" s="137" t="s">
        <v>101</v>
      </c>
      <c r="G57" s="177" t="s">
        <v>96</v>
      </c>
      <c r="H57" s="216"/>
      <c r="I57" s="175" t="s">
        <v>86</v>
      </c>
      <c r="J57" s="174"/>
      <c r="K57" s="216" t="s">
        <v>86</v>
      </c>
      <c r="L57" s="215"/>
      <c r="M57" s="214" t="s">
        <v>86</v>
      </c>
    </row>
    <row r="58" spans="2:13" ht="17.25" customHeight="1">
      <c r="B58" s="141">
        <f t="shared" si="1"/>
        <v>54</v>
      </c>
      <c r="C58" s="140" t="s">
        <v>101</v>
      </c>
      <c r="D58" s="139" t="s">
        <v>95</v>
      </c>
      <c r="E58" s="138" t="s">
        <v>89</v>
      </c>
      <c r="F58" s="137" t="s">
        <v>101</v>
      </c>
      <c r="G58" s="177" t="s">
        <v>94</v>
      </c>
      <c r="H58" s="216"/>
      <c r="I58" s="175" t="s">
        <v>86</v>
      </c>
      <c r="J58" s="174"/>
      <c r="K58" s="216" t="s">
        <v>86</v>
      </c>
      <c r="L58" s="215"/>
      <c r="M58" s="214" t="s">
        <v>86</v>
      </c>
    </row>
    <row r="59" spans="2:13" ht="17.25" customHeight="1">
      <c r="B59" s="141">
        <f t="shared" si="1"/>
        <v>55</v>
      </c>
      <c r="C59" s="140" t="s">
        <v>101</v>
      </c>
      <c r="D59" s="139" t="s">
        <v>93</v>
      </c>
      <c r="E59" s="138" t="s">
        <v>89</v>
      </c>
      <c r="F59" s="137" t="s">
        <v>101</v>
      </c>
      <c r="G59" s="177" t="s">
        <v>91</v>
      </c>
      <c r="H59" s="216"/>
      <c r="I59" s="175" t="s">
        <v>86</v>
      </c>
      <c r="J59" s="174"/>
      <c r="K59" s="216" t="s">
        <v>86</v>
      </c>
      <c r="L59" s="215"/>
      <c r="M59" s="214" t="s">
        <v>86</v>
      </c>
    </row>
    <row r="60" spans="2:13" ht="17.25" customHeight="1">
      <c r="B60" s="141">
        <f t="shared" si="1"/>
        <v>56</v>
      </c>
      <c r="C60" s="140" t="s">
        <v>100</v>
      </c>
      <c r="D60" s="139" t="s">
        <v>90</v>
      </c>
      <c r="E60" s="138" t="s">
        <v>89</v>
      </c>
      <c r="F60" s="137" t="s">
        <v>100</v>
      </c>
      <c r="G60" s="177" t="s">
        <v>87</v>
      </c>
      <c r="H60" s="216"/>
      <c r="I60" s="175" t="s">
        <v>86</v>
      </c>
      <c r="J60" s="174"/>
      <c r="K60" s="216" t="s">
        <v>86</v>
      </c>
      <c r="L60" s="215"/>
      <c r="M60" s="214" t="s">
        <v>86</v>
      </c>
    </row>
    <row r="61" spans="2:13" ht="17.25" customHeight="1">
      <c r="B61" s="141">
        <f t="shared" si="1"/>
        <v>57</v>
      </c>
      <c r="C61" s="140" t="s">
        <v>100</v>
      </c>
      <c r="D61" s="139" t="s">
        <v>97</v>
      </c>
      <c r="E61" s="138" t="s">
        <v>89</v>
      </c>
      <c r="F61" s="137" t="s">
        <v>100</v>
      </c>
      <c r="G61" s="177" t="s">
        <v>96</v>
      </c>
      <c r="H61" s="216"/>
      <c r="I61" s="175" t="s">
        <v>86</v>
      </c>
      <c r="J61" s="174"/>
      <c r="K61" s="216" t="s">
        <v>86</v>
      </c>
      <c r="L61" s="215"/>
      <c r="M61" s="214" t="s">
        <v>86</v>
      </c>
    </row>
    <row r="62" spans="2:13" ht="17.25" customHeight="1">
      <c r="B62" s="141">
        <f t="shared" si="1"/>
        <v>58</v>
      </c>
      <c r="C62" s="140" t="s">
        <v>100</v>
      </c>
      <c r="D62" s="139" t="s">
        <v>95</v>
      </c>
      <c r="E62" s="138" t="s">
        <v>89</v>
      </c>
      <c r="F62" s="137" t="s">
        <v>100</v>
      </c>
      <c r="G62" s="177" t="s">
        <v>94</v>
      </c>
      <c r="H62" s="216"/>
      <c r="I62" s="175" t="s">
        <v>86</v>
      </c>
      <c r="J62" s="174"/>
      <c r="K62" s="216" t="s">
        <v>86</v>
      </c>
      <c r="L62" s="215"/>
      <c r="M62" s="214" t="s">
        <v>86</v>
      </c>
    </row>
    <row r="63" spans="2:13" ht="17.25" customHeight="1">
      <c r="B63" s="141">
        <f t="shared" si="1"/>
        <v>59</v>
      </c>
      <c r="C63" s="140" t="s">
        <v>100</v>
      </c>
      <c r="D63" s="139" t="s">
        <v>93</v>
      </c>
      <c r="E63" s="138" t="s">
        <v>89</v>
      </c>
      <c r="F63" s="137" t="s">
        <v>100</v>
      </c>
      <c r="G63" s="177" t="s">
        <v>91</v>
      </c>
      <c r="H63" s="216"/>
      <c r="I63" s="175" t="s">
        <v>86</v>
      </c>
      <c r="J63" s="174"/>
      <c r="K63" s="216" t="s">
        <v>86</v>
      </c>
      <c r="L63" s="215"/>
      <c r="M63" s="214" t="s">
        <v>86</v>
      </c>
    </row>
    <row r="64" spans="2:13" ht="17.25" customHeight="1">
      <c r="B64" s="141">
        <f t="shared" si="1"/>
        <v>60</v>
      </c>
      <c r="C64" s="140" t="s">
        <v>99</v>
      </c>
      <c r="D64" s="139" t="s">
        <v>90</v>
      </c>
      <c r="E64" s="138" t="s">
        <v>89</v>
      </c>
      <c r="F64" s="137" t="s">
        <v>99</v>
      </c>
      <c r="G64" s="177" t="s">
        <v>87</v>
      </c>
      <c r="H64" s="216"/>
      <c r="I64" s="175" t="s">
        <v>86</v>
      </c>
      <c r="J64" s="174"/>
      <c r="K64" s="216" t="s">
        <v>86</v>
      </c>
      <c r="L64" s="215"/>
      <c r="M64" s="214" t="s">
        <v>86</v>
      </c>
    </row>
    <row r="65" spans="1:14" ht="17.25" customHeight="1">
      <c r="B65" s="141">
        <f t="shared" si="1"/>
        <v>61</v>
      </c>
      <c r="C65" s="140" t="s">
        <v>99</v>
      </c>
      <c r="D65" s="139" t="s">
        <v>97</v>
      </c>
      <c r="E65" s="138" t="s">
        <v>89</v>
      </c>
      <c r="F65" s="137" t="s">
        <v>99</v>
      </c>
      <c r="G65" s="177" t="s">
        <v>96</v>
      </c>
      <c r="H65" s="216"/>
      <c r="I65" s="175" t="s">
        <v>86</v>
      </c>
      <c r="J65" s="174"/>
      <c r="K65" s="216" t="s">
        <v>86</v>
      </c>
      <c r="L65" s="215"/>
      <c r="M65" s="214" t="s">
        <v>86</v>
      </c>
    </row>
    <row r="66" spans="1:14" ht="17.25" customHeight="1">
      <c r="B66" s="141">
        <f t="shared" si="1"/>
        <v>62</v>
      </c>
      <c r="C66" s="140" t="s">
        <v>99</v>
      </c>
      <c r="D66" s="139" t="s">
        <v>95</v>
      </c>
      <c r="E66" s="138" t="s">
        <v>89</v>
      </c>
      <c r="F66" s="137" t="s">
        <v>99</v>
      </c>
      <c r="G66" s="177" t="s">
        <v>94</v>
      </c>
      <c r="H66" s="216"/>
      <c r="I66" s="175" t="s">
        <v>86</v>
      </c>
      <c r="J66" s="174"/>
      <c r="K66" s="216" t="s">
        <v>86</v>
      </c>
      <c r="L66" s="215"/>
      <c r="M66" s="214" t="s">
        <v>86</v>
      </c>
    </row>
    <row r="67" spans="1:14" ht="17.25" customHeight="1">
      <c r="B67" s="141">
        <f t="shared" si="1"/>
        <v>63</v>
      </c>
      <c r="C67" s="140" t="s">
        <v>99</v>
      </c>
      <c r="D67" s="139" t="s">
        <v>93</v>
      </c>
      <c r="E67" s="138" t="s">
        <v>89</v>
      </c>
      <c r="F67" s="137" t="s">
        <v>99</v>
      </c>
      <c r="G67" s="177" t="s">
        <v>91</v>
      </c>
      <c r="H67" s="216"/>
      <c r="I67" s="175" t="s">
        <v>86</v>
      </c>
      <c r="J67" s="174"/>
      <c r="K67" s="216" t="s">
        <v>86</v>
      </c>
      <c r="L67" s="215"/>
      <c r="M67" s="214" t="s">
        <v>86</v>
      </c>
    </row>
    <row r="68" spans="1:14" ht="17.25" customHeight="1">
      <c r="B68" s="141">
        <f t="shared" si="1"/>
        <v>64</v>
      </c>
      <c r="C68" s="140" t="s">
        <v>98</v>
      </c>
      <c r="D68" s="139" t="s">
        <v>90</v>
      </c>
      <c r="E68" s="138" t="s">
        <v>89</v>
      </c>
      <c r="F68" s="137" t="s">
        <v>98</v>
      </c>
      <c r="G68" s="177" t="s">
        <v>87</v>
      </c>
      <c r="H68" s="216"/>
      <c r="I68" s="175" t="s">
        <v>86</v>
      </c>
      <c r="J68" s="174"/>
      <c r="K68" s="216" t="s">
        <v>86</v>
      </c>
      <c r="L68" s="215"/>
      <c r="M68" s="214" t="s">
        <v>86</v>
      </c>
    </row>
    <row r="69" spans="1:14" ht="17.25" customHeight="1">
      <c r="B69" s="141">
        <f t="shared" si="1"/>
        <v>65</v>
      </c>
      <c r="C69" s="140" t="s">
        <v>98</v>
      </c>
      <c r="D69" s="139" t="s">
        <v>97</v>
      </c>
      <c r="E69" s="138" t="s">
        <v>89</v>
      </c>
      <c r="F69" s="137" t="s">
        <v>98</v>
      </c>
      <c r="G69" s="177" t="s">
        <v>96</v>
      </c>
      <c r="H69" s="216"/>
      <c r="I69" s="175" t="s">
        <v>86</v>
      </c>
      <c r="J69" s="174"/>
      <c r="K69" s="216" t="s">
        <v>86</v>
      </c>
      <c r="L69" s="215"/>
      <c r="M69" s="214" t="s">
        <v>86</v>
      </c>
    </row>
    <row r="70" spans="1:14" ht="17.25" customHeight="1">
      <c r="B70" s="141">
        <f t="shared" ref="B70:B76" si="2">B69+1</f>
        <v>66</v>
      </c>
      <c r="C70" s="140" t="s">
        <v>98</v>
      </c>
      <c r="D70" s="139" t="s">
        <v>95</v>
      </c>
      <c r="E70" s="138" t="s">
        <v>89</v>
      </c>
      <c r="F70" s="137" t="s">
        <v>98</v>
      </c>
      <c r="G70" s="177" t="s">
        <v>94</v>
      </c>
      <c r="H70" s="216"/>
      <c r="I70" s="175" t="s">
        <v>86</v>
      </c>
      <c r="J70" s="174"/>
      <c r="K70" s="216" t="s">
        <v>86</v>
      </c>
      <c r="L70" s="215"/>
      <c r="M70" s="214" t="s">
        <v>86</v>
      </c>
    </row>
    <row r="71" spans="1:14" ht="17.25" customHeight="1">
      <c r="B71" s="141">
        <f t="shared" si="2"/>
        <v>67</v>
      </c>
      <c r="C71" s="140" t="s">
        <v>98</v>
      </c>
      <c r="D71" s="139" t="s">
        <v>93</v>
      </c>
      <c r="E71" s="138" t="s">
        <v>89</v>
      </c>
      <c r="F71" s="137" t="s">
        <v>98</v>
      </c>
      <c r="G71" s="177" t="s">
        <v>91</v>
      </c>
      <c r="H71" s="216"/>
      <c r="I71" s="175" t="s">
        <v>86</v>
      </c>
      <c r="J71" s="174"/>
      <c r="K71" s="216" t="s">
        <v>86</v>
      </c>
      <c r="L71" s="215"/>
      <c r="M71" s="214" t="s">
        <v>86</v>
      </c>
    </row>
    <row r="72" spans="1:14" ht="17.25" customHeight="1">
      <c r="B72" s="141">
        <f t="shared" si="2"/>
        <v>68</v>
      </c>
      <c r="C72" s="140" t="s">
        <v>92</v>
      </c>
      <c r="D72" s="139" t="s">
        <v>90</v>
      </c>
      <c r="E72" s="138" t="s">
        <v>89</v>
      </c>
      <c r="F72" s="137" t="s">
        <v>92</v>
      </c>
      <c r="G72" s="177" t="s">
        <v>87</v>
      </c>
      <c r="H72" s="216"/>
      <c r="I72" s="175" t="s">
        <v>86</v>
      </c>
      <c r="J72" s="174"/>
      <c r="K72" s="216" t="s">
        <v>86</v>
      </c>
      <c r="L72" s="215"/>
      <c r="M72" s="214" t="s">
        <v>86</v>
      </c>
    </row>
    <row r="73" spans="1:14" ht="17.25" customHeight="1">
      <c r="B73" s="141">
        <f t="shared" si="2"/>
        <v>69</v>
      </c>
      <c r="C73" s="140" t="s">
        <v>92</v>
      </c>
      <c r="D73" s="139" t="s">
        <v>97</v>
      </c>
      <c r="E73" s="138" t="s">
        <v>89</v>
      </c>
      <c r="F73" s="137" t="s">
        <v>92</v>
      </c>
      <c r="G73" s="177" t="s">
        <v>96</v>
      </c>
      <c r="H73" s="216"/>
      <c r="I73" s="175" t="s">
        <v>86</v>
      </c>
      <c r="J73" s="174"/>
      <c r="K73" s="216" t="s">
        <v>86</v>
      </c>
      <c r="L73" s="215"/>
      <c r="M73" s="214" t="s">
        <v>86</v>
      </c>
    </row>
    <row r="74" spans="1:14" ht="17.25" customHeight="1">
      <c r="B74" s="141">
        <f t="shared" si="2"/>
        <v>70</v>
      </c>
      <c r="C74" s="140" t="s">
        <v>92</v>
      </c>
      <c r="D74" s="139" t="s">
        <v>95</v>
      </c>
      <c r="E74" s="138" t="s">
        <v>89</v>
      </c>
      <c r="F74" s="137" t="s">
        <v>92</v>
      </c>
      <c r="G74" s="177" t="s">
        <v>94</v>
      </c>
      <c r="H74" s="216"/>
      <c r="I74" s="175" t="s">
        <v>86</v>
      </c>
      <c r="J74" s="174"/>
      <c r="K74" s="216" t="s">
        <v>86</v>
      </c>
      <c r="L74" s="215"/>
      <c r="M74" s="214" t="s">
        <v>86</v>
      </c>
    </row>
    <row r="75" spans="1:14" ht="17.25" customHeight="1">
      <c r="B75" s="141">
        <f t="shared" si="2"/>
        <v>71</v>
      </c>
      <c r="C75" s="140" t="s">
        <v>92</v>
      </c>
      <c r="D75" s="139" t="s">
        <v>93</v>
      </c>
      <c r="E75" s="138" t="s">
        <v>89</v>
      </c>
      <c r="F75" s="137" t="s">
        <v>92</v>
      </c>
      <c r="G75" s="177" t="s">
        <v>91</v>
      </c>
      <c r="H75" s="216"/>
      <c r="I75" s="175" t="s">
        <v>86</v>
      </c>
      <c r="J75" s="174"/>
      <c r="K75" s="216" t="s">
        <v>86</v>
      </c>
      <c r="L75" s="215"/>
      <c r="M75" s="214" t="s">
        <v>86</v>
      </c>
    </row>
    <row r="76" spans="1:14" ht="17.25" customHeight="1" thickBot="1">
      <c r="B76" s="141">
        <f t="shared" si="2"/>
        <v>72</v>
      </c>
      <c r="C76" s="128" t="s">
        <v>88</v>
      </c>
      <c r="D76" s="127" t="s">
        <v>90</v>
      </c>
      <c r="E76" s="126" t="s">
        <v>89</v>
      </c>
      <c r="F76" s="125" t="s">
        <v>88</v>
      </c>
      <c r="G76" s="124" t="s">
        <v>87</v>
      </c>
      <c r="H76" s="213"/>
      <c r="I76" s="172" t="s">
        <v>86</v>
      </c>
      <c r="J76" s="171"/>
      <c r="K76" s="213" t="s">
        <v>86</v>
      </c>
      <c r="L76" s="212"/>
      <c r="M76" s="211" t="s">
        <v>86</v>
      </c>
    </row>
    <row r="77" spans="1:14" ht="17.25" customHeight="1" thickTop="1" thickBot="1">
      <c r="B77" s="1441" t="s">
        <v>137</v>
      </c>
      <c r="C77" s="1442"/>
      <c r="D77" s="1442"/>
      <c r="E77" s="1442"/>
      <c r="F77" s="1442"/>
      <c r="G77" s="1443"/>
      <c r="H77" s="208"/>
      <c r="I77" s="210" t="s">
        <v>84</v>
      </c>
      <c r="J77" s="209"/>
      <c r="K77" s="208" t="s">
        <v>84</v>
      </c>
      <c r="L77" s="207"/>
      <c r="M77" s="206" t="s">
        <v>150</v>
      </c>
      <c r="N77" s="205"/>
    </row>
    <row r="78" spans="1:14" s="164" customFormat="1" ht="12.75" customHeight="1">
      <c r="B78" s="204"/>
      <c r="C78" s="204"/>
      <c r="D78" s="203"/>
      <c r="E78" s="203"/>
      <c r="F78" s="203"/>
      <c r="G78" s="203"/>
      <c r="H78" s="203"/>
      <c r="I78" s="203"/>
      <c r="J78" s="203"/>
      <c r="K78" s="203"/>
      <c r="L78" s="203"/>
      <c r="M78" s="203"/>
      <c r="N78" s="202"/>
    </row>
    <row r="79" spans="1:14" s="164" customFormat="1" ht="12.95" customHeight="1">
      <c r="A79" s="201"/>
      <c r="B79" s="200" t="s">
        <v>83</v>
      </c>
      <c r="C79" s="199" t="s">
        <v>47</v>
      </c>
      <c r="D79" s="199"/>
      <c r="E79" s="199"/>
      <c r="F79" s="199"/>
      <c r="G79" s="199"/>
      <c r="H79" s="198"/>
      <c r="I79" s="198"/>
      <c r="J79" s="198"/>
      <c r="K79" s="198"/>
      <c r="L79" s="198"/>
      <c r="M79" s="198"/>
      <c r="N79" s="198"/>
    </row>
    <row r="80" spans="1:14" ht="13.5" customHeight="1">
      <c r="A80" s="194"/>
      <c r="B80" s="157" t="s">
        <v>78</v>
      </c>
      <c r="C80" s="195" t="s">
        <v>82</v>
      </c>
      <c r="D80" s="195"/>
      <c r="E80" s="195"/>
      <c r="F80" s="195"/>
      <c r="G80" s="195"/>
      <c r="H80" s="195"/>
      <c r="I80" s="195"/>
      <c r="J80" s="195"/>
      <c r="K80" s="195"/>
      <c r="L80" s="195"/>
      <c r="M80" s="195"/>
      <c r="N80" s="194"/>
    </row>
    <row r="81" spans="1:14" ht="13.5" customHeight="1">
      <c r="A81" s="194"/>
      <c r="B81" s="197" t="s">
        <v>149</v>
      </c>
      <c r="C81" s="196" t="s">
        <v>81</v>
      </c>
      <c r="D81" s="195"/>
      <c r="E81" s="195"/>
      <c r="F81" s="195"/>
      <c r="G81" s="195"/>
      <c r="H81" s="195"/>
      <c r="I81" s="195"/>
      <c r="J81" s="195"/>
      <c r="K81" s="195"/>
      <c r="L81" s="195"/>
      <c r="M81" s="195"/>
      <c r="N81" s="194"/>
    </row>
    <row r="82" spans="1:14" ht="40.5" customHeight="1">
      <c r="A82" s="194"/>
      <c r="B82" s="159" t="s">
        <v>78</v>
      </c>
      <c r="C82" s="1431" t="s">
        <v>80</v>
      </c>
      <c r="D82" s="1431"/>
      <c r="E82" s="1431"/>
      <c r="F82" s="1431"/>
      <c r="G82" s="1431"/>
      <c r="H82" s="1431"/>
      <c r="I82" s="1431"/>
      <c r="J82" s="1431"/>
      <c r="K82" s="1431"/>
      <c r="L82" s="1431"/>
      <c r="M82" s="1431"/>
      <c r="N82" s="1431"/>
    </row>
    <row r="83" spans="1:14" ht="27" customHeight="1">
      <c r="A83" s="194"/>
      <c r="B83" s="193" t="s">
        <v>78</v>
      </c>
      <c r="C83" s="1432" t="s">
        <v>79</v>
      </c>
      <c r="D83" s="1432"/>
      <c r="E83" s="1432"/>
      <c r="F83" s="1432"/>
      <c r="G83" s="1432"/>
      <c r="H83" s="1432"/>
      <c r="I83" s="1432"/>
      <c r="J83" s="1432"/>
      <c r="K83" s="1432"/>
      <c r="L83" s="1432"/>
      <c r="M83" s="1432"/>
      <c r="N83" s="1432"/>
    </row>
    <row r="84" spans="1:14" ht="13.5" customHeight="1">
      <c r="A84" s="194"/>
      <c r="B84" s="157" t="s">
        <v>78</v>
      </c>
      <c r="C84" s="195" t="s">
        <v>77</v>
      </c>
      <c r="D84" s="195"/>
      <c r="E84" s="195"/>
      <c r="F84" s="195"/>
      <c r="G84" s="195"/>
      <c r="H84" s="195"/>
      <c r="I84" s="195"/>
      <c r="J84" s="195"/>
      <c r="K84" s="195"/>
      <c r="L84" s="195"/>
      <c r="M84" s="195"/>
      <c r="N84" s="194"/>
    </row>
    <row r="85" spans="1:14">
      <c r="A85" s="194"/>
      <c r="B85" s="193"/>
      <c r="C85" s="192"/>
      <c r="D85" s="192"/>
      <c r="E85" s="192"/>
      <c r="F85" s="192"/>
      <c r="G85" s="192"/>
      <c r="H85" s="192"/>
      <c r="I85" s="192"/>
      <c r="J85" s="192"/>
      <c r="K85" s="192"/>
      <c r="L85" s="192"/>
      <c r="M85" s="192"/>
      <c r="N85" s="192"/>
    </row>
    <row r="86" spans="1:14" ht="12.75" customHeight="1"/>
  </sheetData>
  <mergeCells count="8">
    <mergeCell ref="C82:N82"/>
    <mergeCell ref="C83:N83"/>
    <mergeCell ref="J1:K1"/>
    <mergeCell ref="C4:G4"/>
    <mergeCell ref="H4:I4"/>
    <mergeCell ref="J4:K4"/>
    <mergeCell ref="L4:M4"/>
    <mergeCell ref="B77:G77"/>
  </mergeCells>
  <phoneticPr fontId="5"/>
  <printOptions horizontalCentered="1"/>
  <pageMargins left="0.78740157480314965" right="0.59055118110236227" top="0.59055118110236227" bottom="0.59055118110236227" header="0.39370078740157483" footer="0.39370078740157483"/>
  <pageSetup paperSize="9" scale="96" fitToHeight="0" orientation="portrait" r:id="rId1"/>
  <headerFooter scaleWithDoc="0">
    <oddHeader>&amp;L&amp;"ＭＳ ゴシック,標準"&amp;10様式６-４-３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91"/>
  <sheetViews>
    <sheetView view="pageLayout" zoomScaleNormal="100" workbookViewId="0"/>
  </sheetViews>
  <sheetFormatPr defaultColWidth="9" defaultRowHeight="13.5"/>
  <cols>
    <col min="1" max="1" width="1.625" style="97" customWidth="1"/>
    <col min="2" max="2" width="4.5" style="97" bestFit="1" customWidth="1"/>
    <col min="3" max="3" width="9.5" style="97" bestFit="1" customWidth="1"/>
    <col min="4" max="4" width="4.875" style="97" bestFit="1" customWidth="1"/>
    <col min="5" max="5" width="3.125" style="97" bestFit="1" customWidth="1"/>
    <col min="6" max="6" width="9.5" style="97" bestFit="1" customWidth="1"/>
    <col min="7" max="7" width="4" style="97" customWidth="1"/>
    <col min="8" max="8" width="15" style="97" customWidth="1"/>
    <col min="9" max="9" width="3.125" style="97" customWidth="1"/>
    <col min="10" max="10" width="15" style="97" customWidth="1"/>
    <col min="11" max="11" width="3.125" style="97" customWidth="1"/>
    <col min="12" max="12" width="15" style="97" customWidth="1"/>
    <col min="13" max="13" width="3.125" style="97" customWidth="1"/>
    <col min="14" max="14" width="1.625" style="97" customWidth="1"/>
    <col min="15" max="16384" width="9" style="97"/>
  </cols>
  <sheetData>
    <row r="1" spans="2:14" ht="27.75" customHeight="1" thickBot="1">
      <c r="B1" s="155" t="s">
        <v>163</v>
      </c>
      <c r="C1" s="111"/>
      <c r="D1" s="111"/>
      <c r="E1" s="111"/>
      <c r="F1" s="111"/>
      <c r="G1" s="111"/>
      <c r="J1" s="1413" t="s">
        <v>162</v>
      </c>
      <c r="K1" s="1414"/>
      <c r="L1" s="231"/>
      <c r="M1" s="230"/>
    </row>
    <row r="2" spans="2:14" ht="5.0999999999999996" customHeight="1">
      <c r="B2" s="110"/>
      <c r="C2" s="110"/>
      <c r="D2" s="110"/>
      <c r="E2" s="110"/>
      <c r="F2" s="110"/>
      <c r="G2" s="110"/>
      <c r="H2" s="110"/>
      <c r="I2" s="110"/>
      <c r="J2" s="110"/>
      <c r="K2" s="110"/>
      <c r="L2" s="110"/>
      <c r="M2" s="110"/>
      <c r="N2" s="110"/>
    </row>
    <row r="3" spans="2:14" ht="14.25" thickBot="1">
      <c r="B3" s="108"/>
      <c r="C3" s="108"/>
      <c r="D3" s="108"/>
      <c r="E3" s="108"/>
      <c r="F3" s="108"/>
      <c r="G3" s="108"/>
      <c r="H3" s="108"/>
      <c r="I3" s="108"/>
      <c r="J3" s="108"/>
      <c r="K3" s="108"/>
      <c r="L3" s="108"/>
      <c r="M3" s="108"/>
      <c r="N3" s="108"/>
    </row>
    <row r="4" spans="2:14" ht="30" customHeight="1" thickBot="1">
      <c r="B4" s="229" t="s">
        <v>116</v>
      </c>
      <c r="C4" s="1433" t="s">
        <v>145</v>
      </c>
      <c r="D4" s="1434"/>
      <c r="E4" s="1434"/>
      <c r="F4" s="1434"/>
      <c r="G4" s="1435"/>
      <c r="H4" s="1434" t="s">
        <v>161</v>
      </c>
      <c r="I4" s="1436"/>
      <c r="J4" s="1437" t="s">
        <v>113</v>
      </c>
      <c r="K4" s="1438"/>
      <c r="L4" s="1439" t="s">
        <v>160</v>
      </c>
      <c r="M4" s="1440"/>
      <c r="N4" s="228"/>
    </row>
    <row r="5" spans="2:14" ht="17.25" customHeight="1">
      <c r="B5" s="243">
        <v>1</v>
      </c>
      <c r="C5" s="242" t="s">
        <v>130</v>
      </c>
      <c r="D5" s="241" t="s">
        <v>159</v>
      </c>
      <c r="E5" s="240" t="s">
        <v>89</v>
      </c>
      <c r="F5" s="239" t="s">
        <v>158</v>
      </c>
      <c r="G5" s="238" t="s">
        <v>87</v>
      </c>
      <c r="H5" s="235">
        <v>1363637</v>
      </c>
      <c r="I5" s="237" t="s">
        <v>84</v>
      </c>
      <c r="J5" s="236">
        <v>136363</v>
      </c>
      <c r="K5" s="235" t="s">
        <v>84</v>
      </c>
      <c r="L5" s="234">
        <v>1500000</v>
      </c>
      <c r="M5" s="214" t="s">
        <v>84</v>
      </c>
    </row>
    <row r="6" spans="2:14" ht="17.25" customHeight="1">
      <c r="B6" s="141">
        <f t="shared" ref="B6:B37" si="0">B5+1</f>
        <v>2</v>
      </c>
      <c r="C6" s="140" t="s">
        <v>158</v>
      </c>
      <c r="D6" s="139" t="s">
        <v>97</v>
      </c>
      <c r="E6" s="138" t="s">
        <v>89</v>
      </c>
      <c r="F6" s="137" t="s">
        <v>158</v>
      </c>
      <c r="G6" s="177" t="s">
        <v>96</v>
      </c>
      <c r="H6" s="216"/>
      <c r="I6" s="175" t="s">
        <v>84</v>
      </c>
      <c r="J6" s="174"/>
      <c r="K6" s="216" t="s">
        <v>84</v>
      </c>
      <c r="L6" s="215"/>
      <c r="M6" s="214" t="s">
        <v>84</v>
      </c>
    </row>
    <row r="7" spans="2:14" ht="17.25" customHeight="1">
      <c r="B7" s="141">
        <f t="shared" si="0"/>
        <v>3</v>
      </c>
      <c r="C7" s="140" t="s">
        <v>158</v>
      </c>
      <c r="D7" s="139" t="s">
        <v>95</v>
      </c>
      <c r="E7" s="138" t="s">
        <v>89</v>
      </c>
      <c r="F7" s="137" t="s">
        <v>158</v>
      </c>
      <c r="G7" s="177" t="s">
        <v>94</v>
      </c>
      <c r="H7" s="216"/>
      <c r="I7" s="175" t="s">
        <v>84</v>
      </c>
      <c r="J7" s="174"/>
      <c r="K7" s="216" t="s">
        <v>84</v>
      </c>
      <c r="L7" s="215"/>
      <c r="M7" s="214" t="s">
        <v>84</v>
      </c>
    </row>
    <row r="8" spans="2:14" ht="17.25" customHeight="1">
      <c r="B8" s="141">
        <f t="shared" si="0"/>
        <v>4</v>
      </c>
      <c r="C8" s="140" t="s">
        <v>158</v>
      </c>
      <c r="D8" s="139" t="s">
        <v>93</v>
      </c>
      <c r="E8" s="138" t="s">
        <v>89</v>
      </c>
      <c r="F8" s="137" t="s">
        <v>158</v>
      </c>
      <c r="G8" s="177" t="s">
        <v>91</v>
      </c>
      <c r="H8" s="216"/>
      <c r="I8" s="175" t="s">
        <v>84</v>
      </c>
      <c r="J8" s="174"/>
      <c r="K8" s="216" t="s">
        <v>84</v>
      </c>
      <c r="L8" s="215"/>
      <c r="M8" s="214" t="s">
        <v>84</v>
      </c>
    </row>
    <row r="9" spans="2:14" ht="17.25" customHeight="1">
      <c r="B9" s="141">
        <f t="shared" si="0"/>
        <v>5</v>
      </c>
      <c r="C9" s="140" t="s">
        <v>142</v>
      </c>
      <c r="D9" s="139" t="s">
        <v>90</v>
      </c>
      <c r="E9" s="138" t="s">
        <v>89</v>
      </c>
      <c r="F9" s="137" t="s">
        <v>142</v>
      </c>
      <c r="G9" s="177" t="s">
        <v>87</v>
      </c>
      <c r="H9" s="216"/>
      <c r="I9" s="175" t="s">
        <v>84</v>
      </c>
      <c r="J9" s="174"/>
      <c r="K9" s="216" t="s">
        <v>84</v>
      </c>
      <c r="L9" s="215"/>
      <c r="M9" s="214" t="s">
        <v>84</v>
      </c>
    </row>
    <row r="10" spans="2:14" ht="17.25" customHeight="1">
      <c r="B10" s="141">
        <f t="shared" si="0"/>
        <v>6</v>
      </c>
      <c r="C10" s="140" t="s">
        <v>142</v>
      </c>
      <c r="D10" s="139" t="s">
        <v>97</v>
      </c>
      <c r="E10" s="138" t="s">
        <v>89</v>
      </c>
      <c r="F10" s="137" t="s">
        <v>142</v>
      </c>
      <c r="G10" s="177" t="s">
        <v>96</v>
      </c>
      <c r="H10" s="216"/>
      <c r="I10" s="175" t="s">
        <v>84</v>
      </c>
      <c r="J10" s="174"/>
      <c r="K10" s="216" t="s">
        <v>84</v>
      </c>
      <c r="L10" s="215"/>
      <c r="M10" s="214" t="s">
        <v>84</v>
      </c>
    </row>
    <row r="11" spans="2:14" ht="17.25" customHeight="1">
      <c r="B11" s="141">
        <f t="shared" si="0"/>
        <v>7</v>
      </c>
      <c r="C11" s="140" t="s">
        <v>142</v>
      </c>
      <c r="D11" s="139" t="s">
        <v>95</v>
      </c>
      <c r="E11" s="138" t="s">
        <v>89</v>
      </c>
      <c r="F11" s="137" t="s">
        <v>142</v>
      </c>
      <c r="G11" s="177" t="s">
        <v>94</v>
      </c>
      <c r="H11" s="216"/>
      <c r="I11" s="175" t="s">
        <v>84</v>
      </c>
      <c r="J11" s="174"/>
      <c r="K11" s="216" t="s">
        <v>84</v>
      </c>
      <c r="L11" s="215"/>
      <c r="M11" s="214" t="s">
        <v>84</v>
      </c>
    </row>
    <row r="12" spans="2:14" ht="17.25" customHeight="1">
      <c r="B12" s="141">
        <f t="shared" si="0"/>
        <v>8</v>
      </c>
      <c r="C12" s="140" t="s">
        <v>142</v>
      </c>
      <c r="D12" s="139" t="s">
        <v>93</v>
      </c>
      <c r="E12" s="138" t="s">
        <v>89</v>
      </c>
      <c r="F12" s="137" t="s">
        <v>142</v>
      </c>
      <c r="G12" s="177" t="s">
        <v>91</v>
      </c>
      <c r="H12" s="216"/>
      <c r="I12" s="175" t="s">
        <v>84</v>
      </c>
      <c r="J12" s="174"/>
      <c r="K12" s="216" t="s">
        <v>84</v>
      </c>
      <c r="L12" s="215"/>
      <c r="M12" s="214" t="s">
        <v>84</v>
      </c>
    </row>
    <row r="13" spans="2:14" ht="17.25" customHeight="1">
      <c r="B13" s="141">
        <f t="shared" si="0"/>
        <v>9</v>
      </c>
      <c r="C13" s="140" t="s">
        <v>124</v>
      </c>
      <c r="D13" s="139" t="s">
        <v>90</v>
      </c>
      <c r="E13" s="138" t="s">
        <v>89</v>
      </c>
      <c r="F13" s="137" t="s">
        <v>124</v>
      </c>
      <c r="G13" s="177" t="s">
        <v>87</v>
      </c>
      <c r="H13" s="216"/>
      <c r="I13" s="175" t="s">
        <v>84</v>
      </c>
      <c r="J13" s="174"/>
      <c r="K13" s="216" t="s">
        <v>84</v>
      </c>
      <c r="L13" s="215"/>
      <c r="M13" s="214" t="s">
        <v>84</v>
      </c>
    </row>
    <row r="14" spans="2:14" ht="17.25" customHeight="1">
      <c r="B14" s="141">
        <f t="shared" si="0"/>
        <v>10</v>
      </c>
      <c r="C14" s="140" t="s">
        <v>124</v>
      </c>
      <c r="D14" s="139" t="s">
        <v>97</v>
      </c>
      <c r="E14" s="138" t="s">
        <v>89</v>
      </c>
      <c r="F14" s="137" t="s">
        <v>124</v>
      </c>
      <c r="G14" s="177" t="s">
        <v>96</v>
      </c>
      <c r="H14" s="216"/>
      <c r="I14" s="175" t="s">
        <v>84</v>
      </c>
      <c r="J14" s="174"/>
      <c r="K14" s="216" t="s">
        <v>84</v>
      </c>
      <c r="L14" s="215"/>
      <c r="M14" s="214" t="s">
        <v>84</v>
      </c>
    </row>
    <row r="15" spans="2:14" ht="17.25" customHeight="1">
      <c r="B15" s="141">
        <f t="shared" si="0"/>
        <v>11</v>
      </c>
      <c r="C15" s="140" t="s">
        <v>124</v>
      </c>
      <c r="D15" s="139" t="s">
        <v>95</v>
      </c>
      <c r="E15" s="138" t="s">
        <v>89</v>
      </c>
      <c r="F15" s="137" t="s">
        <v>124</v>
      </c>
      <c r="G15" s="177" t="s">
        <v>94</v>
      </c>
      <c r="H15" s="216"/>
      <c r="I15" s="175" t="s">
        <v>84</v>
      </c>
      <c r="J15" s="174"/>
      <c r="K15" s="216" t="s">
        <v>84</v>
      </c>
      <c r="L15" s="215"/>
      <c r="M15" s="214" t="s">
        <v>84</v>
      </c>
    </row>
    <row r="16" spans="2:14" ht="17.25" customHeight="1">
      <c r="B16" s="141">
        <f t="shared" si="0"/>
        <v>12</v>
      </c>
      <c r="C16" s="140" t="s">
        <v>124</v>
      </c>
      <c r="D16" s="139" t="s">
        <v>93</v>
      </c>
      <c r="E16" s="138" t="s">
        <v>89</v>
      </c>
      <c r="F16" s="137" t="s">
        <v>124</v>
      </c>
      <c r="G16" s="177" t="s">
        <v>91</v>
      </c>
      <c r="H16" s="216"/>
      <c r="I16" s="175" t="s">
        <v>84</v>
      </c>
      <c r="J16" s="174"/>
      <c r="K16" s="216" t="s">
        <v>84</v>
      </c>
      <c r="L16" s="215"/>
      <c r="M16" s="214" t="s">
        <v>84</v>
      </c>
    </row>
    <row r="17" spans="2:13" ht="17.25" customHeight="1">
      <c r="B17" s="141">
        <f t="shared" si="0"/>
        <v>13</v>
      </c>
      <c r="C17" s="140" t="s">
        <v>120</v>
      </c>
      <c r="D17" s="139" t="s">
        <v>90</v>
      </c>
      <c r="E17" s="138" t="s">
        <v>89</v>
      </c>
      <c r="F17" s="137" t="s">
        <v>120</v>
      </c>
      <c r="G17" s="177" t="s">
        <v>87</v>
      </c>
      <c r="H17" s="216"/>
      <c r="I17" s="175" t="s">
        <v>84</v>
      </c>
      <c r="J17" s="174"/>
      <c r="K17" s="216" t="s">
        <v>84</v>
      </c>
      <c r="L17" s="215"/>
      <c r="M17" s="214" t="s">
        <v>84</v>
      </c>
    </row>
    <row r="18" spans="2:13" ht="17.25" customHeight="1">
      <c r="B18" s="141">
        <f t="shared" si="0"/>
        <v>14</v>
      </c>
      <c r="C18" s="140" t="s">
        <v>120</v>
      </c>
      <c r="D18" s="139" t="s">
        <v>97</v>
      </c>
      <c r="E18" s="138" t="s">
        <v>89</v>
      </c>
      <c r="F18" s="137" t="s">
        <v>120</v>
      </c>
      <c r="G18" s="177" t="s">
        <v>96</v>
      </c>
      <c r="H18" s="216"/>
      <c r="I18" s="175" t="s">
        <v>84</v>
      </c>
      <c r="J18" s="174"/>
      <c r="K18" s="216" t="s">
        <v>84</v>
      </c>
      <c r="L18" s="215"/>
      <c r="M18" s="214" t="s">
        <v>84</v>
      </c>
    </row>
    <row r="19" spans="2:13" ht="17.25" customHeight="1">
      <c r="B19" s="141">
        <f t="shared" si="0"/>
        <v>15</v>
      </c>
      <c r="C19" s="140" t="s">
        <v>120</v>
      </c>
      <c r="D19" s="139" t="s">
        <v>95</v>
      </c>
      <c r="E19" s="138" t="s">
        <v>89</v>
      </c>
      <c r="F19" s="137" t="s">
        <v>120</v>
      </c>
      <c r="G19" s="177" t="s">
        <v>94</v>
      </c>
      <c r="H19" s="216"/>
      <c r="I19" s="175" t="s">
        <v>84</v>
      </c>
      <c r="J19" s="174"/>
      <c r="K19" s="216" t="s">
        <v>84</v>
      </c>
      <c r="L19" s="215"/>
      <c r="M19" s="214" t="s">
        <v>84</v>
      </c>
    </row>
    <row r="20" spans="2:13" ht="17.25" customHeight="1">
      <c r="B20" s="141">
        <f t="shared" si="0"/>
        <v>16</v>
      </c>
      <c r="C20" s="140" t="s">
        <v>120</v>
      </c>
      <c r="D20" s="139" t="s">
        <v>93</v>
      </c>
      <c r="E20" s="138" t="s">
        <v>89</v>
      </c>
      <c r="F20" s="137" t="s">
        <v>120</v>
      </c>
      <c r="G20" s="177" t="s">
        <v>91</v>
      </c>
      <c r="H20" s="216"/>
      <c r="I20" s="175" t="s">
        <v>84</v>
      </c>
      <c r="J20" s="174"/>
      <c r="K20" s="216" t="s">
        <v>84</v>
      </c>
      <c r="L20" s="215"/>
      <c r="M20" s="214" t="s">
        <v>84</v>
      </c>
    </row>
    <row r="21" spans="2:13" ht="17.25" customHeight="1">
      <c r="B21" s="141">
        <f t="shared" si="0"/>
        <v>17</v>
      </c>
      <c r="C21" s="140" t="s">
        <v>111</v>
      </c>
      <c r="D21" s="139" t="s">
        <v>90</v>
      </c>
      <c r="E21" s="138" t="s">
        <v>89</v>
      </c>
      <c r="F21" s="137" t="s">
        <v>111</v>
      </c>
      <c r="G21" s="177" t="s">
        <v>87</v>
      </c>
      <c r="H21" s="216"/>
      <c r="I21" s="175" t="s">
        <v>84</v>
      </c>
      <c r="J21" s="174"/>
      <c r="K21" s="216" t="s">
        <v>84</v>
      </c>
      <c r="L21" s="215"/>
      <c r="M21" s="214" t="s">
        <v>84</v>
      </c>
    </row>
    <row r="22" spans="2:13" ht="17.25" customHeight="1">
      <c r="B22" s="141">
        <f t="shared" si="0"/>
        <v>18</v>
      </c>
      <c r="C22" s="140" t="s">
        <v>111</v>
      </c>
      <c r="D22" s="139" t="s">
        <v>97</v>
      </c>
      <c r="E22" s="138" t="s">
        <v>89</v>
      </c>
      <c r="F22" s="137" t="s">
        <v>111</v>
      </c>
      <c r="G22" s="177" t="s">
        <v>96</v>
      </c>
      <c r="H22" s="216"/>
      <c r="I22" s="175" t="s">
        <v>84</v>
      </c>
      <c r="J22" s="174"/>
      <c r="K22" s="216" t="s">
        <v>84</v>
      </c>
      <c r="L22" s="215"/>
      <c r="M22" s="214" t="s">
        <v>84</v>
      </c>
    </row>
    <row r="23" spans="2:13" ht="17.25" customHeight="1">
      <c r="B23" s="141">
        <f t="shared" si="0"/>
        <v>19</v>
      </c>
      <c r="C23" s="140" t="s">
        <v>111</v>
      </c>
      <c r="D23" s="139" t="s">
        <v>95</v>
      </c>
      <c r="E23" s="138" t="s">
        <v>89</v>
      </c>
      <c r="F23" s="137" t="s">
        <v>111</v>
      </c>
      <c r="G23" s="177" t="s">
        <v>94</v>
      </c>
      <c r="H23" s="216"/>
      <c r="I23" s="175" t="s">
        <v>86</v>
      </c>
      <c r="J23" s="174"/>
      <c r="K23" s="216" t="s">
        <v>86</v>
      </c>
      <c r="L23" s="215"/>
      <c r="M23" s="214" t="s">
        <v>86</v>
      </c>
    </row>
    <row r="24" spans="2:13" ht="17.25" customHeight="1">
      <c r="B24" s="141">
        <f t="shared" si="0"/>
        <v>20</v>
      </c>
      <c r="C24" s="140" t="s">
        <v>111</v>
      </c>
      <c r="D24" s="139" t="s">
        <v>93</v>
      </c>
      <c r="E24" s="138" t="s">
        <v>89</v>
      </c>
      <c r="F24" s="137" t="s">
        <v>111</v>
      </c>
      <c r="G24" s="177" t="s">
        <v>91</v>
      </c>
      <c r="H24" s="216"/>
      <c r="I24" s="175" t="s">
        <v>86</v>
      </c>
      <c r="J24" s="174"/>
      <c r="K24" s="216" t="s">
        <v>86</v>
      </c>
      <c r="L24" s="215"/>
      <c r="M24" s="214" t="s">
        <v>86</v>
      </c>
    </row>
    <row r="25" spans="2:13" ht="17.25" customHeight="1">
      <c r="B25" s="141">
        <f t="shared" si="0"/>
        <v>21</v>
      </c>
      <c r="C25" s="140" t="s">
        <v>110</v>
      </c>
      <c r="D25" s="139" t="s">
        <v>90</v>
      </c>
      <c r="E25" s="138" t="s">
        <v>89</v>
      </c>
      <c r="F25" s="137" t="s">
        <v>110</v>
      </c>
      <c r="G25" s="177" t="s">
        <v>87</v>
      </c>
      <c r="H25" s="216"/>
      <c r="I25" s="175" t="s">
        <v>86</v>
      </c>
      <c r="J25" s="174"/>
      <c r="K25" s="216" t="s">
        <v>86</v>
      </c>
      <c r="L25" s="215"/>
      <c r="M25" s="214" t="s">
        <v>86</v>
      </c>
    </row>
    <row r="26" spans="2:13" ht="17.25" customHeight="1">
      <c r="B26" s="141">
        <f t="shared" si="0"/>
        <v>22</v>
      </c>
      <c r="C26" s="140" t="s">
        <v>110</v>
      </c>
      <c r="D26" s="139" t="s">
        <v>97</v>
      </c>
      <c r="E26" s="138" t="s">
        <v>89</v>
      </c>
      <c r="F26" s="137" t="s">
        <v>110</v>
      </c>
      <c r="G26" s="177" t="s">
        <v>96</v>
      </c>
      <c r="H26" s="216"/>
      <c r="I26" s="175" t="s">
        <v>86</v>
      </c>
      <c r="J26" s="174"/>
      <c r="K26" s="216" t="s">
        <v>86</v>
      </c>
      <c r="L26" s="215"/>
      <c r="M26" s="214" t="s">
        <v>86</v>
      </c>
    </row>
    <row r="27" spans="2:13" ht="17.25" customHeight="1">
      <c r="B27" s="141">
        <f t="shared" si="0"/>
        <v>23</v>
      </c>
      <c r="C27" s="140" t="s">
        <v>110</v>
      </c>
      <c r="D27" s="139" t="s">
        <v>95</v>
      </c>
      <c r="E27" s="138" t="s">
        <v>89</v>
      </c>
      <c r="F27" s="137" t="s">
        <v>110</v>
      </c>
      <c r="G27" s="177" t="s">
        <v>94</v>
      </c>
      <c r="H27" s="216"/>
      <c r="I27" s="175" t="s">
        <v>86</v>
      </c>
      <c r="J27" s="174"/>
      <c r="K27" s="216" t="s">
        <v>86</v>
      </c>
      <c r="L27" s="215"/>
      <c r="M27" s="214" t="s">
        <v>86</v>
      </c>
    </row>
    <row r="28" spans="2:13" ht="17.25" customHeight="1">
      <c r="B28" s="141">
        <f t="shared" si="0"/>
        <v>24</v>
      </c>
      <c r="C28" s="140" t="s">
        <v>110</v>
      </c>
      <c r="D28" s="139" t="s">
        <v>93</v>
      </c>
      <c r="E28" s="138" t="s">
        <v>89</v>
      </c>
      <c r="F28" s="137" t="s">
        <v>110</v>
      </c>
      <c r="G28" s="177" t="s">
        <v>91</v>
      </c>
      <c r="H28" s="216"/>
      <c r="I28" s="175" t="s">
        <v>86</v>
      </c>
      <c r="J28" s="174"/>
      <c r="K28" s="216" t="s">
        <v>86</v>
      </c>
      <c r="L28" s="215"/>
      <c r="M28" s="214" t="s">
        <v>86</v>
      </c>
    </row>
    <row r="29" spans="2:13" ht="17.25" customHeight="1">
      <c r="B29" s="141">
        <f t="shared" si="0"/>
        <v>25</v>
      </c>
      <c r="C29" s="140" t="s">
        <v>109</v>
      </c>
      <c r="D29" s="139" t="s">
        <v>90</v>
      </c>
      <c r="E29" s="138" t="s">
        <v>89</v>
      </c>
      <c r="F29" s="137" t="s">
        <v>109</v>
      </c>
      <c r="G29" s="177" t="s">
        <v>87</v>
      </c>
      <c r="H29" s="216"/>
      <c r="I29" s="175" t="s">
        <v>86</v>
      </c>
      <c r="J29" s="174"/>
      <c r="K29" s="216" t="s">
        <v>86</v>
      </c>
      <c r="L29" s="215"/>
      <c r="M29" s="214" t="s">
        <v>86</v>
      </c>
    </row>
    <row r="30" spans="2:13" ht="17.25" customHeight="1">
      <c r="B30" s="141">
        <f t="shared" si="0"/>
        <v>26</v>
      </c>
      <c r="C30" s="140" t="s">
        <v>109</v>
      </c>
      <c r="D30" s="139" t="s">
        <v>97</v>
      </c>
      <c r="E30" s="138" t="s">
        <v>89</v>
      </c>
      <c r="F30" s="137" t="s">
        <v>109</v>
      </c>
      <c r="G30" s="177" t="s">
        <v>96</v>
      </c>
      <c r="H30" s="216"/>
      <c r="I30" s="175" t="s">
        <v>86</v>
      </c>
      <c r="J30" s="174"/>
      <c r="K30" s="216" t="s">
        <v>86</v>
      </c>
      <c r="L30" s="215"/>
      <c r="M30" s="214" t="s">
        <v>86</v>
      </c>
    </row>
    <row r="31" spans="2:13" ht="17.25" customHeight="1">
      <c r="B31" s="141">
        <f t="shared" si="0"/>
        <v>27</v>
      </c>
      <c r="C31" s="140" t="s">
        <v>109</v>
      </c>
      <c r="D31" s="139" t="s">
        <v>95</v>
      </c>
      <c r="E31" s="138" t="s">
        <v>89</v>
      </c>
      <c r="F31" s="137" t="s">
        <v>109</v>
      </c>
      <c r="G31" s="177" t="s">
        <v>94</v>
      </c>
      <c r="H31" s="216"/>
      <c r="I31" s="175" t="s">
        <v>86</v>
      </c>
      <c r="J31" s="174"/>
      <c r="K31" s="216" t="s">
        <v>86</v>
      </c>
      <c r="L31" s="215"/>
      <c r="M31" s="214" t="s">
        <v>86</v>
      </c>
    </row>
    <row r="32" spans="2:13" ht="17.25" customHeight="1">
      <c r="B32" s="141">
        <f t="shared" si="0"/>
        <v>28</v>
      </c>
      <c r="C32" s="140" t="s">
        <v>109</v>
      </c>
      <c r="D32" s="139" t="s">
        <v>93</v>
      </c>
      <c r="E32" s="138" t="s">
        <v>89</v>
      </c>
      <c r="F32" s="137" t="s">
        <v>109</v>
      </c>
      <c r="G32" s="177" t="s">
        <v>91</v>
      </c>
      <c r="H32" s="216"/>
      <c r="I32" s="175" t="s">
        <v>86</v>
      </c>
      <c r="J32" s="174"/>
      <c r="K32" s="216" t="s">
        <v>86</v>
      </c>
      <c r="L32" s="215"/>
      <c r="M32" s="214" t="s">
        <v>86</v>
      </c>
    </row>
    <row r="33" spans="2:13" ht="17.25" customHeight="1">
      <c r="B33" s="141">
        <f t="shared" si="0"/>
        <v>29</v>
      </c>
      <c r="C33" s="140" t="s">
        <v>108</v>
      </c>
      <c r="D33" s="139" t="s">
        <v>90</v>
      </c>
      <c r="E33" s="138" t="s">
        <v>89</v>
      </c>
      <c r="F33" s="137" t="s">
        <v>108</v>
      </c>
      <c r="G33" s="177" t="s">
        <v>87</v>
      </c>
      <c r="H33" s="216"/>
      <c r="I33" s="175" t="s">
        <v>86</v>
      </c>
      <c r="J33" s="174"/>
      <c r="K33" s="216" t="s">
        <v>86</v>
      </c>
      <c r="L33" s="215"/>
      <c r="M33" s="214" t="s">
        <v>86</v>
      </c>
    </row>
    <row r="34" spans="2:13" ht="17.25" customHeight="1">
      <c r="B34" s="141">
        <f t="shared" si="0"/>
        <v>30</v>
      </c>
      <c r="C34" s="140" t="s">
        <v>108</v>
      </c>
      <c r="D34" s="139" t="s">
        <v>97</v>
      </c>
      <c r="E34" s="138" t="s">
        <v>89</v>
      </c>
      <c r="F34" s="137" t="s">
        <v>108</v>
      </c>
      <c r="G34" s="177" t="s">
        <v>96</v>
      </c>
      <c r="H34" s="216"/>
      <c r="I34" s="175" t="s">
        <v>86</v>
      </c>
      <c r="J34" s="174"/>
      <c r="K34" s="216" t="s">
        <v>86</v>
      </c>
      <c r="L34" s="215"/>
      <c r="M34" s="214" t="s">
        <v>86</v>
      </c>
    </row>
    <row r="35" spans="2:13" ht="17.25" customHeight="1">
      <c r="B35" s="141">
        <f t="shared" si="0"/>
        <v>31</v>
      </c>
      <c r="C35" s="140" t="s">
        <v>108</v>
      </c>
      <c r="D35" s="139" t="s">
        <v>95</v>
      </c>
      <c r="E35" s="138" t="s">
        <v>89</v>
      </c>
      <c r="F35" s="137" t="s">
        <v>108</v>
      </c>
      <c r="G35" s="177" t="s">
        <v>94</v>
      </c>
      <c r="H35" s="216"/>
      <c r="I35" s="175" t="s">
        <v>86</v>
      </c>
      <c r="J35" s="174"/>
      <c r="K35" s="216" t="s">
        <v>86</v>
      </c>
      <c r="L35" s="215"/>
      <c r="M35" s="214" t="s">
        <v>86</v>
      </c>
    </row>
    <row r="36" spans="2:13" ht="17.25" customHeight="1">
      <c r="B36" s="141">
        <f t="shared" si="0"/>
        <v>32</v>
      </c>
      <c r="C36" s="140" t="s">
        <v>108</v>
      </c>
      <c r="D36" s="139" t="s">
        <v>93</v>
      </c>
      <c r="E36" s="138" t="s">
        <v>89</v>
      </c>
      <c r="F36" s="137" t="s">
        <v>108</v>
      </c>
      <c r="G36" s="177" t="s">
        <v>91</v>
      </c>
      <c r="H36" s="216"/>
      <c r="I36" s="175" t="s">
        <v>86</v>
      </c>
      <c r="J36" s="174"/>
      <c r="K36" s="216" t="s">
        <v>86</v>
      </c>
      <c r="L36" s="215"/>
      <c r="M36" s="214" t="s">
        <v>86</v>
      </c>
    </row>
    <row r="37" spans="2:13" ht="17.25" customHeight="1">
      <c r="B37" s="141">
        <f t="shared" si="0"/>
        <v>33</v>
      </c>
      <c r="C37" s="140" t="s">
        <v>107</v>
      </c>
      <c r="D37" s="139" t="s">
        <v>90</v>
      </c>
      <c r="E37" s="138" t="s">
        <v>89</v>
      </c>
      <c r="F37" s="137" t="s">
        <v>107</v>
      </c>
      <c r="G37" s="177" t="s">
        <v>87</v>
      </c>
      <c r="H37" s="216"/>
      <c r="I37" s="175" t="s">
        <v>86</v>
      </c>
      <c r="J37" s="174"/>
      <c r="K37" s="216" t="s">
        <v>86</v>
      </c>
      <c r="L37" s="215"/>
      <c r="M37" s="214" t="s">
        <v>86</v>
      </c>
    </row>
    <row r="38" spans="2:13" ht="17.25" customHeight="1">
      <c r="B38" s="141">
        <f t="shared" ref="B38:B69" si="1">B37+1</f>
        <v>34</v>
      </c>
      <c r="C38" s="140" t="s">
        <v>107</v>
      </c>
      <c r="D38" s="139" t="s">
        <v>97</v>
      </c>
      <c r="E38" s="138" t="s">
        <v>89</v>
      </c>
      <c r="F38" s="137" t="s">
        <v>107</v>
      </c>
      <c r="G38" s="177" t="s">
        <v>96</v>
      </c>
      <c r="H38" s="216"/>
      <c r="I38" s="175" t="s">
        <v>86</v>
      </c>
      <c r="J38" s="174"/>
      <c r="K38" s="216" t="s">
        <v>86</v>
      </c>
      <c r="L38" s="215"/>
      <c r="M38" s="214" t="s">
        <v>86</v>
      </c>
    </row>
    <row r="39" spans="2:13" ht="17.25" customHeight="1">
      <c r="B39" s="141">
        <f t="shared" si="1"/>
        <v>35</v>
      </c>
      <c r="C39" s="140" t="s">
        <v>107</v>
      </c>
      <c r="D39" s="139" t="s">
        <v>95</v>
      </c>
      <c r="E39" s="138" t="s">
        <v>89</v>
      </c>
      <c r="F39" s="137" t="s">
        <v>107</v>
      </c>
      <c r="G39" s="177" t="s">
        <v>94</v>
      </c>
      <c r="H39" s="216"/>
      <c r="I39" s="175" t="s">
        <v>86</v>
      </c>
      <c r="J39" s="174"/>
      <c r="K39" s="216" t="s">
        <v>86</v>
      </c>
      <c r="L39" s="215"/>
      <c r="M39" s="214" t="s">
        <v>86</v>
      </c>
    </row>
    <row r="40" spans="2:13" ht="17.25" customHeight="1">
      <c r="B40" s="141">
        <f t="shared" si="1"/>
        <v>36</v>
      </c>
      <c r="C40" s="140" t="s">
        <v>107</v>
      </c>
      <c r="D40" s="139" t="s">
        <v>93</v>
      </c>
      <c r="E40" s="138" t="s">
        <v>89</v>
      </c>
      <c r="F40" s="137" t="s">
        <v>107</v>
      </c>
      <c r="G40" s="177" t="s">
        <v>91</v>
      </c>
      <c r="H40" s="216"/>
      <c r="I40" s="175" t="s">
        <v>86</v>
      </c>
      <c r="J40" s="174"/>
      <c r="K40" s="216" t="s">
        <v>86</v>
      </c>
      <c r="L40" s="215"/>
      <c r="M40" s="214" t="s">
        <v>86</v>
      </c>
    </row>
    <row r="41" spans="2:13" ht="17.25" customHeight="1">
      <c r="B41" s="141">
        <f t="shared" si="1"/>
        <v>37</v>
      </c>
      <c r="C41" s="140" t="s">
        <v>106</v>
      </c>
      <c r="D41" s="139" t="s">
        <v>90</v>
      </c>
      <c r="E41" s="138" t="s">
        <v>89</v>
      </c>
      <c r="F41" s="137" t="s">
        <v>106</v>
      </c>
      <c r="G41" s="177" t="s">
        <v>87</v>
      </c>
      <c r="H41" s="216"/>
      <c r="I41" s="175" t="s">
        <v>86</v>
      </c>
      <c r="J41" s="174"/>
      <c r="K41" s="216" t="s">
        <v>86</v>
      </c>
      <c r="L41" s="215"/>
      <c r="M41" s="214" t="s">
        <v>86</v>
      </c>
    </row>
    <row r="42" spans="2:13" ht="17.25" customHeight="1">
      <c r="B42" s="141">
        <f t="shared" si="1"/>
        <v>38</v>
      </c>
      <c r="C42" s="140" t="s">
        <v>106</v>
      </c>
      <c r="D42" s="139" t="s">
        <v>97</v>
      </c>
      <c r="E42" s="138" t="s">
        <v>89</v>
      </c>
      <c r="F42" s="137" t="s">
        <v>106</v>
      </c>
      <c r="G42" s="177" t="s">
        <v>96</v>
      </c>
      <c r="H42" s="216"/>
      <c r="I42" s="175" t="s">
        <v>86</v>
      </c>
      <c r="J42" s="174"/>
      <c r="K42" s="216" t="s">
        <v>86</v>
      </c>
      <c r="L42" s="215"/>
      <c r="M42" s="214" t="s">
        <v>86</v>
      </c>
    </row>
    <row r="43" spans="2:13" ht="17.25" customHeight="1">
      <c r="B43" s="141">
        <f t="shared" si="1"/>
        <v>39</v>
      </c>
      <c r="C43" s="140" t="s">
        <v>106</v>
      </c>
      <c r="D43" s="139" t="s">
        <v>95</v>
      </c>
      <c r="E43" s="138" t="s">
        <v>89</v>
      </c>
      <c r="F43" s="137" t="s">
        <v>106</v>
      </c>
      <c r="G43" s="177" t="s">
        <v>94</v>
      </c>
      <c r="H43" s="216"/>
      <c r="I43" s="175" t="s">
        <v>86</v>
      </c>
      <c r="J43" s="174"/>
      <c r="K43" s="216" t="s">
        <v>86</v>
      </c>
      <c r="L43" s="215"/>
      <c r="M43" s="214" t="s">
        <v>86</v>
      </c>
    </row>
    <row r="44" spans="2:13" ht="17.25" customHeight="1">
      <c r="B44" s="141">
        <f t="shared" si="1"/>
        <v>40</v>
      </c>
      <c r="C44" s="140" t="s">
        <v>106</v>
      </c>
      <c r="D44" s="139" t="s">
        <v>93</v>
      </c>
      <c r="E44" s="138" t="s">
        <v>89</v>
      </c>
      <c r="F44" s="137" t="s">
        <v>106</v>
      </c>
      <c r="G44" s="177" t="s">
        <v>91</v>
      </c>
      <c r="H44" s="216"/>
      <c r="I44" s="175" t="s">
        <v>86</v>
      </c>
      <c r="J44" s="174"/>
      <c r="K44" s="216" t="s">
        <v>86</v>
      </c>
      <c r="L44" s="215"/>
      <c r="M44" s="214" t="s">
        <v>86</v>
      </c>
    </row>
    <row r="45" spans="2:13" ht="17.25" customHeight="1">
      <c r="B45" s="141">
        <f t="shared" si="1"/>
        <v>41</v>
      </c>
      <c r="C45" s="140" t="s">
        <v>105</v>
      </c>
      <c r="D45" s="139" t="s">
        <v>90</v>
      </c>
      <c r="E45" s="138" t="s">
        <v>89</v>
      </c>
      <c r="F45" s="137" t="s">
        <v>105</v>
      </c>
      <c r="G45" s="177" t="s">
        <v>87</v>
      </c>
      <c r="H45" s="216"/>
      <c r="I45" s="175" t="s">
        <v>86</v>
      </c>
      <c r="J45" s="174"/>
      <c r="K45" s="216" t="s">
        <v>86</v>
      </c>
      <c r="L45" s="215"/>
      <c r="M45" s="214" t="s">
        <v>86</v>
      </c>
    </row>
    <row r="46" spans="2:13" ht="17.25" customHeight="1">
      <c r="B46" s="141">
        <f t="shared" si="1"/>
        <v>42</v>
      </c>
      <c r="C46" s="140" t="s">
        <v>105</v>
      </c>
      <c r="D46" s="139" t="s">
        <v>97</v>
      </c>
      <c r="E46" s="138" t="s">
        <v>89</v>
      </c>
      <c r="F46" s="137" t="s">
        <v>105</v>
      </c>
      <c r="G46" s="177" t="s">
        <v>96</v>
      </c>
      <c r="H46" s="216"/>
      <c r="I46" s="175" t="s">
        <v>86</v>
      </c>
      <c r="J46" s="174"/>
      <c r="K46" s="216" t="s">
        <v>86</v>
      </c>
      <c r="L46" s="215"/>
      <c r="M46" s="214" t="s">
        <v>86</v>
      </c>
    </row>
    <row r="47" spans="2:13" ht="17.25" customHeight="1">
      <c r="B47" s="141">
        <f t="shared" si="1"/>
        <v>43</v>
      </c>
      <c r="C47" s="140" t="s">
        <v>105</v>
      </c>
      <c r="D47" s="139" t="s">
        <v>95</v>
      </c>
      <c r="E47" s="138" t="s">
        <v>89</v>
      </c>
      <c r="F47" s="137" t="s">
        <v>105</v>
      </c>
      <c r="G47" s="177" t="s">
        <v>94</v>
      </c>
      <c r="H47" s="216"/>
      <c r="I47" s="175" t="s">
        <v>86</v>
      </c>
      <c r="J47" s="174"/>
      <c r="K47" s="216" t="s">
        <v>86</v>
      </c>
      <c r="L47" s="215"/>
      <c r="M47" s="214" t="s">
        <v>86</v>
      </c>
    </row>
    <row r="48" spans="2:13" ht="17.25" customHeight="1">
      <c r="B48" s="141">
        <f t="shared" si="1"/>
        <v>44</v>
      </c>
      <c r="C48" s="140" t="s">
        <v>105</v>
      </c>
      <c r="D48" s="139" t="s">
        <v>93</v>
      </c>
      <c r="E48" s="138" t="s">
        <v>89</v>
      </c>
      <c r="F48" s="137" t="s">
        <v>105</v>
      </c>
      <c r="G48" s="177" t="s">
        <v>91</v>
      </c>
      <c r="H48" s="216"/>
      <c r="I48" s="175" t="s">
        <v>86</v>
      </c>
      <c r="J48" s="174"/>
      <c r="K48" s="216" t="s">
        <v>86</v>
      </c>
      <c r="L48" s="215"/>
      <c r="M48" s="214" t="s">
        <v>86</v>
      </c>
    </row>
    <row r="49" spans="2:13" ht="17.25" customHeight="1">
      <c r="B49" s="141">
        <f t="shared" si="1"/>
        <v>45</v>
      </c>
      <c r="C49" s="140" t="s">
        <v>104</v>
      </c>
      <c r="D49" s="139" t="s">
        <v>90</v>
      </c>
      <c r="E49" s="138" t="s">
        <v>89</v>
      </c>
      <c r="F49" s="137" t="s">
        <v>104</v>
      </c>
      <c r="G49" s="177" t="s">
        <v>87</v>
      </c>
      <c r="H49" s="216"/>
      <c r="I49" s="175" t="s">
        <v>86</v>
      </c>
      <c r="J49" s="174"/>
      <c r="K49" s="216" t="s">
        <v>86</v>
      </c>
      <c r="L49" s="215"/>
      <c r="M49" s="214" t="s">
        <v>86</v>
      </c>
    </row>
    <row r="50" spans="2:13" ht="17.25" customHeight="1">
      <c r="B50" s="141">
        <f t="shared" si="1"/>
        <v>46</v>
      </c>
      <c r="C50" s="140" t="s">
        <v>104</v>
      </c>
      <c r="D50" s="139" t="s">
        <v>97</v>
      </c>
      <c r="E50" s="138" t="s">
        <v>89</v>
      </c>
      <c r="F50" s="137" t="s">
        <v>104</v>
      </c>
      <c r="G50" s="177" t="s">
        <v>96</v>
      </c>
      <c r="H50" s="216"/>
      <c r="I50" s="175" t="s">
        <v>86</v>
      </c>
      <c r="J50" s="174"/>
      <c r="K50" s="216" t="s">
        <v>86</v>
      </c>
      <c r="L50" s="215"/>
      <c r="M50" s="214" t="s">
        <v>86</v>
      </c>
    </row>
    <row r="51" spans="2:13" ht="17.25" customHeight="1">
      <c r="B51" s="141">
        <f t="shared" si="1"/>
        <v>47</v>
      </c>
      <c r="C51" s="140" t="s">
        <v>104</v>
      </c>
      <c r="D51" s="139" t="s">
        <v>95</v>
      </c>
      <c r="E51" s="138" t="s">
        <v>89</v>
      </c>
      <c r="F51" s="137" t="s">
        <v>104</v>
      </c>
      <c r="G51" s="177" t="s">
        <v>94</v>
      </c>
      <c r="H51" s="216"/>
      <c r="I51" s="175" t="s">
        <v>86</v>
      </c>
      <c r="J51" s="174"/>
      <c r="K51" s="216" t="s">
        <v>86</v>
      </c>
      <c r="L51" s="215"/>
      <c r="M51" s="214" t="s">
        <v>86</v>
      </c>
    </row>
    <row r="52" spans="2:13" ht="17.25" customHeight="1">
      <c r="B52" s="141">
        <f t="shared" si="1"/>
        <v>48</v>
      </c>
      <c r="C52" s="140" t="s">
        <v>104</v>
      </c>
      <c r="D52" s="139" t="s">
        <v>93</v>
      </c>
      <c r="E52" s="138" t="s">
        <v>89</v>
      </c>
      <c r="F52" s="137" t="s">
        <v>104</v>
      </c>
      <c r="G52" s="177" t="s">
        <v>91</v>
      </c>
      <c r="H52" s="216"/>
      <c r="I52" s="175" t="s">
        <v>86</v>
      </c>
      <c r="J52" s="174"/>
      <c r="K52" s="216" t="s">
        <v>86</v>
      </c>
      <c r="L52" s="215"/>
      <c r="M52" s="214" t="s">
        <v>86</v>
      </c>
    </row>
    <row r="53" spans="2:13" ht="17.25" customHeight="1">
      <c r="B53" s="141">
        <f t="shared" si="1"/>
        <v>49</v>
      </c>
      <c r="C53" s="140" t="s">
        <v>103</v>
      </c>
      <c r="D53" s="139" t="s">
        <v>90</v>
      </c>
      <c r="E53" s="138" t="s">
        <v>89</v>
      </c>
      <c r="F53" s="137" t="s">
        <v>103</v>
      </c>
      <c r="G53" s="177" t="s">
        <v>87</v>
      </c>
      <c r="H53" s="216"/>
      <c r="I53" s="175" t="s">
        <v>86</v>
      </c>
      <c r="J53" s="174"/>
      <c r="K53" s="216" t="s">
        <v>86</v>
      </c>
      <c r="L53" s="215"/>
      <c r="M53" s="214" t="s">
        <v>86</v>
      </c>
    </row>
    <row r="54" spans="2:13" ht="17.25" customHeight="1">
      <c r="B54" s="141">
        <f t="shared" si="1"/>
        <v>50</v>
      </c>
      <c r="C54" s="140" t="s">
        <v>103</v>
      </c>
      <c r="D54" s="139" t="s">
        <v>97</v>
      </c>
      <c r="E54" s="138" t="s">
        <v>89</v>
      </c>
      <c r="F54" s="137" t="s">
        <v>103</v>
      </c>
      <c r="G54" s="177" t="s">
        <v>96</v>
      </c>
      <c r="H54" s="216"/>
      <c r="I54" s="175" t="s">
        <v>86</v>
      </c>
      <c r="J54" s="174"/>
      <c r="K54" s="216" t="s">
        <v>86</v>
      </c>
      <c r="L54" s="215"/>
      <c r="M54" s="214" t="s">
        <v>86</v>
      </c>
    </row>
    <row r="55" spans="2:13" ht="17.25" customHeight="1">
      <c r="B55" s="141">
        <f t="shared" si="1"/>
        <v>51</v>
      </c>
      <c r="C55" s="140" t="s">
        <v>103</v>
      </c>
      <c r="D55" s="139" t="s">
        <v>95</v>
      </c>
      <c r="E55" s="138" t="s">
        <v>89</v>
      </c>
      <c r="F55" s="137" t="s">
        <v>103</v>
      </c>
      <c r="G55" s="177" t="s">
        <v>94</v>
      </c>
      <c r="H55" s="216"/>
      <c r="I55" s="175" t="s">
        <v>86</v>
      </c>
      <c r="J55" s="174"/>
      <c r="K55" s="216" t="s">
        <v>86</v>
      </c>
      <c r="L55" s="215"/>
      <c r="M55" s="214" t="s">
        <v>86</v>
      </c>
    </row>
    <row r="56" spans="2:13" ht="17.25" customHeight="1">
      <c r="B56" s="141">
        <f t="shared" si="1"/>
        <v>52</v>
      </c>
      <c r="C56" s="140" t="s">
        <v>103</v>
      </c>
      <c r="D56" s="139" t="s">
        <v>93</v>
      </c>
      <c r="E56" s="138" t="s">
        <v>89</v>
      </c>
      <c r="F56" s="137" t="s">
        <v>103</v>
      </c>
      <c r="G56" s="177" t="s">
        <v>91</v>
      </c>
      <c r="H56" s="216"/>
      <c r="I56" s="175" t="s">
        <v>86</v>
      </c>
      <c r="J56" s="174"/>
      <c r="K56" s="216" t="s">
        <v>86</v>
      </c>
      <c r="L56" s="215"/>
      <c r="M56" s="214" t="s">
        <v>86</v>
      </c>
    </row>
    <row r="57" spans="2:13" ht="17.25" customHeight="1">
      <c r="B57" s="141">
        <f t="shared" si="1"/>
        <v>53</v>
      </c>
      <c r="C57" s="140" t="s">
        <v>102</v>
      </c>
      <c r="D57" s="139" t="s">
        <v>90</v>
      </c>
      <c r="E57" s="138" t="s">
        <v>89</v>
      </c>
      <c r="F57" s="137" t="s">
        <v>102</v>
      </c>
      <c r="G57" s="177" t="s">
        <v>87</v>
      </c>
      <c r="H57" s="216"/>
      <c r="I57" s="175" t="s">
        <v>86</v>
      </c>
      <c r="J57" s="174"/>
      <c r="K57" s="216" t="s">
        <v>86</v>
      </c>
      <c r="L57" s="215"/>
      <c r="M57" s="214" t="s">
        <v>86</v>
      </c>
    </row>
    <row r="58" spans="2:13" ht="17.25" customHeight="1">
      <c r="B58" s="141">
        <f t="shared" si="1"/>
        <v>54</v>
      </c>
      <c r="C58" s="140" t="s">
        <v>102</v>
      </c>
      <c r="D58" s="139" t="s">
        <v>97</v>
      </c>
      <c r="E58" s="138" t="s">
        <v>89</v>
      </c>
      <c r="F58" s="137" t="s">
        <v>102</v>
      </c>
      <c r="G58" s="177" t="s">
        <v>96</v>
      </c>
      <c r="H58" s="216"/>
      <c r="I58" s="175" t="s">
        <v>86</v>
      </c>
      <c r="J58" s="174"/>
      <c r="K58" s="216" t="s">
        <v>86</v>
      </c>
      <c r="L58" s="215"/>
      <c r="M58" s="214" t="s">
        <v>86</v>
      </c>
    </row>
    <row r="59" spans="2:13" ht="17.25" customHeight="1">
      <c r="B59" s="141">
        <f t="shared" si="1"/>
        <v>55</v>
      </c>
      <c r="C59" s="140" t="s">
        <v>102</v>
      </c>
      <c r="D59" s="139" t="s">
        <v>95</v>
      </c>
      <c r="E59" s="138" t="s">
        <v>89</v>
      </c>
      <c r="F59" s="137" t="s">
        <v>102</v>
      </c>
      <c r="G59" s="177" t="s">
        <v>94</v>
      </c>
      <c r="H59" s="216"/>
      <c r="I59" s="175" t="s">
        <v>86</v>
      </c>
      <c r="J59" s="174"/>
      <c r="K59" s="216" t="s">
        <v>86</v>
      </c>
      <c r="L59" s="215"/>
      <c r="M59" s="214" t="s">
        <v>86</v>
      </c>
    </row>
    <row r="60" spans="2:13" ht="17.25" customHeight="1">
      <c r="B60" s="141">
        <f t="shared" si="1"/>
        <v>56</v>
      </c>
      <c r="C60" s="140" t="s">
        <v>102</v>
      </c>
      <c r="D60" s="139" t="s">
        <v>93</v>
      </c>
      <c r="E60" s="138" t="s">
        <v>89</v>
      </c>
      <c r="F60" s="137" t="s">
        <v>102</v>
      </c>
      <c r="G60" s="177" t="s">
        <v>91</v>
      </c>
      <c r="H60" s="216"/>
      <c r="I60" s="175" t="s">
        <v>86</v>
      </c>
      <c r="J60" s="174"/>
      <c r="K60" s="216" t="s">
        <v>86</v>
      </c>
      <c r="L60" s="215"/>
      <c r="M60" s="214" t="s">
        <v>86</v>
      </c>
    </row>
    <row r="61" spans="2:13" ht="17.25" customHeight="1">
      <c r="B61" s="141">
        <f t="shared" si="1"/>
        <v>57</v>
      </c>
      <c r="C61" s="140" t="s">
        <v>101</v>
      </c>
      <c r="D61" s="139" t="s">
        <v>90</v>
      </c>
      <c r="E61" s="138" t="s">
        <v>89</v>
      </c>
      <c r="F61" s="137" t="s">
        <v>101</v>
      </c>
      <c r="G61" s="177" t="s">
        <v>87</v>
      </c>
      <c r="H61" s="216"/>
      <c r="I61" s="175" t="s">
        <v>86</v>
      </c>
      <c r="J61" s="174"/>
      <c r="K61" s="216" t="s">
        <v>86</v>
      </c>
      <c r="L61" s="215"/>
      <c r="M61" s="214" t="s">
        <v>86</v>
      </c>
    </row>
    <row r="62" spans="2:13" ht="17.25" customHeight="1">
      <c r="B62" s="141">
        <f t="shared" si="1"/>
        <v>58</v>
      </c>
      <c r="C62" s="140" t="s">
        <v>101</v>
      </c>
      <c r="D62" s="139" t="s">
        <v>97</v>
      </c>
      <c r="E62" s="138" t="s">
        <v>89</v>
      </c>
      <c r="F62" s="137" t="s">
        <v>101</v>
      </c>
      <c r="G62" s="177" t="s">
        <v>96</v>
      </c>
      <c r="H62" s="216"/>
      <c r="I62" s="175" t="s">
        <v>86</v>
      </c>
      <c r="J62" s="174"/>
      <c r="K62" s="216" t="s">
        <v>86</v>
      </c>
      <c r="L62" s="215"/>
      <c r="M62" s="214" t="s">
        <v>86</v>
      </c>
    </row>
    <row r="63" spans="2:13" ht="17.25" customHeight="1">
      <c r="B63" s="141">
        <f t="shared" si="1"/>
        <v>59</v>
      </c>
      <c r="C63" s="140" t="s">
        <v>101</v>
      </c>
      <c r="D63" s="139" t="s">
        <v>95</v>
      </c>
      <c r="E63" s="138" t="s">
        <v>89</v>
      </c>
      <c r="F63" s="137" t="s">
        <v>101</v>
      </c>
      <c r="G63" s="177" t="s">
        <v>94</v>
      </c>
      <c r="H63" s="216"/>
      <c r="I63" s="175" t="s">
        <v>86</v>
      </c>
      <c r="J63" s="174"/>
      <c r="K63" s="216" t="s">
        <v>86</v>
      </c>
      <c r="L63" s="215"/>
      <c r="M63" s="214" t="s">
        <v>86</v>
      </c>
    </row>
    <row r="64" spans="2:13" ht="17.25" customHeight="1">
      <c r="B64" s="141">
        <f t="shared" si="1"/>
        <v>60</v>
      </c>
      <c r="C64" s="140" t="s">
        <v>101</v>
      </c>
      <c r="D64" s="139" t="s">
        <v>93</v>
      </c>
      <c r="E64" s="138" t="s">
        <v>89</v>
      </c>
      <c r="F64" s="137" t="s">
        <v>101</v>
      </c>
      <c r="G64" s="177" t="s">
        <v>91</v>
      </c>
      <c r="H64" s="216"/>
      <c r="I64" s="175" t="s">
        <v>86</v>
      </c>
      <c r="J64" s="174"/>
      <c r="K64" s="216" t="s">
        <v>86</v>
      </c>
      <c r="L64" s="215"/>
      <c r="M64" s="214" t="s">
        <v>86</v>
      </c>
    </row>
    <row r="65" spans="2:13" ht="17.25" customHeight="1">
      <c r="B65" s="141">
        <f t="shared" si="1"/>
        <v>61</v>
      </c>
      <c r="C65" s="140" t="s">
        <v>100</v>
      </c>
      <c r="D65" s="139" t="s">
        <v>90</v>
      </c>
      <c r="E65" s="138" t="s">
        <v>89</v>
      </c>
      <c r="F65" s="137" t="s">
        <v>100</v>
      </c>
      <c r="G65" s="177" t="s">
        <v>87</v>
      </c>
      <c r="H65" s="216"/>
      <c r="I65" s="175" t="s">
        <v>86</v>
      </c>
      <c r="J65" s="174"/>
      <c r="K65" s="216" t="s">
        <v>86</v>
      </c>
      <c r="L65" s="215"/>
      <c r="M65" s="214" t="s">
        <v>86</v>
      </c>
    </row>
    <row r="66" spans="2:13" ht="17.25" customHeight="1">
      <c r="B66" s="141">
        <f t="shared" si="1"/>
        <v>62</v>
      </c>
      <c r="C66" s="140" t="s">
        <v>100</v>
      </c>
      <c r="D66" s="139" t="s">
        <v>97</v>
      </c>
      <c r="E66" s="138" t="s">
        <v>89</v>
      </c>
      <c r="F66" s="137" t="s">
        <v>100</v>
      </c>
      <c r="G66" s="177" t="s">
        <v>96</v>
      </c>
      <c r="H66" s="216"/>
      <c r="I66" s="175" t="s">
        <v>86</v>
      </c>
      <c r="J66" s="174"/>
      <c r="K66" s="216" t="s">
        <v>86</v>
      </c>
      <c r="L66" s="215"/>
      <c r="M66" s="214" t="s">
        <v>86</v>
      </c>
    </row>
    <row r="67" spans="2:13" ht="17.25" customHeight="1">
      <c r="B67" s="141">
        <f t="shared" si="1"/>
        <v>63</v>
      </c>
      <c r="C67" s="140" t="s">
        <v>100</v>
      </c>
      <c r="D67" s="139" t="s">
        <v>95</v>
      </c>
      <c r="E67" s="138" t="s">
        <v>89</v>
      </c>
      <c r="F67" s="137" t="s">
        <v>100</v>
      </c>
      <c r="G67" s="177" t="s">
        <v>94</v>
      </c>
      <c r="H67" s="216"/>
      <c r="I67" s="175" t="s">
        <v>86</v>
      </c>
      <c r="J67" s="174"/>
      <c r="K67" s="216" t="s">
        <v>86</v>
      </c>
      <c r="L67" s="215"/>
      <c r="M67" s="214" t="s">
        <v>86</v>
      </c>
    </row>
    <row r="68" spans="2:13" ht="17.25" customHeight="1">
      <c r="B68" s="141">
        <f t="shared" si="1"/>
        <v>64</v>
      </c>
      <c r="C68" s="140" t="s">
        <v>100</v>
      </c>
      <c r="D68" s="139" t="s">
        <v>93</v>
      </c>
      <c r="E68" s="138" t="s">
        <v>89</v>
      </c>
      <c r="F68" s="137" t="s">
        <v>100</v>
      </c>
      <c r="G68" s="177" t="s">
        <v>91</v>
      </c>
      <c r="H68" s="216"/>
      <c r="I68" s="175" t="s">
        <v>86</v>
      </c>
      <c r="J68" s="174"/>
      <c r="K68" s="216" t="s">
        <v>86</v>
      </c>
      <c r="L68" s="215"/>
      <c r="M68" s="214" t="s">
        <v>86</v>
      </c>
    </row>
    <row r="69" spans="2:13" ht="17.25" customHeight="1">
      <c r="B69" s="141">
        <f t="shared" si="1"/>
        <v>65</v>
      </c>
      <c r="C69" s="140" t="s">
        <v>99</v>
      </c>
      <c r="D69" s="139" t="s">
        <v>90</v>
      </c>
      <c r="E69" s="138" t="s">
        <v>89</v>
      </c>
      <c r="F69" s="137" t="s">
        <v>99</v>
      </c>
      <c r="G69" s="177" t="s">
        <v>87</v>
      </c>
      <c r="H69" s="216"/>
      <c r="I69" s="175" t="s">
        <v>86</v>
      </c>
      <c r="J69" s="174"/>
      <c r="K69" s="216" t="s">
        <v>86</v>
      </c>
      <c r="L69" s="215"/>
      <c r="M69" s="214" t="s">
        <v>86</v>
      </c>
    </row>
    <row r="70" spans="2:13" ht="17.25" customHeight="1">
      <c r="B70" s="141">
        <f t="shared" ref="B70:B81" si="2">B69+1</f>
        <v>66</v>
      </c>
      <c r="C70" s="140" t="s">
        <v>99</v>
      </c>
      <c r="D70" s="139" t="s">
        <v>97</v>
      </c>
      <c r="E70" s="138" t="s">
        <v>89</v>
      </c>
      <c r="F70" s="137" t="s">
        <v>99</v>
      </c>
      <c r="G70" s="177" t="s">
        <v>96</v>
      </c>
      <c r="H70" s="216"/>
      <c r="I70" s="175" t="s">
        <v>86</v>
      </c>
      <c r="J70" s="174"/>
      <c r="K70" s="216" t="s">
        <v>86</v>
      </c>
      <c r="L70" s="215"/>
      <c r="M70" s="214" t="s">
        <v>86</v>
      </c>
    </row>
    <row r="71" spans="2:13" ht="17.25" customHeight="1">
      <c r="B71" s="141">
        <f t="shared" si="2"/>
        <v>67</v>
      </c>
      <c r="C71" s="140" t="s">
        <v>99</v>
      </c>
      <c r="D71" s="139" t="s">
        <v>95</v>
      </c>
      <c r="E71" s="138" t="s">
        <v>89</v>
      </c>
      <c r="F71" s="137" t="s">
        <v>99</v>
      </c>
      <c r="G71" s="177" t="s">
        <v>94</v>
      </c>
      <c r="H71" s="216"/>
      <c r="I71" s="175" t="s">
        <v>86</v>
      </c>
      <c r="J71" s="174"/>
      <c r="K71" s="216" t="s">
        <v>86</v>
      </c>
      <c r="L71" s="215"/>
      <c r="M71" s="214" t="s">
        <v>86</v>
      </c>
    </row>
    <row r="72" spans="2:13" ht="17.25" customHeight="1">
      <c r="B72" s="141">
        <f t="shared" si="2"/>
        <v>68</v>
      </c>
      <c r="C72" s="140" t="s">
        <v>99</v>
      </c>
      <c r="D72" s="139" t="s">
        <v>93</v>
      </c>
      <c r="E72" s="138" t="s">
        <v>89</v>
      </c>
      <c r="F72" s="137" t="s">
        <v>99</v>
      </c>
      <c r="G72" s="177" t="s">
        <v>91</v>
      </c>
      <c r="H72" s="216"/>
      <c r="I72" s="175" t="s">
        <v>86</v>
      </c>
      <c r="J72" s="174"/>
      <c r="K72" s="216" t="s">
        <v>86</v>
      </c>
      <c r="L72" s="215"/>
      <c r="M72" s="214" t="s">
        <v>86</v>
      </c>
    </row>
    <row r="73" spans="2:13" ht="17.25" customHeight="1">
      <c r="B73" s="141">
        <f t="shared" si="2"/>
        <v>69</v>
      </c>
      <c r="C73" s="140" t="s">
        <v>98</v>
      </c>
      <c r="D73" s="139" t="s">
        <v>90</v>
      </c>
      <c r="E73" s="138" t="s">
        <v>89</v>
      </c>
      <c r="F73" s="137" t="s">
        <v>98</v>
      </c>
      <c r="G73" s="177" t="s">
        <v>87</v>
      </c>
      <c r="H73" s="216"/>
      <c r="I73" s="175" t="s">
        <v>86</v>
      </c>
      <c r="J73" s="174"/>
      <c r="K73" s="216" t="s">
        <v>86</v>
      </c>
      <c r="L73" s="215"/>
      <c r="M73" s="214" t="s">
        <v>86</v>
      </c>
    </row>
    <row r="74" spans="2:13" ht="17.25" customHeight="1">
      <c r="B74" s="141">
        <f t="shared" si="2"/>
        <v>70</v>
      </c>
      <c r="C74" s="140" t="s">
        <v>98</v>
      </c>
      <c r="D74" s="139" t="s">
        <v>97</v>
      </c>
      <c r="E74" s="138" t="s">
        <v>89</v>
      </c>
      <c r="F74" s="137" t="s">
        <v>98</v>
      </c>
      <c r="G74" s="177" t="s">
        <v>96</v>
      </c>
      <c r="H74" s="216"/>
      <c r="I74" s="175" t="s">
        <v>86</v>
      </c>
      <c r="J74" s="174"/>
      <c r="K74" s="216" t="s">
        <v>86</v>
      </c>
      <c r="L74" s="215"/>
      <c r="M74" s="214" t="s">
        <v>86</v>
      </c>
    </row>
    <row r="75" spans="2:13" ht="17.25" customHeight="1">
      <c r="B75" s="141">
        <f t="shared" si="2"/>
        <v>71</v>
      </c>
      <c r="C75" s="140" t="s">
        <v>98</v>
      </c>
      <c r="D75" s="139" t="s">
        <v>95</v>
      </c>
      <c r="E75" s="138" t="s">
        <v>89</v>
      </c>
      <c r="F75" s="137" t="s">
        <v>98</v>
      </c>
      <c r="G75" s="177" t="s">
        <v>94</v>
      </c>
      <c r="H75" s="216"/>
      <c r="I75" s="175" t="s">
        <v>86</v>
      </c>
      <c r="J75" s="174"/>
      <c r="K75" s="216" t="s">
        <v>86</v>
      </c>
      <c r="L75" s="215"/>
      <c r="M75" s="214" t="s">
        <v>86</v>
      </c>
    </row>
    <row r="76" spans="2:13" ht="17.25" customHeight="1">
      <c r="B76" s="141">
        <f t="shared" si="2"/>
        <v>72</v>
      </c>
      <c r="C76" s="140" t="s">
        <v>98</v>
      </c>
      <c r="D76" s="139" t="s">
        <v>93</v>
      </c>
      <c r="E76" s="138" t="s">
        <v>89</v>
      </c>
      <c r="F76" s="137" t="s">
        <v>98</v>
      </c>
      <c r="G76" s="177" t="s">
        <v>91</v>
      </c>
      <c r="H76" s="216"/>
      <c r="I76" s="175" t="s">
        <v>86</v>
      </c>
      <c r="J76" s="174"/>
      <c r="K76" s="216" t="s">
        <v>86</v>
      </c>
      <c r="L76" s="215"/>
      <c r="M76" s="214" t="s">
        <v>86</v>
      </c>
    </row>
    <row r="77" spans="2:13" ht="17.25" customHeight="1">
      <c r="B77" s="141">
        <f t="shared" si="2"/>
        <v>73</v>
      </c>
      <c r="C77" s="140" t="s">
        <v>92</v>
      </c>
      <c r="D77" s="139" t="s">
        <v>90</v>
      </c>
      <c r="E77" s="138" t="s">
        <v>89</v>
      </c>
      <c r="F77" s="137" t="s">
        <v>92</v>
      </c>
      <c r="G77" s="177" t="s">
        <v>87</v>
      </c>
      <c r="H77" s="216"/>
      <c r="I77" s="175" t="s">
        <v>86</v>
      </c>
      <c r="J77" s="174"/>
      <c r="K77" s="216" t="s">
        <v>86</v>
      </c>
      <c r="L77" s="215"/>
      <c r="M77" s="214" t="s">
        <v>86</v>
      </c>
    </row>
    <row r="78" spans="2:13" ht="17.25" customHeight="1">
      <c r="B78" s="141">
        <f t="shared" si="2"/>
        <v>74</v>
      </c>
      <c r="C78" s="140" t="s">
        <v>92</v>
      </c>
      <c r="D78" s="139" t="s">
        <v>97</v>
      </c>
      <c r="E78" s="138" t="s">
        <v>89</v>
      </c>
      <c r="F78" s="137" t="s">
        <v>92</v>
      </c>
      <c r="G78" s="177" t="s">
        <v>96</v>
      </c>
      <c r="H78" s="216"/>
      <c r="I78" s="175" t="s">
        <v>86</v>
      </c>
      <c r="J78" s="174"/>
      <c r="K78" s="216" t="s">
        <v>86</v>
      </c>
      <c r="L78" s="215"/>
      <c r="M78" s="214" t="s">
        <v>86</v>
      </c>
    </row>
    <row r="79" spans="2:13" ht="17.25" customHeight="1">
      <c r="B79" s="141">
        <f t="shared" si="2"/>
        <v>75</v>
      </c>
      <c r="C79" s="140" t="s">
        <v>92</v>
      </c>
      <c r="D79" s="139" t="s">
        <v>95</v>
      </c>
      <c r="E79" s="138" t="s">
        <v>89</v>
      </c>
      <c r="F79" s="137" t="s">
        <v>92</v>
      </c>
      <c r="G79" s="177" t="s">
        <v>94</v>
      </c>
      <c r="H79" s="216"/>
      <c r="I79" s="175" t="s">
        <v>86</v>
      </c>
      <c r="J79" s="174"/>
      <c r="K79" s="216" t="s">
        <v>86</v>
      </c>
      <c r="L79" s="215"/>
      <c r="M79" s="214" t="s">
        <v>86</v>
      </c>
    </row>
    <row r="80" spans="2:13" ht="17.25" customHeight="1">
      <c r="B80" s="141">
        <f t="shared" si="2"/>
        <v>76</v>
      </c>
      <c r="C80" s="140" t="s">
        <v>92</v>
      </c>
      <c r="D80" s="139" t="s">
        <v>93</v>
      </c>
      <c r="E80" s="138" t="s">
        <v>89</v>
      </c>
      <c r="F80" s="137" t="s">
        <v>92</v>
      </c>
      <c r="G80" s="177" t="s">
        <v>91</v>
      </c>
      <c r="H80" s="216"/>
      <c r="I80" s="175" t="s">
        <v>86</v>
      </c>
      <c r="J80" s="174"/>
      <c r="K80" s="216" t="s">
        <v>86</v>
      </c>
      <c r="L80" s="215"/>
      <c r="M80" s="214" t="s">
        <v>86</v>
      </c>
    </row>
    <row r="81" spans="1:14" ht="17.25" customHeight="1" thickBot="1">
      <c r="B81" s="129">
        <f t="shared" si="2"/>
        <v>77</v>
      </c>
      <c r="C81" s="128" t="s">
        <v>88</v>
      </c>
      <c r="D81" s="127" t="s">
        <v>90</v>
      </c>
      <c r="E81" s="126" t="s">
        <v>89</v>
      </c>
      <c r="F81" s="125" t="s">
        <v>88</v>
      </c>
      <c r="G81" s="124" t="s">
        <v>87</v>
      </c>
      <c r="H81" s="213"/>
      <c r="I81" s="172" t="s">
        <v>86</v>
      </c>
      <c r="J81" s="171"/>
      <c r="K81" s="213" t="s">
        <v>86</v>
      </c>
      <c r="L81" s="212"/>
      <c r="M81" s="211" t="s">
        <v>86</v>
      </c>
    </row>
    <row r="82" spans="1:14" ht="17.25" customHeight="1" thickTop="1" thickBot="1">
      <c r="B82" s="1441" t="s">
        <v>137</v>
      </c>
      <c r="C82" s="1442"/>
      <c r="D82" s="1442"/>
      <c r="E82" s="1442"/>
      <c r="F82" s="1442"/>
      <c r="G82" s="1443"/>
      <c r="H82" s="208"/>
      <c r="I82" s="210" t="s">
        <v>84</v>
      </c>
      <c r="J82" s="209"/>
      <c r="K82" s="208" t="s">
        <v>84</v>
      </c>
      <c r="L82" s="207"/>
      <c r="M82" s="206" t="s">
        <v>150</v>
      </c>
      <c r="N82" s="205"/>
    </row>
    <row r="83" spans="1:14" s="164" customFormat="1" ht="12.75" customHeight="1">
      <c r="B83" s="204"/>
      <c r="C83" s="204"/>
      <c r="D83" s="203"/>
      <c r="E83" s="203"/>
      <c r="F83" s="203"/>
      <c r="G83" s="203"/>
      <c r="H83" s="203"/>
      <c r="I83" s="203"/>
      <c r="J83" s="203"/>
      <c r="K83" s="203"/>
      <c r="L83" s="203"/>
      <c r="M83" s="203"/>
      <c r="N83" s="202"/>
    </row>
    <row r="84" spans="1:14" s="164" customFormat="1" ht="12.95" customHeight="1">
      <c r="A84" s="201"/>
      <c r="B84" s="200" t="s">
        <v>157</v>
      </c>
      <c r="C84" s="199" t="s">
        <v>47</v>
      </c>
      <c r="D84" s="199"/>
      <c r="E84" s="199"/>
      <c r="F84" s="199"/>
      <c r="G84" s="199"/>
      <c r="H84" s="198"/>
      <c r="I84" s="198"/>
      <c r="J84" s="198"/>
      <c r="K84" s="198"/>
      <c r="L84" s="198"/>
      <c r="M84" s="198"/>
      <c r="N84" s="198"/>
    </row>
    <row r="85" spans="1:14" ht="13.5" customHeight="1">
      <c r="A85" s="194"/>
      <c r="B85" s="157" t="s">
        <v>78</v>
      </c>
      <c r="C85" s="195" t="s">
        <v>82</v>
      </c>
      <c r="D85" s="195"/>
      <c r="E85" s="195"/>
      <c r="F85" s="195"/>
      <c r="G85" s="195"/>
      <c r="H85" s="195"/>
      <c r="I85" s="195"/>
      <c r="J85" s="195"/>
      <c r="K85" s="195"/>
      <c r="L85" s="195"/>
      <c r="M85" s="195"/>
      <c r="N85" s="194"/>
    </row>
    <row r="86" spans="1:14" ht="13.5" customHeight="1">
      <c r="A86" s="194"/>
      <c r="B86" s="197" t="s">
        <v>36</v>
      </c>
      <c r="C86" s="196" t="s">
        <v>81</v>
      </c>
      <c r="D86" s="195"/>
      <c r="E86" s="195"/>
      <c r="F86" s="195"/>
      <c r="G86" s="195"/>
      <c r="H86" s="195"/>
      <c r="I86" s="195"/>
      <c r="J86" s="195"/>
      <c r="K86" s="195"/>
      <c r="L86" s="195"/>
      <c r="M86" s="195"/>
      <c r="N86" s="194"/>
    </row>
    <row r="87" spans="1:14" ht="40.5" customHeight="1">
      <c r="A87" s="194"/>
      <c r="B87" s="159" t="s">
        <v>78</v>
      </c>
      <c r="C87" s="1431" t="s">
        <v>80</v>
      </c>
      <c r="D87" s="1431"/>
      <c r="E87" s="1431"/>
      <c r="F87" s="1431"/>
      <c r="G87" s="1431"/>
      <c r="H87" s="1431"/>
      <c r="I87" s="1431"/>
      <c r="J87" s="1431"/>
      <c r="K87" s="1431"/>
      <c r="L87" s="1431"/>
      <c r="M87" s="1431"/>
      <c r="N87" s="1431"/>
    </row>
    <row r="88" spans="1:14" ht="27" customHeight="1">
      <c r="A88" s="194"/>
      <c r="B88" s="193" t="s">
        <v>78</v>
      </c>
      <c r="C88" s="1432" t="s">
        <v>79</v>
      </c>
      <c r="D88" s="1432"/>
      <c r="E88" s="1432"/>
      <c r="F88" s="1432"/>
      <c r="G88" s="1432"/>
      <c r="H88" s="1432"/>
      <c r="I88" s="1432"/>
      <c r="J88" s="1432"/>
      <c r="K88" s="1432"/>
      <c r="L88" s="1432"/>
      <c r="M88" s="1432"/>
      <c r="N88" s="1432"/>
    </row>
    <row r="89" spans="1:14" ht="13.5" customHeight="1">
      <c r="A89" s="194"/>
      <c r="B89" s="157" t="s">
        <v>78</v>
      </c>
      <c r="C89" s="195" t="s">
        <v>77</v>
      </c>
      <c r="D89" s="195"/>
      <c r="E89" s="195"/>
      <c r="F89" s="195"/>
      <c r="G89" s="195"/>
      <c r="H89" s="195"/>
      <c r="I89" s="195"/>
      <c r="J89" s="195"/>
      <c r="K89" s="195"/>
      <c r="L89" s="195"/>
      <c r="M89" s="195"/>
      <c r="N89" s="194"/>
    </row>
    <row r="90" spans="1:14">
      <c r="A90" s="194"/>
      <c r="B90" s="233" t="s">
        <v>78</v>
      </c>
      <c r="C90" s="232" t="s">
        <v>156</v>
      </c>
      <c r="D90" s="232"/>
      <c r="E90" s="232"/>
      <c r="F90" s="232"/>
      <c r="G90" s="232"/>
      <c r="H90" s="232"/>
      <c r="I90" s="232"/>
      <c r="J90" s="232"/>
      <c r="K90" s="192"/>
      <c r="L90" s="192"/>
      <c r="M90" s="192"/>
      <c r="N90" s="192"/>
    </row>
    <row r="91" spans="1:14" ht="12.75" customHeight="1"/>
  </sheetData>
  <mergeCells count="8">
    <mergeCell ref="C87:N87"/>
    <mergeCell ref="C88:N88"/>
    <mergeCell ref="J1:K1"/>
    <mergeCell ref="C4:G4"/>
    <mergeCell ref="H4:I4"/>
    <mergeCell ref="J4:K4"/>
    <mergeCell ref="L4:M4"/>
    <mergeCell ref="B82:G82"/>
  </mergeCells>
  <phoneticPr fontId="5"/>
  <printOptions horizontalCentered="1"/>
  <pageMargins left="0.78740157480314965" right="0.59055118110236227" top="0.59055118110236227" bottom="0.59055118110236227" header="0.39370078740157483" footer="0.39370078740157483"/>
  <pageSetup paperSize="9" scale="96" fitToHeight="0" orientation="portrait" r:id="rId1"/>
  <headerFooter scaleWithDoc="0">
    <oddHeader>&amp;L&amp;"ＭＳ ゴシック,標準"&amp;10様式６-４-３</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R67"/>
  <sheetViews>
    <sheetView view="pageLayout" zoomScaleNormal="100" zoomScaleSheetLayoutView="100" workbookViewId="0"/>
  </sheetViews>
  <sheetFormatPr defaultColWidth="8.25" defaultRowHeight="12.75"/>
  <cols>
    <col min="1" max="1" width="1.625" style="31" customWidth="1"/>
    <col min="2" max="2" width="2.625" style="31" customWidth="1"/>
    <col min="3" max="3" width="2.5" style="31" customWidth="1"/>
    <col min="4" max="4" width="1.875" style="31" customWidth="1"/>
    <col min="5" max="5" width="31.25" style="31" customWidth="1"/>
    <col min="6" max="6" width="11.125" style="31" customWidth="1"/>
    <col min="7" max="7" width="5.875" style="31" customWidth="1"/>
    <col min="8" max="9" width="7.125" style="31" customWidth="1"/>
    <col min="10" max="15" width="15.125" style="31" customWidth="1"/>
    <col min="16" max="16" width="14" style="31" customWidth="1"/>
    <col min="17" max="17" width="16.5" style="31" customWidth="1"/>
    <col min="18" max="18" width="1.625" style="31" customWidth="1"/>
    <col min="19" max="263" width="8.25" style="31"/>
    <col min="264" max="264" width="3.625" style="31" customWidth="1"/>
    <col min="265" max="266" width="2.625" style="31" customWidth="1"/>
    <col min="267" max="267" width="5.625" style="31" customWidth="1"/>
    <col min="268" max="268" width="15.25" style="31" customWidth="1"/>
    <col min="269" max="272" width="14.625" style="31" customWidth="1"/>
    <col min="273" max="273" width="30.625" style="31" customWidth="1"/>
    <col min="274" max="274" width="3.625" style="31" customWidth="1"/>
    <col min="275" max="519" width="8.25" style="31"/>
    <col min="520" max="520" width="3.625" style="31" customWidth="1"/>
    <col min="521" max="522" width="2.625" style="31" customWidth="1"/>
    <col min="523" max="523" width="5.625" style="31" customWidth="1"/>
    <col min="524" max="524" width="15.25" style="31" customWidth="1"/>
    <col min="525" max="528" width="14.625" style="31" customWidth="1"/>
    <col min="529" max="529" width="30.625" style="31" customWidth="1"/>
    <col min="530" max="530" width="3.625" style="31" customWidth="1"/>
    <col min="531" max="775" width="8.25" style="31"/>
    <col min="776" max="776" width="3.625" style="31" customWidth="1"/>
    <col min="777" max="778" width="2.625" style="31" customWidth="1"/>
    <col min="779" max="779" width="5.625" style="31" customWidth="1"/>
    <col min="780" max="780" width="15.25" style="31" customWidth="1"/>
    <col min="781" max="784" width="14.625" style="31" customWidth="1"/>
    <col min="785" max="785" width="30.625" style="31" customWidth="1"/>
    <col min="786" max="786" width="3.625" style="31" customWidth="1"/>
    <col min="787" max="1031" width="8.25" style="31"/>
    <col min="1032" max="1032" width="3.625" style="31" customWidth="1"/>
    <col min="1033" max="1034" width="2.625" style="31" customWidth="1"/>
    <col min="1035" max="1035" width="5.625" style="31" customWidth="1"/>
    <col min="1036" max="1036" width="15.25" style="31" customWidth="1"/>
    <col min="1037" max="1040" width="14.625" style="31" customWidth="1"/>
    <col min="1041" max="1041" width="30.625" style="31" customWidth="1"/>
    <col min="1042" max="1042" width="3.625" style="31" customWidth="1"/>
    <col min="1043" max="1287" width="8.25" style="31"/>
    <col min="1288" max="1288" width="3.625" style="31" customWidth="1"/>
    <col min="1289" max="1290" width="2.625" style="31" customWidth="1"/>
    <col min="1291" max="1291" width="5.625" style="31" customWidth="1"/>
    <col min="1292" max="1292" width="15.25" style="31" customWidth="1"/>
    <col min="1293" max="1296" width="14.625" style="31" customWidth="1"/>
    <col min="1297" max="1297" width="30.625" style="31" customWidth="1"/>
    <col min="1298" max="1298" width="3.625" style="31" customWidth="1"/>
    <col min="1299" max="1543" width="8.25" style="31"/>
    <col min="1544" max="1544" width="3.625" style="31" customWidth="1"/>
    <col min="1545" max="1546" width="2.625" style="31" customWidth="1"/>
    <col min="1547" max="1547" width="5.625" style="31" customWidth="1"/>
    <col min="1548" max="1548" width="15.25" style="31" customWidth="1"/>
    <col min="1549" max="1552" width="14.625" style="31" customWidth="1"/>
    <col min="1553" max="1553" width="30.625" style="31" customWidth="1"/>
    <col min="1554" max="1554" width="3.625" style="31" customWidth="1"/>
    <col min="1555" max="1799" width="8.25" style="31"/>
    <col min="1800" max="1800" width="3.625" style="31" customWidth="1"/>
    <col min="1801" max="1802" width="2.625" style="31" customWidth="1"/>
    <col min="1803" max="1803" width="5.625" style="31" customWidth="1"/>
    <col min="1804" max="1804" width="15.25" style="31" customWidth="1"/>
    <col min="1805" max="1808" width="14.625" style="31" customWidth="1"/>
    <col min="1809" max="1809" width="30.625" style="31" customWidth="1"/>
    <col min="1810" max="1810" width="3.625" style="31" customWidth="1"/>
    <col min="1811" max="2055" width="8.25" style="31"/>
    <col min="2056" max="2056" width="3.625" style="31" customWidth="1"/>
    <col min="2057" max="2058" width="2.625" style="31" customWidth="1"/>
    <col min="2059" max="2059" width="5.625" style="31" customWidth="1"/>
    <col min="2060" max="2060" width="15.25" style="31" customWidth="1"/>
    <col min="2061" max="2064" width="14.625" style="31" customWidth="1"/>
    <col min="2065" max="2065" width="30.625" style="31" customWidth="1"/>
    <col min="2066" max="2066" width="3.625" style="31" customWidth="1"/>
    <col min="2067" max="2311" width="8.25" style="31"/>
    <col min="2312" max="2312" width="3.625" style="31" customWidth="1"/>
    <col min="2313" max="2314" width="2.625" style="31" customWidth="1"/>
    <col min="2315" max="2315" width="5.625" style="31" customWidth="1"/>
    <col min="2316" max="2316" width="15.25" style="31" customWidth="1"/>
    <col min="2317" max="2320" width="14.625" style="31" customWidth="1"/>
    <col min="2321" max="2321" width="30.625" style="31" customWidth="1"/>
    <col min="2322" max="2322" width="3.625" style="31" customWidth="1"/>
    <col min="2323" max="2567" width="8.25" style="31"/>
    <col min="2568" max="2568" width="3.625" style="31" customWidth="1"/>
    <col min="2569" max="2570" width="2.625" style="31" customWidth="1"/>
    <col min="2571" max="2571" width="5.625" style="31" customWidth="1"/>
    <col min="2572" max="2572" width="15.25" style="31" customWidth="1"/>
    <col min="2573" max="2576" width="14.625" style="31" customWidth="1"/>
    <col min="2577" max="2577" width="30.625" style="31" customWidth="1"/>
    <col min="2578" max="2578" width="3.625" style="31" customWidth="1"/>
    <col min="2579" max="2823" width="8.25" style="31"/>
    <col min="2824" max="2824" width="3.625" style="31" customWidth="1"/>
    <col min="2825" max="2826" width="2.625" style="31" customWidth="1"/>
    <col min="2827" max="2827" width="5.625" style="31" customWidth="1"/>
    <col min="2828" max="2828" width="15.25" style="31" customWidth="1"/>
    <col min="2829" max="2832" width="14.625" style="31" customWidth="1"/>
    <col min="2833" max="2833" width="30.625" style="31" customWidth="1"/>
    <col min="2834" max="2834" width="3.625" style="31" customWidth="1"/>
    <col min="2835" max="3079" width="8.25" style="31"/>
    <col min="3080" max="3080" width="3.625" style="31" customWidth="1"/>
    <col min="3081" max="3082" width="2.625" style="31" customWidth="1"/>
    <col min="3083" max="3083" width="5.625" style="31" customWidth="1"/>
    <col min="3084" max="3084" width="15.25" style="31" customWidth="1"/>
    <col min="3085" max="3088" width="14.625" style="31" customWidth="1"/>
    <col min="3089" max="3089" width="30.625" style="31" customWidth="1"/>
    <col min="3090" max="3090" width="3.625" style="31" customWidth="1"/>
    <col min="3091" max="3335" width="8.25" style="31"/>
    <col min="3336" max="3336" width="3.625" style="31" customWidth="1"/>
    <col min="3337" max="3338" width="2.625" style="31" customWidth="1"/>
    <col min="3339" max="3339" width="5.625" style="31" customWidth="1"/>
    <col min="3340" max="3340" width="15.25" style="31" customWidth="1"/>
    <col min="3341" max="3344" width="14.625" style="31" customWidth="1"/>
    <col min="3345" max="3345" width="30.625" style="31" customWidth="1"/>
    <col min="3346" max="3346" width="3.625" style="31" customWidth="1"/>
    <col min="3347" max="3591" width="8.25" style="31"/>
    <col min="3592" max="3592" width="3.625" style="31" customWidth="1"/>
    <col min="3593" max="3594" width="2.625" style="31" customWidth="1"/>
    <col min="3595" max="3595" width="5.625" style="31" customWidth="1"/>
    <col min="3596" max="3596" width="15.25" style="31" customWidth="1"/>
    <col min="3597" max="3600" width="14.625" style="31" customWidth="1"/>
    <col min="3601" max="3601" width="30.625" style="31" customWidth="1"/>
    <col min="3602" max="3602" width="3.625" style="31" customWidth="1"/>
    <col min="3603" max="3847" width="8.25" style="31"/>
    <col min="3848" max="3848" width="3.625" style="31" customWidth="1"/>
    <col min="3849" max="3850" width="2.625" style="31" customWidth="1"/>
    <col min="3851" max="3851" width="5.625" style="31" customWidth="1"/>
    <col min="3852" max="3852" width="15.25" style="31" customWidth="1"/>
    <col min="3853" max="3856" width="14.625" style="31" customWidth="1"/>
    <col min="3857" max="3857" width="30.625" style="31" customWidth="1"/>
    <col min="3858" max="3858" width="3.625" style="31" customWidth="1"/>
    <col min="3859" max="4103" width="8.25" style="31"/>
    <col min="4104" max="4104" width="3.625" style="31" customWidth="1"/>
    <col min="4105" max="4106" width="2.625" style="31" customWidth="1"/>
    <col min="4107" max="4107" width="5.625" style="31" customWidth="1"/>
    <col min="4108" max="4108" width="15.25" style="31" customWidth="1"/>
    <col min="4109" max="4112" width="14.625" style="31" customWidth="1"/>
    <col min="4113" max="4113" width="30.625" style="31" customWidth="1"/>
    <col min="4114" max="4114" width="3.625" style="31" customWidth="1"/>
    <col min="4115" max="4359" width="8.25" style="31"/>
    <col min="4360" max="4360" width="3.625" style="31" customWidth="1"/>
    <col min="4361" max="4362" width="2.625" style="31" customWidth="1"/>
    <col min="4363" max="4363" width="5.625" style="31" customWidth="1"/>
    <col min="4364" max="4364" width="15.25" style="31" customWidth="1"/>
    <col min="4365" max="4368" width="14.625" style="31" customWidth="1"/>
    <col min="4369" max="4369" width="30.625" style="31" customWidth="1"/>
    <col min="4370" max="4370" width="3.625" style="31" customWidth="1"/>
    <col min="4371" max="4615" width="8.25" style="31"/>
    <col min="4616" max="4616" width="3.625" style="31" customWidth="1"/>
    <col min="4617" max="4618" width="2.625" style="31" customWidth="1"/>
    <col min="4619" max="4619" width="5.625" style="31" customWidth="1"/>
    <col min="4620" max="4620" width="15.25" style="31" customWidth="1"/>
    <col min="4621" max="4624" width="14.625" style="31" customWidth="1"/>
    <col min="4625" max="4625" width="30.625" style="31" customWidth="1"/>
    <col min="4626" max="4626" width="3.625" style="31" customWidth="1"/>
    <col min="4627" max="4871" width="8.25" style="31"/>
    <col min="4872" max="4872" width="3.625" style="31" customWidth="1"/>
    <col min="4873" max="4874" width="2.625" style="31" customWidth="1"/>
    <col min="4875" max="4875" width="5.625" style="31" customWidth="1"/>
    <col min="4876" max="4876" width="15.25" style="31" customWidth="1"/>
    <col min="4877" max="4880" width="14.625" style="31" customWidth="1"/>
    <col min="4881" max="4881" width="30.625" style="31" customWidth="1"/>
    <col min="4882" max="4882" width="3.625" style="31" customWidth="1"/>
    <col min="4883" max="5127" width="8.25" style="31"/>
    <col min="5128" max="5128" width="3.625" style="31" customWidth="1"/>
    <col min="5129" max="5130" width="2.625" style="31" customWidth="1"/>
    <col min="5131" max="5131" width="5.625" style="31" customWidth="1"/>
    <col min="5132" max="5132" width="15.25" style="31" customWidth="1"/>
    <col min="5133" max="5136" width="14.625" style="31" customWidth="1"/>
    <col min="5137" max="5137" width="30.625" style="31" customWidth="1"/>
    <col min="5138" max="5138" width="3.625" style="31" customWidth="1"/>
    <col min="5139" max="5383" width="8.25" style="31"/>
    <col min="5384" max="5384" width="3.625" style="31" customWidth="1"/>
    <col min="5385" max="5386" width="2.625" style="31" customWidth="1"/>
    <col min="5387" max="5387" width="5.625" style="31" customWidth="1"/>
    <col min="5388" max="5388" width="15.25" style="31" customWidth="1"/>
    <col min="5389" max="5392" width="14.625" style="31" customWidth="1"/>
    <col min="5393" max="5393" width="30.625" style="31" customWidth="1"/>
    <col min="5394" max="5394" width="3.625" style="31" customWidth="1"/>
    <col min="5395" max="5639" width="8.25" style="31"/>
    <col min="5640" max="5640" width="3.625" style="31" customWidth="1"/>
    <col min="5641" max="5642" width="2.625" style="31" customWidth="1"/>
    <col min="5643" max="5643" width="5.625" style="31" customWidth="1"/>
    <col min="5644" max="5644" width="15.25" style="31" customWidth="1"/>
    <col min="5645" max="5648" width="14.625" style="31" customWidth="1"/>
    <col min="5649" max="5649" width="30.625" style="31" customWidth="1"/>
    <col min="5650" max="5650" width="3.625" style="31" customWidth="1"/>
    <col min="5651" max="5895" width="8.25" style="31"/>
    <col min="5896" max="5896" width="3.625" style="31" customWidth="1"/>
    <col min="5897" max="5898" width="2.625" style="31" customWidth="1"/>
    <col min="5899" max="5899" width="5.625" style="31" customWidth="1"/>
    <col min="5900" max="5900" width="15.25" style="31" customWidth="1"/>
    <col min="5901" max="5904" width="14.625" style="31" customWidth="1"/>
    <col min="5905" max="5905" width="30.625" style="31" customWidth="1"/>
    <col min="5906" max="5906" width="3.625" style="31" customWidth="1"/>
    <col min="5907" max="6151" width="8.25" style="31"/>
    <col min="6152" max="6152" width="3.625" style="31" customWidth="1"/>
    <col min="6153" max="6154" width="2.625" style="31" customWidth="1"/>
    <col min="6155" max="6155" width="5.625" style="31" customWidth="1"/>
    <col min="6156" max="6156" width="15.25" style="31" customWidth="1"/>
    <col min="6157" max="6160" width="14.625" style="31" customWidth="1"/>
    <col min="6161" max="6161" width="30.625" style="31" customWidth="1"/>
    <col min="6162" max="6162" width="3.625" style="31" customWidth="1"/>
    <col min="6163" max="6407" width="8.25" style="31"/>
    <col min="6408" max="6408" width="3.625" style="31" customWidth="1"/>
    <col min="6409" max="6410" width="2.625" style="31" customWidth="1"/>
    <col min="6411" max="6411" width="5.625" style="31" customWidth="1"/>
    <col min="6412" max="6412" width="15.25" style="31" customWidth="1"/>
    <col min="6413" max="6416" width="14.625" style="31" customWidth="1"/>
    <col min="6417" max="6417" width="30.625" style="31" customWidth="1"/>
    <col min="6418" max="6418" width="3.625" style="31" customWidth="1"/>
    <col min="6419" max="6663" width="8.25" style="31"/>
    <col min="6664" max="6664" width="3.625" style="31" customWidth="1"/>
    <col min="6665" max="6666" width="2.625" style="31" customWidth="1"/>
    <col min="6667" max="6667" width="5.625" style="31" customWidth="1"/>
    <col min="6668" max="6668" width="15.25" style="31" customWidth="1"/>
    <col min="6669" max="6672" width="14.625" style="31" customWidth="1"/>
    <col min="6673" max="6673" width="30.625" style="31" customWidth="1"/>
    <col min="6674" max="6674" width="3.625" style="31" customWidth="1"/>
    <col min="6675" max="6919" width="8.25" style="31"/>
    <col min="6920" max="6920" width="3.625" style="31" customWidth="1"/>
    <col min="6921" max="6922" width="2.625" style="31" customWidth="1"/>
    <col min="6923" max="6923" width="5.625" style="31" customWidth="1"/>
    <col min="6924" max="6924" width="15.25" style="31" customWidth="1"/>
    <col min="6925" max="6928" width="14.625" style="31" customWidth="1"/>
    <col min="6929" max="6929" width="30.625" style="31" customWidth="1"/>
    <col min="6930" max="6930" width="3.625" style="31" customWidth="1"/>
    <col min="6931" max="7175" width="8.25" style="31"/>
    <col min="7176" max="7176" width="3.625" style="31" customWidth="1"/>
    <col min="7177" max="7178" width="2.625" style="31" customWidth="1"/>
    <col min="7179" max="7179" width="5.625" style="31" customWidth="1"/>
    <col min="7180" max="7180" width="15.25" style="31" customWidth="1"/>
    <col min="7181" max="7184" width="14.625" style="31" customWidth="1"/>
    <col min="7185" max="7185" width="30.625" style="31" customWidth="1"/>
    <col min="7186" max="7186" width="3.625" style="31" customWidth="1"/>
    <col min="7187" max="7431" width="8.25" style="31"/>
    <col min="7432" max="7432" width="3.625" style="31" customWidth="1"/>
    <col min="7433" max="7434" width="2.625" style="31" customWidth="1"/>
    <col min="7435" max="7435" width="5.625" style="31" customWidth="1"/>
    <col min="7436" max="7436" width="15.25" style="31" customWidth="1"/>
    <col min="7437" max="7440" width="14.625" style="31" customWidth="1"/>
    <col min="7441" max="7441" width="30.625" style="31" customWidth="1"/>
    <col min="7442" max="7442" width="3.625" style="31" customWidth="1"/>
    <col min="7443" max="7687" width="8.25" style="31"/>
    <col min="7688" max="7688" width="3.625" style="31" customWidth="1"/>
    <col min="7689" max="7690" width="2.625" style="31" customWidth="1"/>
    <col min="7691" max="7691" width="5.625" style="31" customWidth="1"/>
    <col min="7692" max="7692" width="15.25" style="31" customWidth="1"/>
    <col min="7693" max="7696" width="14.625" style="31" customWidth="1"/>
    <col min="7697" max="7697" width="30.625" style="31" customWidth="1"/>
    <col min="7698" max="7698" width="3.625" style="31" customWidth="1"/>
    <col min="7699" max="7943" width="8.25" style="31"/>
    <col min="7944" max="7944" width="3.625" style="31" customWidth="1"/>
    <col min="7945" max="7946" width="2.625" style="31" customWidth="1"/>
    <col min="7947" max="7947" width="5.625" style="31" customWidth="1"/>
    <col min="7948" max="7948" width="15.25" style="31" customWidth="1"/>
    <col min="7949" max="7952" width="14.625" style="31" customWidth="1"/>
    <col min="7953" max="7953" width="30.625" style="31" customWidth="1"/>
    <col min="7954" max="7954" width="3.625" style="31" customWidth="1"/>
    <col min="7955" max="8199" width="8.25" style="31"/>
    <col min="8200" max="8200" width="3.625" style="31" customWidth="1"/>
    <col min="8201" max="8202" width="2.625" style="31" customWidth="1"/>
    <col min="8203" max="8203" width="5.625" style="31" customWidth="1"/>
    <col min="8204" max="8204" width="15.25" style="31" customWidth="1"/>
    <col min="8205" max="8208" width="14.625" style="31" customWidth="1"/>
    <col min="8209" max="8209" width="30.625" style="31" customWidth="1"/>
    <col min="8210" max="8210" width="3.625" style="31" customWidth="1"/>
    <col min="8211" max="8455" width="8.25" style="31"/>
    <col min="8456" max="8456" width="3.625" style="31" customWidth="1"/>
    <col min="8457" max="8458" width="2.625" style="31" customWidth="1"/>
    <col min="8459" max="8459" width="5.625" style="31" customWidth="1"/>
    <col min="8460" max="8460" width="15.25" style="31" customWidth="1"/>
    <col min="8461" max="8464" width="14.625" style="31" customWidth="1"/>
    <col min="8465" max="8465" width="30.625" style="31" customWidth="1"/>
    <col min="8466" max="8466" width="3.625" style="31" customWidth="1"/>
    <col min="8467" max="8711" width="8.25" style="31"/>
    <col min="8712" max="8712" width="3.625" style="31" customWidth="1"/>
    <col min="8713" max="8714" width="2.625" style="31" customWidth="1"/>
    <col min="8715" max="8715" width="5.625" style="31" customWidth="1"/>
    <col min="8716" max="8716" width="15.25" style="31" customWidth="1"/>
    <col min="8717" max="8720" width="14.625" style="31" customWidth="1"/>
    <col min="8721" max="8721" width="30.625" style="31" customWidth="1"/>
    <col min="8722" max="8722" width="3.625" style="31" customWidth="1"/>
    <col min="8723" max="8967" width="8.25" style="31"/>
    <col min="8968" max="8968" width="3.625" style="31" customWidth="1"/>
    <col min="8969" max="8970" width="2.625" style="31" customWidth="1"/>
    <col min="8971" max="8971" width="5.625" style="31" customWidth="1"/>
    <col min="8972" max="8972" width="15.25" style="31" customWidth="1"/>
    <col min="8973" max="8976" width="14.625" style="31" customWidth="1"/>
    <col min="8977" max="8977" width="30.625" style="31" customWidth="1"/>
    <col min="8978" max="8978" width="3.625" style="31" customWidth="1"/>
    <col min="8979" max="9223" width="8.25" style="31"/>
    <col min="9224" max="9224" width="3.625" style="31" customWidth="1"/>
    <col min="9225" max="9226" width="2.625" style="31" customWidth="1"/>
    <col min="9227" max="9227" width="5.625" style="31" customWidth="1"/>
    <col min="9228" max="9228" width="15.25" style="31" customWidth="1"/>
    <col min="9229" max="9232" width="14.625" style="31" customWidth="1"/>
    <col min="9233" max="9233" width="30.625" style="31" customWidth="1"/>
    <col min="9234" max="9234" width="3.625" style="31" customWidth="1"/>
    <col min="9235" max="9479" width="8.25" style="31"/>
    <col min="9480" max="9480" width="3.625" style="31" customWidth="1"/>
    <col min="9481" max="9482" width="2.625" style="31" customWidth="1"/>
    <col min="9483" max="9483" width="5.625" style="31" customWidth="1"/>
    <col min="9484" max="9484" width="15.25" style="31" customWidth="1"/>
    <col min="9485" max="9488" width="14.625" style="31" customWidth="1"/>
    <col min="9489" max="9489" width="30.625" style="31" customWidth="1"/>
    <col min="9490" max="9490" width="3.625" style="31" customWidth="1"/>
    <col min="9491" max="9735" width="8.25" style="31"/>
    <col min="9736" max="9736" width="3.625" style="31" customWidth="1"/>
    <col min="9737" max="9738" width="2.625" style="31" customWidth="1"/>
    <col min="9739" max="9739" width="5.625" style="31" customWidth="1"/>
    <col min="9740" max="9740" width="15.25" style="31" customWidth="1"/>
    <col min="9741" max="9744" width="14.625" style="31" customWidth="1"/>
    <col min="9745" max="9745" width="30.625" style="31" customWidth="1"/>
    <col min="9746" max="9746" width="3.625" style="31" customWidth="1"/>
    <col min="9747" max="9991" width="8.25" style="31"/>
    <col min="9992" max="9992" width="3.625" style="31" customWidth="1"/>
    <col min="9993" max="9994" width="2.625" style="31" customWidth="1"/>
    <col min="9995" max="9995" width="5.625" style="31" customWidth="1"/>
    <col min="9996" max="9996" width="15.25" style="31" customWidth="1"/>
    <col min="9997" max="10000" width="14.625" style="31" customWidth="1"/>
    <col min="10001" max="10001" width="30.625" style="31" customWidth="1"/>
    <col min="10002" max="10002" width="3.625" style="31" customWidth="1"/>
    <col min="10003" max="10247" width="8.25" style="31"/>
    <col min="10248" max="10248" width="3.625" style="31" customWidth="1"/>
    <col min="10249" max="10250" width="2.625" style="31" customWidth="1"/>
    <col min="10251" max="10251" width="5.625" style="31" customWidth="1"/>
    <col min="10252" max="10252" width="15.25" style="31" customWidth="1"/>
    <col min="10253" max="10256" width="14.625" style="31" customWidth="1"/>
    <col min="10257" max="10257" width="30.625" style="31" customWidth="1"/>
    <col min="10258" max="10258" width="3.625" style="31" customWidth="1"/>
    <col min="10259" max="10503" width="8.25" style="31"/>
    <col min="10504" max="10504" width="3.625" style="31" customWidth="1"/>
    <col min="10505" max="10506" width="2.625" style="31" customWidth="1"/>
    <col min="10507" max="10507" width="5.625" style="31" customWidth="1"/>
    <col min="10508" max="10508" width="15.25" style="31" customWidth="1"/>
    <col min="10509" max="10512" width="14.625" style="31" customWidth="1"/>
    <col min="10513" max="10513" width="30.625" style="31" customWidth="1"/>
    <col min="10514" max="10514" width="3.625" style="31" customWidth="1"/>
    <col min="10515" max="10759" width="8.25" style="31"/>
    <col min="10760" max="10760" width="3.625" style="31" customWidth="1"/>
    <col min="10761" max="10762" width="2.625" style="31" customWidth="1"/>
    <col min="10763" max="10763" width="5.625" style="31" customWidth="1"/>
    <col min="10764" max="10764" width="15.25" style="31" customWidth="1"/>
    <col min="10765" max="10768" width="14.625" style="31" customWidth="1"/>
    <col min="10769" max="10769" width="30.625" style="31" customWidth="1"/>
    <col min="10770" max="10770" width="3.625" style="31" customWidth="1"/>
    <col min="10771" max="11015" width="8.25" style="31"/>
    <col min="11016" max="11016" width="3.625" style="31" customWidth="1"/>
    <col min="11017" max="11018" width="2.625" style="31" customWidth="1"/>
    <col min="11019" max="11019" width="5.625" style="31" customWidth="1"/>
    <col min="11020" max="11020" width="15.25" style="31" customWidth="1"/>
    <col min="11021" max="11024" width="14.625" style="31" customWidth="1"/>
    <col min="11025" max="11025" width="30.625" style="31" customWidth="1"/>
    <col min="11026" max="11026" width="3.625" style="31" customWidth="1"/>
    <col min="11027" max="11271" width="8.25" style="31"/>
    <col min="11272" max="11272" width="3.625" style="31" customWidth="1"/>
    <col min="11273" max="11274" width="2.625" style="31" customWidth="1"/>
    <col min="11275" max="11275" width="5.625" style="31" customWidth="1"/>
    <col min="11276" max="11276" width="15.25" style="31" customWidth="1"/>
    <col min="11277" max="11280" width="14.625" style="31" customWidth="1"/>
    <col min="11281" max="11281" width="30.625" style="31" customWidth="1"/>
    <col min="11282" max="11282" width="3.625" style="31" customWidth="1"/>
    <col min="11283" max="11527" width="8.25" style="31"/>
    <col min="11528" max="11528" width="3.625" style="31" customWidth="1"/>
    <col min="11529" max="11530" width="2.625" style="31" customWidth="1"/>
    <col min="11531" max="11531" width="5.625" style="31" customWidth="1"/>
    <col min="11532" max="11532" width="15.25" style="31" customWidth="1"/>
    <col min="11533" max="11536" width="14.625" style="31" customWidth="1"/>
    <col min="11537" max="11537" width="30.625" style="31" customWidth="1"/>
    <col min="11538" max="11538" width="3.625" style="31" customWidth="1"/>
    <col min="11539" max="11783" width="8.25" style="31"/>
    <col min="11784" max="11784" width="3.625" style="31" customWidth="1"/>
    <col min="11785" max="11786" width="2.625" style="31" customWidth="1"/>
    <col min="11787" max="11787" width="5.625" style="31" customWidth="1"/>
    <col min="11788" max="11788" width="15.25" style="31" customWidth="1"/>
    <col min="11789" max="11792" width="14.625" style="31" customWidth="1"/>
    <col min="11793" max="11793" width="30.625" style="31" customWidth="1"/>
    <col min="11794" max="11794" width="3.625" style="31" customWidth="1"/>
    <col min="11795" max="12039" width="8.25" style="31"/>
    <col min="12040" max="12040" width="3.625" style="31" customWidth="1"/>
    <col min="12041" max="12042" width="2.625" style="31" customWidth="1"/>
    <col min="12043" max="12043" width="5.625" style="31" customWidth="1"/>
    <col min="12044" max="12044" width="15.25" style="31" customWidth="1"/>
    <col min="12045" max="12048" width="14.625" style="31" customWidth="1"/>
    <col min="12049" max="12049" width="30.625" style="31" customWidth="1"/>
    <col min="12050" max="12050" width="3.625" style="31" customWidth="1"/>
    <col min="12051" max="12295" width="8.25" style="31"/>
    <col min="12296" max="12296" width="3.625" style="31" customWidth="1"/>
    <col min="12297" max="12298" width="2.625" style="31" customWidth="1"/>
    <col min="12299" max="12299" width="5.625" style="31" customWidth="1"/>
    <col min="12300" max="12300" width="15.25" style="31" customWidth="1"/>
    <col min="12301" max="12304" width="14.625" style="31" customWidth="1"/>
    <col min="12305" max="12305" width="30.625" style="31" customWidth="1"/>
    <col min="12306" max="12306" width="3.625" style="31" customWidth="1"/>
    <col min="12307" max="12551" width="8.25" style="31"/>
    <col min="12552" max="12552" width="3.625" style="31" customWidth="1"/>
    <col min="12553" max="12554" width="2.625" style="31" customWidth="1"/>
    <col min="12555" max="12555" width="5.625" style="31" customWidth="1"/>
    <col min="12556" max="12556" width="15.25" style="31" customWidth="1"/>
    <col min="12557" max="12560" width="14.625" style="31" customWidth="1"/>
    <col min="12561" max="12561" width="30.625" style="31" customWidth="1"/>
    <col min="12562" max="12562" width="3.625" style="31" customWidth="1"/>
    <col min="12563" max="12807" width="8.25" style="31"/>
    <col min="12808" max="12808" width="3.625" style="31" customWidth="1"/>
    <col min="12809" max="12810" width="2.625" style="31" customWidth="1"/>
    <col min="12811" max="12811" width="5.625" style="31" customWidth="1"/>
    <col min="12812" max="12812" width="15.25" style="31" customWidth="1"/>
    <col min="12813" max="12816" width="14.625" style="31" customWidth="1"/>
    <col min="12817" max="12817" width="30.625" style="31" customWidth="1"/>
    <col min="12818" max="12818" width="3.625" style="31" customWidth="1"/>
    <col min="12819" max="13063" width="8.25" style="31"/>
    <col min="13064" max="13064" width="3.625" style="31" customWidth="1"/>
    <col min="13065" max="13066" width="2.625" style="31" customWidth="1"/>
    <col min="13067" max="13067" width="5.625" style="31" customWidth="1"/>
    <col min="13068" max="13068" width="15.25" style="31" customWidth="1"/>
    <col min="13069" max="13072" width="14.625" style="31" customWidth="1"/>
    <col min="13073" max="13073" width="30.625" style="31" customWidth="1"/>
    <col min="13074" max="13074" width="3.625" style="31" customWidth="1"/>
    <col min="13075" max="13319" width="8.25" style="31"/>
    <col min="13320" max="13320" width="3.625" style="31" customWidth="1"/>
    <col min="13321" max="13322" width="2.625" style="31" customWidth="1"/>
    <col min="13323" max="13323" width="5.625" style="31" customWidth="1"/>
    <col min="13324" max="13324" width="15.25" style="31" customWidth="1"/>
    <col min="13325" max="13328" width="14.625" style="31" customWidth="1"/>
    <col min="13329" max="13329" width="30.625" style="31" customWidth="1"/>
    <col min="13330" max="13330" width="3.625" style="31" customWidth="1"/>
    <col min="13331" max="13575" width="8.25" style="31"/>
    <col min="13576" max="13576" width="3.625" style="31" customWidth="1"/>
    <col min="13577" max="13578" width="2.625" style="31" customWidth="1"/>
    <col min="13579" max="13579" width="5.625" style="31" customWidth="1"/>
    <col min="13580" max="13580" width="15.25" style="31" customWidth="1"/>
    <col min="13581" max="13584" width="14.625" style="31" customWidth="1"/>
    <col min="13585" max="13585" width="30.625" style="31" customWidth="1"/>
    <col min="13586" max="13586" width="3.625" style="31" customWidth="1"/>
    <col min="13587" max="13831" width="8.25" style="31"/>
    <col min="13832" max="13832" width="3.625" style="31" customWidth="1"/>
    <col min="13833" max="13834" width="2.625" style="31" customWidth="1"/>
    <col min="13835" max="13835" width="5.625" style="31" customWidth="1"/>
    <col min="13836" max="13836" width="15.25" style="31" customWidth="1"/>
    <col min="13837" max="13840" width="14.625" style="31" customWidth="1"/>
    <col min="13841" max="13841" width="30.625" style="31" customWidth="1"/>
    <col min="13842" max="13842" width="3.625" style="31" customWidth="1"/>
    <col min="13843" max="14087" width="8.25" style="31"/>
    <col min="14088" max="14088" width="3.625" style="31" customWidth="1"/>
    <col min="14089" max="14090" width="2.625" style="31" customWidth="1"/>
    <col min="14091" max="14091" width="5.625" style="31" customWidth="1"/>
    <col min="14092" max="14092" width="15.25" style="31" customWidth="1"/>
    <col min="14093" max="14096" width="14.625" style="31" customWidth="1"/>
    <col min="14097" max="14097" width="30.625" style="31" customWidth="1"/>
    <col min="14098" max="14098" width="3.625" style="31" customWidth="1"/>
    <col min="14099" max="14343" width="8.25" style="31"/>
    <col min="14344" max="14344" width="3.625" style="31" customWidth="1"/>
    <col min="14345" max="14346" width="2.625" style="31" customWidth="1"/>
    <col min="14347" max="14347" width="5.625" style="31" customWidth="1"/>
    <col min="14348" max="14348" width="15.25" style="31" customWidth="1"/>
    <col min="14349" max="14352" width="14.625" style="31" customWidth="1"/>
    <col min="14353" max="14353" width="30.625" style="31" customWidth="1"/>
    <col min="14354" max="14354" width="3.625" style="31" customWidth="1"/>
    <col min="14355" max="14599" width="8.25" style="31"/>
    <col min="14600" max="14600" width="3.625" style="31" customWidth="1"/>
    <col min="14601" max="14602" width="2.625" style="31" customWidth="1"/>
    <col min="14603" max="14603" width="5.625" style="31" customWidth="1"/>
    <col min="14604" max="14604" width="15.25" style="31" customWidth="1"/>
    <col min="14605" max="14608" width="14.625" style="31" customWidth="1"/>
    <col min="14609" max="14609" width="30.625" style="31" customWidth="1"/>
    <col min="14610" max="14610" width="3.625" style="31" customWidth="1"/>
    <col min="14611" max="14855" width="8.25" style="31"/>
    <col min="14856" max="14856" width="3.625" style="31" customWidth="1"/>
    <col min="14857" max="14858" width="2.625" style="31" customWidth="1"/>
    <col min="14859" max="14859" width="5.625" style="31" customWidth="1"/>
    <col min="14860" max="14860" width="15.25" style="31" customWidth="1"/>
    <col min="14861" max="14864" width="14.625" style="31" customWidth="1"/>
    <col min="14865" max="14865" width="30.625" style="31" customWidth="1"/>
    <col min="14866" max="14866" width="3.625" style="31" customWidth="1"/>
    <col min="14867" max="15111" width="8.25" style="31"/>
    <col min="15112" max="15112" width="3.625" style="31" customWidth="1"/>
    <col min="15113" max="15114" width="2.625" style="31" customWidth="1"/>
    <col min="15115" max="15115" width="5.625" style="31" customWidth="1"/>
    <col min="15116" max="15116" width="15.25" style="31" customWidth="1"/>
    <col min="15117" max="15120" width="14.625" style="31" customWidth="1"/>
    <col min="15121" max="15121" width="30.625" style="31" customWidth="1"/>
    <col min="15122" max="15122" width="3.625" style="31" customWidth="1"/>
    <col min="15123" max="15367" width="8.25" style="31"/>
    <col min="15368" max="15368" width="3.625" style="31" customWidth="1"/>
    <col min="15369" max="15370" width="2.625" style="31" customWidth="1"/>
    <col min="15371" max="15371" width="5.625" style="31" customWidth="1"/>
    <col min="15372" max="15372" width="15.25" style="31" customWidth="1"/>
    <col min="15373" max="15376" width="14.625" style="31" customWidth="1"/>
    <col min="15377" max="15377" width="30.625" style="31" customWidth="1"/>
    <col min="15378" max="15378" width="3.625" style="31" customWidth="1"/>
    <col min="15379" max="15623" width="8.25" style="31"/>
    <col min="15624" max="15624" width="3.625" style="31" customWidth="1"/>
    <col min="15625" max="15626" width="2.625" style="31" customWidth="1"/>
    <col min="15627" max="15627" width="5.625" style="31" customWidth="1"/>
    <col min="15628" max="15628" width="15.25" style="31" customWidth="1"/>
    <col min="15629" max="15632" width="14.625" style="31" customWidth="1"/>
    <col min="15633" max="15633" width="30.625" style="31" customWidth="1"/>
    <col min="15634" max="15634" width="3.625" style="31" customWidth="1"/>
    <col min="15635" max="15879" width="8.25" style="31"/>
    <col min="15880" max="15880" width="3.625" style="31" customWidth="1"/>
    <col min="15881" max="15882" width="2.625" style="31" customWidth="1"/>
    <col min="15883" max="15883" width="5.625" style="31" customWidth="1"/>
    <col min="15884" max="15884" width="15.25" style="31" customWidth="1"/>
    <col min="15885" max="15888" width="14.625" style="31" customWidth="1"/>
    <col min="15889" max="15889" width="30.625" style="31" customWidth="1"/>
    <col min="15890" max="15890" width="3.625" style="31" customWidth="1"/>
    <col min="15891" max="16135" width="8.25" style="31"/>
    <col min="16136" max="16136" width="3.625" style="31" customWidth="1"/>
    <col min="16137" max="16138" width="2.625" style="31" customWidth="1"/>
    <col min="16139" max="16139" width="5.625" style="31" customWidth="1"/>
    <col min="16140" max="16140" width="15.25" style="31" customWidth="1"/>
    <col min="16141" max="16144" width="14.625" style="31" customWidth="1"/>
    <col min="16145" max="16145" width="30.625" style="31" customWidth="1"/>
    <col min="16146" max="16146" width="3.625" style="31" customWidth="1"/>
    <col min="16147" max="16384" width="8.25" style="31"/>
  </cols>
  <sheetData>
    <row r="1" spans="1:18" ht="27" customHeight="1" thickBot="1">
      <c r="A1" s="96"/>
      <c r="B1" s="359" t="s">
        <v>232</v>
      </c>
      <c r="C1" s="358"/>
      <c r="D1" s="358"/>
      <c r="E1" s="358"/>
      <c r="F1" s="358"/>
      <c r="G1" s="358"/>
      <c r="H1" s="358"/>
      <c r="I1" s="358"/>
      <c r="J1" s="358"/>
      <c r="K1" s="358"/>
      <c r="L1" s="358"/>
      <c r="M1" s="358"/>
      <c r="N1" s="358"/>
      <c r="O1" s="358"/>
      <c r="P1" s="357" t="s">
        <v>231</v>
      </c>
      <c r="Q1" s="356"/>
      <c r="R1" s="96"/>
    </row>
    <row r="2" spans="1:18" ht="5.0999999999999996" customHeight="1">
      <c r="A2" s="96"/>
      <c r="B2" s="96"/>
      <c r="C2" s="96"/>
      <c r="D2" s="96"/>
      <c r="E2" s="96"/>
      <c r="F2" s="96"/>
      <c r="G2" s="96"/>
      <c r="H2" s="96"/>
      <c r="I2" s="96"/>
      <c r="J2" s="96"/>
      <c r="K2" s="96"/>
      <c r="L2" s="96"/>
      <c r="M2" s="96"/>
      <c r="N2" s="96"/>
      <c r="O2" s="96"/>
      <c r="P2" s="96"/>
      <c r="Q2" s="96"/>
      <c r="R2" s="96"/>
    </row>
    <row r="3" spans="1:18" s="38" customFormat="1" thickBot="1">
      <c r="Q3" s="355" t="s">
        <v>230</v>
      </c>
    </row>
    <row r="4" spans="1:18" s="38" customFormat="1" ht="15" customHeight="1" thickBot="1">
      <c r="B4" s="1482" t="s">
        <v>229</v>
      </c>
      <c r="C4" s="1483"/>
      <c r="D4" s="1483"/>
      <c r="E4" s="1483"/>
      <c r="F4" s="1478"/>
      <c r="G4" s="354" t="s">
        <v>228</v>
      </c>
      <c r="H4" s="1477" t="s">
        <v>227</v>
      </c>
      <c r="I4" s="1478"/>
      <c r="J4" s="354" t="s">
        <v>226</v>
      </c>
      <c r="K4" s="354" t="s">
        <v>225</v>
      </c>
      <c r="L4" s="353" t="s">
        <v>224</v>
      </c>
      <c r="M4" s="353" t="s">
        <v>223</v>
      </c>
      <c r="N4" s="353" t="s">
        <v>222</v>
      </c>
      <c r="O4" s="352" t="s">
        <v>1028</v>
      </c>
      <c r="P4" s="351" t="s">
        <v>221</v>
      </c>
      <c r="Q4" s="350" t="s">
        <v>220</v>
      </c>
    </row>
    <row r="5" spans="1:18" s="38" customFormat="1" ht="15" customHeight="1" thickBot="1">
      <c r="B5" s="1472" t="s">
        <v>219</v>
      </c>
      <c r="C5" s="1453"/>
      <c r="D5" s="1453"/>
      <c r="E5" s="1453"/>
      <c r="F5" s="1466"/>
      <c r="G5" s="349"/>
      <c r="H5" s="1452" t="s">
        <v>218</v>
      </c>
      <c r="I5" s="1453"/>
      <c r="J5" s="1453"/>
      <c r="K5" s="1453"/>
      <c r="L5" s="1466"/>
      <c r="M5" s="1452" t="s">
        <v>217</v>
      </c>
      <c r="N5" s="1453"/>
      <c r="O5" s="1454"/>
      <c r="P5" s="1455"/>
      <c r="Q5" s="1456"/>
    </row>
    <row r="6" spans="1:18" s="38" customFormat="1" ht="15" customHeight="1">
      <c r="B6" s="348" t="s">
        <v>216</v>
      </c>
      <c r="C6" s="347"/>
      <c r="D6" s="347"/>
      <c r="E6" s="346"/>
      <c r="F6" s="345" t="s">
        <v>215</v>
      </c>
      <c r="G6" s="344"/>
      <c r="H6" s="1490"/>
      <c r="I6" s="1491"/>
      <c r="J6" s="343"/>
      <c r="K6" s="343"/>
      <c r="L6" s="342"/>
      <c r="M6" s="342"/>
      <c r="N6" s="342"/>
      <c r="O6" s="341"/>
      <c r="P6" s="340"/>
      <c r="Q6" s="339"/>
    </row>
    <row r="7" spans="1:18" s="38" customFormat="1" ht="15" customHeight="1">
      <c r="B7" s="297"/>
      <c r="C7" s="1480">
        <v>1</v>
      </c>
      <c r="D7" s="1481"/>
      <c r="E7" s="338" t="s">
        <v>214</v>
      </c>
      <c r="F7" s="337" t="s">
        <v>187</v>
      </c>
      <c r="G7" s="313"/>
      <c r="H7" s="1492"/>
      <c r="I7" s="1493"/>
      <c r="J7" s="328"/>
      <c r="K7" s="328"/>
      <c r="L7" s="327"/>
      <c r="M7" s="327"/>
      <c r="N7" s="327"/>
      <c r="O7" s="1463"/>
      <c r="P7" s="326"/>
      <c r="Q7" s="336"/>
    </row>
    <row r="8" spans="1:18" s="38" customFormat="1" ht="12" customHeight="1">
      <c r="B8" s="297"/>
      <c r="C8" s="325"/>
      <c r="D8" s="324"/>
      <c r="E8" s="304" t="s">
        <v>213</v>
      </c>
      <c r="F8" s="304"/>
      <c r="G8" s="323"/>
      <c r="H8" s="1494"/>
      <c r="I8" s="1495"/>
      <c r="J8" s="308"/>
      <c r="K8" s="308"/>
      <c r="L8" s="307"/>
      <c r="M8" s="307"/>
      <c r="N8" s="307"/>
      <c r="O8" s="1464"/>
      <c r="P8" s="306"/>
      <c r="Q8" s="305"/>
    </row>
    <row r="9" spans="1:18" s="38" customFormat="1" ht="12" customHeight="1">
      <c r="B9" s="297"/>
      <c r="C9" s="325"/>
      <c r="D9" s="324"/>
      <c r="E9" s="304" t="s">
        <v>212</v>
      </c>
      <c r="F9" s="304"/>
      <c r="G9" s="323"/>
      <c r="H9" s="1496"/>
      <c r="I9" s="1497"/>
      <c r="J9" s="292"/>
      <c r="K9" s="292"/>
      <c r="L9" s="291"/>
      <c r="M9" s="291"/>
      <c r="N9" s="291"/>
      <c r="O9" s="1464"/>
      <c r="P9" s="306"/>
      <c r="Q9" s="303"/>
    </row>
    <row r="10" spans="1:18" s="38" customFormat="1" ht="12" customHeight="1">
      <c r="B10" s="297"/>
      <c r="C10" s="325"/>
      <c r="D10" s="324"/>
      <c r="E10" s="301" t="s">
        <v>191</v>
      </c>
      <c r="F10" s="301"/>
      <c r="G10" s="319"/>
      <c r="H10" s="1496"/>
      <c r="I10" s="1497"/>
      <c r="J10" s="292"/>
      <c r="K10" s="292"/>
      <c r="L10" s="291"/>
      <c r="M10" s="291"/>
      <c r="N10" s="291"/>
      <c r="O10" s="1464"/>
      <c r="P10" s="306"/>
      <c r="Q10" s="298"/>
    </row>
    <row r="11" spans="1:18" s="38" customFormat="1" ht="12" customHeight="1">
      <c r="B11" s="297"/>
      <c r="C11" s="325"/>
      <c r="D11" s="335"/>
      <c r="E11" s="300" t="s">
        <v>190</v>
      </c>
      <c r="F11" s="301"/>
      <c r="G11" s="319"/>
      <c r="H11" s="1496"/>
      <c r="I11" s="1497"/>
      <c r="J11" s="292"/>
      <c r="K11" s="292"/>
      <c r="L11" s="291"/>
      <c r="M11" s="291"/>
      <c r="N11" s="291"/>
      <c r="O11" s="1464"/>
      <c r="P11" s="306"/>
      <c r="Q11" s="290"/>
    </row>
    <row r="12" spans="1:18" s="38" customFormat="1" ht="12" customHeight="1">
      <c r="B12" s="297"/>
      <c r="C12" s="325"/>
      <c r="D12" s="1470"/>
      <c r="E12" s="300" t="s">
        <v>211</v>
      </c>
      <c r="F12" s="299" t="s">
        <v>182</v>
      </c>
      <c r="G12" s="319"/>
      <c r="H12" s="1496"/>
      <c r="I12" s="1497"/>
      <c r="J12" s="292"/>
      <c r="K12" s="292"/>
      <c r="L12" s="291"/>
      <c r="M12" s="291"/>
      <c r="N12" s="291"/>
      <c r="O12" s="1464"/>
      <c r="P12" s="306"/>
      <c r="Q12" s="290"/>
    </row>
    <row r="13" spans="1:18" s="38" customFormat="1" ht="12" customHeight="1">
      <c r="B13" s="297"/>
      <c r="C13" s="334"/>
      <c r="D13" s="1471"/>
      <c r="E13" s="321" t="s">
        <v>181</v>
      </c>
      <c r="F13" s="320"/>
      <c r="G13" s="319"/>
      <c r="H13" s="1496"/>
      <c r="I13" s="1497"/>
      <c r="J13" s="318"/>
      <c r="K13" s="292"/>
      <c r="L13" s="291"/>
      <c r="M13" s="291"/>
      <c r="N13" s="291"/>
      <c r="O13" s="1464"/>
      <c r="P13" s="306"/>
      <c r="Q13" s="290"/>
    </row>
    <row r="14" spans="1:18" s="38" customFormat="1" ht="15" customHeight="1">
      <c r="B14" s="297"/>
      <c r="C14" s="1480">
        <v>2</v>
      </c>
      <c r="D14" s="1481"/>
      <c r="E14" s="333" t="s">
        <v>210</v>
      </c>
      <c r="F14" s="314" t="s">
        <v>187</v>
      </c>
      <c r="G14" s="313"/>
      <c r="H14" s="1492"/>
      <c r="I14" s="1493"/>
      <c r="J14" s="312"/>
      <c r="K14" s="328"/>
      <c r="L14" s="327"/>
      <c r="M14" s="327"/>
      <c r="N14" s="327"/>
      <c r="O14" s="1464"/>
      <c r="P14" s="326"/>
      <c r="Q14" s="309"/>
    </row>
    <row r="15" spans="1:18" s="38" customFormat="1" ht="12" customHeight="1">
      <c r="B15" s="297"/>
      <c r="C15" s="325"/>
      <c r="D15" s="324"/>
      <c r="E15" s="300" t="s">
        <v>209</v>
      </c>
      <c r="F15" s="304"/>
      <c r="G15" s="293" t="s">
        <v>206</v>
      </c>
      <c r="H15" s="1494"/>
      <c r="I15" s="1495"/>
      <c r="J15" s="308"/>
      <c r="K15" s="308"/>
      <c r="L15" s="307"/>
      <c r="M15" s="307"/>
      <c r="N15" s="307"/>
      <c r="O15" s="1464"/>
      <c r="P15" s="306"/>
      <c r="Q15" s="305"/>
    </row>
    <row r="16" spans="1:18" s="38" customFormat="1" ht="12" customHeight="1">
      <c r="B16" s="297"/>
      <c r="C16" s="325"/>
      <c r="D16" s="324"/>
      <c r="E16" s="300" t="s">
        <v>191</v>
      </c>
      <c r="F16" s="304"/>
      <c r="G16" s="293" t="s">
        <v>178</v>
      </c>
      <c r="H16" s="1494"/>
      <c r="I16" s="1495"/>
      <c r="J16" s="308"/>
      <c r="K16" s="308"/>
      <c r="L16" s="307"/>
      <c r="M16" s="307"/>
      <c r="N16" s="307"/>
      <c r="O16" s="1464"/>
      <c r="P16" s="306"/>
      <c r="Q16" s="305"/>
    </row>
    <row r="17" spans="2:17" s="38" customFormat="1" ht="12" customHeight="1">
      <c r="B17" s="297"/>
      <c r="C17" s="325"/>
      <c r="D17" s="324"/>
      <c r="E17" s="300" t="s">
        <v>190</v>
      </c>
      <c r="F17" s="304"/>
      <c r="G17" s="293" t="s">
        <v>178</v>
      </c>
      <c r="H17" s="1494"/>
      <c r="I17" s="1495"/>
      <c r="J17" s="308"/>
      <c r="K17" s="308"/>
      <c r="L17" s="307"/>
      <c r="M17" s="307"/>
      <c r="N17" s="307"/>
      <c r="O17" s="1464"/>
      <c r="P17" s="306"/>
      <c r="Q17" s="305"/>
    </row>
    <row r="18" spans="2:17" s="38" customFormat="1" ht="12" customHeight="1">
      <c r="B18" s="297"/>
      <c r="C18" s="322"/>
      <c r="D18" s="1473"/>
      <c r="E18" s="300" t="s">
        <v>208</v>
      </c>
      <c r="F18" s="299" t="s">
        <v>182</v>
      </c>
      <c r="G18" s="293" t="s">
        <v>207</v>
      </c>
      <c r="H18" s="1496"/>
      <c r="I18" s="1497"/>
      <c r="J18" s="292"/>
      <c r="K18" s="292"/>
      <c r="L18" s="291"/>
      <c r="M18" s="291"/>
      <c r="N18" s="291"/>
      <c r="O18" s="1464"/>
      <c r="P18" s="306"/>
      <c r="Q18" s="303"/>
    </row>
    <row r="19" spans="2:17" s="38" customFormat="1" ht="12" customHeight="1">
      <c r="B19" s="297"/>
      <c r="C19" s="322"/>
      <c r="D19" s="1474"/>
      <c r="E19" s="321" t="s">
        <v>181</v>
      </c>
      <c r="F19" s="320"/>
      <c r="G19" s="293" t="s">
        <v>206</v>
      </c>
      <c r="H19" s="1496"/>
      <c r="I19" s="1497"/>
      <c r="J19" s="318"/>
      <c r="K19" s="292"/>
      <c r="L19" s="291"/>
      <c r="M19" s="291"/>
      <c r="N19" s="291"/>
      <c r="O19" s="1464"/>
      <c r="P19" s="306"/>
      <c r="Q19" s="332"/>
    </row>
    <row r="20" spans="2:17" s="38" customFormat="1" ht="15" customHeight="1">
      <c r="B20" s="297"/>
      <c r="C20" s="1480">
        <v>3</v>
      </c>
      <c r="D20" s="1481"/>
      <c r="E20" s="315" t="s">
        <v>205</v>
      </c>
      <c r="F20" s="314" t="s">
        <v>187</v>
      </c>
      <c r="G20" s="313"/>
      <c r="H20" s="1492"/>
      <c r="I20" s="1493"/>
      <c r="J20" s="312"/>
      <c r="K20" s="328"/>
      <c r="L20" s="327"/>
      <c r="M20" s="327"/>
      <c r="N20" s="327"/>
      <c r="O20" s="1464"/>
      <c r="P20" s="326"/>
      <c r="Q20" s="309"/>
    </row>
    <row r="21" spans="2:17" s="38" customFormat="1" ht="12" customHeight="1">
      <c r="B21" s="297"/>
      <c r="C21" s="325"/>
      <c r="D21" s="324"/>
      <c r="E21" s="304" t="s">
        <v>204</v>
      </c>
      <c r="F21" s="304"/>
      <c r="G21" s="323"/>
      <c r="H21" s="1494"/>
      <c r="I21" s="1495"/>
      <c r="J21" s="308"/>
      <c r="K21" s="308"/>
      <c r="L21" s="307"/>
      <c r="M21" s="307"/>
      <c r="N21" s="307"/>
      <c r="O21" s="1464"/>
      <c r="P21" s="306"/>
      <c r="Q21" s="305"/>
    </row>
    <row r="22" spans="2:17" s="38" customFormat="1" ht="12" customHeight="1">
      <c r="B22" s="297"/>
      <c r="C22" s="325"/>
      <c r="D22" s="324"/>
      <c r="E22" s="304" t="s">
        <v>203</v>
      </c>
      <c r="F22" s="304"/>
      <c r="G22" s="323"/>
      <c r="H22" s="1494"/>
      <c r="I22" s="1495"/>
      <c r="J22" s="308"/>
      <c r="K22" s="308"/>
      <c r="L22" s="307"/>
      <c r="M22" s="307"/>
      <c r="N22" s="307"/>
      <c r="O22" s="1464"/>
      <c r="P22" s="306"/>
      <c r="Q22" s="305"/>
    </row>
    <row r="23" spans="2:17" s="38" customFormat="1" ht="12" customHeight="1">
      <c r="B23" s="297"/>
      <c r="C23" s="325"/>
      <c r="D23" s="324"/>
      <c r="E23" s="304" t="s">
        <v>202</v>
      </c>
      <c r="F23" s="304"/>
      <c r="G23" s="323"/>
      <c r="H23" s="1494"/>
      <c r="I23" s="1495"/>
      <c r="J23" s="308"/>
      <c r="K23" s="308"/>
      <c r="L23" s="307"/>
      <c r="M23" s="307"/>
      <c r="N23" s="307"/>
      <c r="O23" s="1464"/>
      <c r="P23" s="306"/>
      <c r="Q23" s="305"/>
    </row>
    <row r="24" spans="2:17" s="38" customFormat="1" ht="12" customHeight="1">
      <c r="B24" s="297"/>
      <c r="C24" s="325"/>
      <c r="D24" s="324"/>
      <c r="E24" s="304" t="s">
        <v>191</v>
      </c>
      <c r="F24" s="304"/>
      <c r="G24" s="323"/>
      <c r="H24" s="1494"/>
      <c r="I24" s="1495"/>
      <c r="J24" s="308"/>
      <c r="K24" s="308"/>
      <c r="L24" s="307"/>
      <c r="M24" s="307"/>
      <c r="N24" s="307"/>
      <c r="O24" s="1464"/>
      <c r="P24" s="306"/>
      <c r="Q24" s="305"/>
    </row>
    <row r="25" spans="2:17" s="38" customFormat="1" ht="12" customHeight="1">
      <c r="B25" s="297"/>
      <c r="C25" s="325"/>
      <c r="D25" s="324"/>
      <c r="E25" s="304" t="s">
        <v>190</v>
      </c>
      <c r="F25" s="304"/>
      <c r="G25" s="323"/>
      <c r="H25" s="1496"/>
      <c r="I25" s="1497"/>
      <c r="J25" s="292"/>
      <c r="K25" s="292"/>
      <c r="L25" s="291"/>
      <c r="M25" s="291"/>
      <c r="N25" s="291"/>
      <c r="O25" s="1464"/>
      <c r="P25" s="306"/>
      <c r="Q25" s="303"/>
    </row>
    <row r="26" spans="2:17" s="38" customFormat="1" ht="12" customHeight="1">
      <c r="B26" s="297"/>
      <c r="C26" s="322"/>
      <c r="D26" s="1473"/>
      <c r="E26" s="300" t="s">
        <v>201</v>
      </c>
      <c r="F26" s="299" t="s">
        <v>182</v>
      </c>
      <c r="G26" s="319"/>
      <c r="H26" s="1496"/>
      <c r="I26" s="1497"/>
      <c r="J26" s="292"/>
      <c r="K26" s="292"/>
      <c r="L26" s="291"/>
      <c r="M26" s="291"/>
      <c r="N26" s="291"/>
      <c r="O26" s="1464"/>
      <c r="P26" s="306"/>
      <c r="Q26" s="298"/>
    </row>
    <row r="27" spans="2:17" s="38" customFormat="1" ht="12" customHeight="1">
      <c r="B27" s="297"/>
      <c r="C27" s="322"/>
      <c r="D27" s="1474"/>
      <c r="E27" s="321" t="s">
        <v>181</v>
      </c>
      <c r="F27" s="320"/>
      <c r="G27" s="319"/>
      <c r="H27" s="1496"/>
      <c r="I27" s="1497"/>
      <c r="J27" s="292"/>
      <c r="K27" s="331"/>
      <c r="L27" s="330"/>
      <c r="M27" s="330"/>
      <c r="N27" s="330"/>
      <c r="O27" s="1464"/>
      <c r="P27" s="329"/>
      <c r="Q27" s="290"/>
    </row>
    <row r="28" spans="2:17" s="38" customFormat="1" ht="15" customHeight="1">
      <c r="B28" s="297"/>
      <c r="C28" s="1480">
        <v>4</v>
      </c>
      <c r="D28" s="1481"/>
      <c r="E28" s="315" t="s">
        <v>200</v>
      </c>
      <c r="F28" s="314" t="s">
        <v>187</v>
      </c>
      <c r="G28" s="313"/>
      <c r="H28" s="1492"/>
      <c r="I28" s="1493"/>
      <c r="J28" s="328"/>
      <c r="K28" s="328"/>
      <c r="L28" s="327"/>
      <c r="M28" s="327"/>
      <c r="N28" s="327"/>
      <c r="O28" s="1464"/>
      <c r="P28" s="326"/>
      <c r="Q28" s="309"/>
    </row>
    <row r="29" spans="2:17" s="38" customFormat="1" ht="12" customHeight="1">
      <c r="B29" s="297"/>
      <c r="C29" s="325"/>
      <c r="D29" s="324"/>
      <c r="E29" s="304" t="s">
        <v>199</v>
      </c>
      <c r="F29" s="304"/>
      <c r="G29" s="323"/>
      <c r="H29" s="1494"/>
      <c r="I29" s="1495"/>
      <c r="J29" s="308"/>
      <c r="K29" s="308"/>
      <c r="L29" s="307"/>
      <c r="M29" s="307"/>
      <c r="N29" s="307"/>
      <c r="O29" s="1464"/>
      <c r="P29" s="306"/>
      <c r="Q29" s="305"/>
    </row>
    <row r="30" spans="2:17" s="38" customFormat="1" ht="12" customHeight="1">
      <c r="B30" s="297"/>
      <c r="C30" s="325"/>
      <c r="D30" s="324"/>
      <c r="E30" s="304" t="s">
        <v>198</v>
      </c>
      <c r="F30" s="304"/>
      <c r="G30" s="293" t="s">
        <v>180</v>
      </c>
      <c r="H30" s="1496"/>
      <c r="I30" s="1497"/>
      <c r="J30" s="292"/>
      <c r="K30" s="292"/>
      <c r="L30" s="291"/>
      <c r="M30" s="291"/>
      <c r="N30" s="291"/>
      <c r="O30" s="1464"/>
      <c r="P30" s="306"/>
      <c r="Q30" s="303"/>
    </row>
    <row r="31" spans="2:17" s="38" customFormat="1" ht="12" customHeight="1">
      <c r="B31" s="297"/>
      <c r="C31" s="325"/>
      <c r="D31" s="324"/>
      <c r="E31" s="304" t="s">
        <v>197</v>
      </c>
      <c r="F31" s="304"/>
      <c r="G31" s="293" t="s">
        <v>178</v>
      </c>
      <c r="H31" s="1496"/>
      <c r="I31" s="1497"/>
      <c r="J31" s="292"/>
      <c r="K31" s="292"/>
      <c r="L31" s="291"/>
      <c r="M31" s="291"/>
      <c r="N31" s="291"/>
      <c r="O31" s="1464"/>
      <c r="P31" s="306"/>
      <c r="Q31" s="303"/>
    </row>
    <row r="32" spans="2:17" s="38" customFormat="1" ht="12" customHeight="1">
      <c r="B32" s="297"/>
      <c r="C32" s="325"/>
      <c r="D32" s="324"/>
      <c r="E32" s="304" t="s">
        <v>196</v>
      </c>
      <c r="F32" s="304"/>
      <c r="G32" s="293" t="s">
        <v>195</v>
      </c>
      <c r="H32" s="1496"/>
      <c r="I32" s="1497"/>
      <c r="J32" s="292"/>
      <c r="K32" s="292"/>
      <c r="L32" s="291"/>
      <c r="M32" s="291"/>
      <c r="N32" s="291"/>
      <c r="O32" s="1464"/>
      <c r="P32" s="306"/>
      <c r="Q32" s="303"/>
    </row>
    <row r="33" spans="2:17" s="38" customFormat="1" ht="12" customHeight="1">
      <c r="B33" s="297"/>
      <c r="C33" s="325"/>
      <c r="D33" s="324"/>
      <c r="E33" s="304" t="s">
        <v>194</v>
      </c>
      <c r="F33" s="304"/>
      <c r="G33" s="293" t="s">
        <v>178</v>
      </c>
      <c r="H33" s="1496"/>
      <c r="I33" s="1497"/>
      <c r="J33" s="292"/>
      <c r="K33" s="292"/>
      <c r="L33" s="291"/>
      <c r="M33" s="291"/>
      <c r="N33" s="291"/>
      <c r="O33" s="1464"/>
      <c r="P33" s="306"/>
      <c r="Q33" s="303"/>
    </row>
    <row r="34" spans="2:17" s="38" customFormat="1" ht="12" customHeight="1">
      <c r="B34" s="297"/>
      <c r="C34" s="325"/>
      <c r="D34" s="324"/>
      <c r="E34" s="304" t="s">
        <v>193</v>
      </c>
      <c r="F34" s="304"/>
      <c r="G34" s="293" t="s">
        <v>180</v>
      </c>
      <c r="H34" s="1496"/>
      <c r="I34" s="1497"/>
      <c r="J34" s="292"/>
      <c r="K34" s="292"/>
      <c r="L34" s="291"/>
      <c r="M34" s="291"/>
      <c r="N34" s="291"/>
      <c r="O34" s="1464"/>
      <c r="P34" s="306"/>
      <c r="Q34" s="303"/>
    </row>
    <row r="35" spans="2:17" s="38" customFormat="1" ht="12" customHeight="1">
      <c r="B35" s="297"/>
      <c r="C35" s="325"/>
      <c r="D35" s="324"/>
      <c r="E35" s="304" t="s">
        <v>192</v>
      </c>
      <c r="F35" s="304"/>
      <c r="G35" s="323"/>
      <c r="H35" s="1496"/>
      <c r="I35" s="1497"/>
      <c r="J35" s="292"/>
      <c r="K35" s="292"/>
      <c r="L35" s="291"/>
      <c r="M35" s="291"/>
      <c r="N35" s="291"/>
      <c r="O35" s="1464"/>
      <c r="P35" s="306"/>
      <c r="Q35" s="303"/>
    </row>
    <row r="36" spans="2:17" s="38" customFormat="1" ht="12" customHeight="1">
      <c r="B36" s="297"/>
      <c r="C36" s="325"/>
      <c r="D36" s="324"/>
      <c r="E36" s="304" t="s">
        <v>191</v>
      </c>
      <c r="F36" s="304"/>
      <c r="G36" s="323"/>
      <c r="H36" s="1496"/>
      <c r="I36" s="1497"/>
      <c r="J36" s="292"/>
      <c r="K36" s="292"/>
      <c r="L36" s="291"/>
      <c r="M36" s="291"/>
      <c r="N36" s="291"/>
      <c r="O36" s="1464"/>
      <c r="P36" s="306"/>
      <c r="Q36" s="303"/>
    </row>
    <row r="37" spans="2:17" s="38" customFormat="1" ht="12" customHeight="1">
      <c r="B37" s="297"/>
      <c r="C37" s="325"/>
      <c r="D37" s="324"/>
      <c r="E37" s="304" t="s">
        <v>190</v>
      </c>
      <c r="F37" s="304"/>
      <c r="G37" s="323"/>
      <c r="H37" s="1496"/>
      <c r="I37" s="1497"/>
      <c r="J37" s="292"/>
      <c r="K37" s="292"/>
      <c r="L37" s="291"/>
      <c r="M37" s="291"/>
      <c r="N37" s="291"/>
      <c r="O37" s="1464"/>
      <c r="P37" s="306"/>
      <c r="Q37" s="303"/>
    </row>
    <row r="38" spans="2:17" s="38" customFormat="1" ht="12" customHeight="1">
      <c r="B38" s="297"/>
      <c r="C38" s="322"/>
      <c r="D38" s="1473"/>
      <c r="E38" s="300" t="s">
        <v>189</v>
      </c>
      <c r="F38" s="299" t="s">
        <v>182</v>
      </c>
      <c r="G38" s="319"/>
      <c r="H38" s="1496"/>
      <c r="I38" s="1497"/>
      <c r="J38" s="292"/>
      <c r="K38" s="292"/>
      <c r="L38" s="291"/>
      <c r="M38" s="291"/>
      <c r="N38" s="291"/>
      <c r="O38" s="1464"/>
      <c r="P38" s="306"/>
      <c r="Q38" s="298"/>
    </row>
    <row r="39" spans="2:17" s="38" customFormat="1" ht="12" customHeight="1">
      <c r="B39" s="297"/>
      <c r="C39" s="322"/>
      <c r="D39" s="1474"/>
      <c r="E39" s="321" t="s">
        <v>181</v>
      </c>
      <c r="F39" s="320"/>
      <c r="G39" s="319"/>
      <c r="H39" s="1496"/>
      <c r="I39" s="1497"/>
      <c r="J39" s="318"/>
      <c r="K39" s="318"/>
      <c r="L39" s="317"/>
      <c r="M39" s="317"/>
      <c r="N39" s="317"/>
      <c r="O39" s="1465"/>
      <c r="P39" s="316"/>
      <c r="Q39" s="290"/>
    </row>
    <row r="40" spans="2:17" s="38" customFormat="1" ht="15" customHeight="1">
      <c r="B40" s="297"/>
      <c r="C40" s="1480">
        <v>5</v>
      </c>
      <c r="D40" s="1481"/>
      <c r="E40" s="315" t="s">
        <v>188</v>
      </c>
      <c r="F40" s="314" t="s">
        <v>187</v>
      </c>
      <c r="G40" s="313"/>
      <c r="H40" s="1492"/>
      <c r="I40" s="1493"/>
      <c r="J40" s="312"/>
      <c r="K40" s="312"/>
      <c r="L40" s="311"/>
      <c r="M40" s="311"/>
      <c r="N40" s="311"/>
      <c r="O40" s="311"/>
      <c r="P40" s="310"/>
      <c r="Q40" s="309"/>
    </row>
    <row r="41" spans="2:17" s="38" customFormat="1" ht="12" customHeight="1">
      <c r="B41" s="297"/>
      <c r="C41" s="296"/>
      <c r="D41" s="302"/>
      <c r="E41" s="304" t="s">
        <v>186</v>
      </c>
      <c r="F41" s="304"/>
      <c r="G41" s="293" t="s">
        <v>180</v>
      </c>
      <c r="H41" s="1494"/>
      <c r="I41" s="1495"/>
      <c r="J41" s="308"/>
      <c r="K41" s="308"/>
      <c r="L41" s="307"/>
      <c r="M41" s="307"/>
      <c r="N41" s="307"/>
      <c r="O41" s="307"/>
      <c r="P41" s="306"/>
      <c r="Q41" s="305"/>
    </row>
    <row r="42" spans="2:17" s="38" customFormat="1" ht="12" customHeight="1">
      <c r="B42" s="297"/>
      <c r="C42" s="296"/>
      <c r="D42" s="302"/>
      <c r="E42" s="304" t="s">
        <v>185</v>
      </c>
      <c r="F42" s="304"/>
      <c r="G42" s="293" t="s">
        <v>180</v>
      </c>
      <c r="H42" s="1496"/>
      <c r="I42" s="1497"/>
      <c r="J42" s="292"/>
      <c r="K42" s="292"/>
      <c r="L42" s="291"/>
      <c r="M42" s="291"/>
      <c r="N42" s="291"/>
      <c r="O42" s="291"/>
      <c r="P42" s="281"/>
      <c r="Q42" s="303"/>
    </row>
    <row r="43" spans="2:17" s="38" customFormat="1" ht="12" customHeight="1">
      <c r="B43" s="297"/>
      <c r="C43" s="296"/>
      <c r="D43" s="302"/>
      <c r="E43" s="301" t="s">
        <v>184</v>
      </c>
      <c r="F43" s="301"/>
      <c r="G43" s="293" t="s">
        <v>180</v>
      </c>
      <c r="H43" s="1496"/>
      <c r="I43" s="1497"/>
      <c r="J43" s="292"/>
      <c r="K43" s="292"/>
      <c r="L43" s="291"/>
      <c r="M43" s="291"/>
      <c r="N43" s="291"/>
      <c r="O43" s="291"/>
      <c r="P43" s="281"/>
      <c r="Q43" s="298"/>
    </row>
    <row r="44" spans="2:17" s="38" customFormat="1" ht="12" customHeight="1">
      <c r="B44" s="297"/>
      <c r="C44" s="296"/>
      <c r="D44" s="1470"/>
      <c r="E44" s="300" t="s">
        <v>183</v>
      </c>
      <c r="F44" s="299" t="s">
        <v>182</v>
      </c>
      <c r="G44" s="293" t="s">
        <v>180</v>
      </c>
      <c r="H44" s="1496"/>
      <c r="I44" s="1497"/>
      <c r="J44" s="292"/>
      <c r="K44" s="292"/>
      <c r="L44" s="292"/>
      <c r="M44" s="292"/>
      <c r="N44" s="291"/>
      <c r="O44" s="291"/>
      <c r="P44" s="281"/>
      <c r="Q44" s="298"/>
    </row>
    <row r="45" spans="2:17" s="38" customFormat="1" ht="12" customHeight="1">
      <c r="B45" s="297"/>
      <c r="C45" s="296"/>
      <c r="D45" s="1471"/>
      <c r="E45" s="295" t="s">
        <v>181</v>
      </c>
      <c r="F45" s="294"/>
      <c r="G45" s="293" t="s">
        <v>180</v>
      </c>
      <c r="H45" s="1496"/>
      <c r="I45" s="1497"/>
      <c r="J45" s="292"/>
      <c r="K45" s="292"/>
      <c r="L45" s="292"/>
      <c r="M45" s="292"/>
      <c r="N45" s="291"/>
      <c r="O45" s="291"/>
      <c r="P45" s="281"/>
      <c r="Q45" s="290"/>
    </row>
    <row r="46" spans="2:17" s="38" customFormat="1" ht="12" customHeight="1" thickBot="1">
      <c r="B46" s="289"/>
      <c r="C46" s="288"/>
      <c r="D46" s="287"/>
      <c r="E46" s="286" t="s">
        <v>179</v>
      </c>
      <c r="F46" s="286"/>
      <c r="G46" s="285" t="s">
        <v>178</v>
      </c>
      <c r="H46" s="1504"/>
      <c r="I46" s="1505"/>
      <c r="J46" s="284"/>
      <c r="K46" s="284"/>
      <c r="L46" s="284"/>
      <c r="M46" s="284"/>
      <c r="N46" s="283"/>
      <c r="O46" s="282"/>
      <c r="P46" s="281"/>
      <c r="Q46" s="280"/>
    </row>
    <row r="47" spans="2:17" s="38" customFormat="1" ht="26.25" customHeight="1" thickTop="1">
      <c r="B47" s="266"/>
      <c r="C47" s="1475" t="s">
        <v>177</v>
      </c>
      <c r="D47" s="1475"/>
      <c r="E47" s="1475"/>
      <c r="F47" s="1475"/>
      <c r="G47" s="1476"/>
      <c r="H47" s="1498"/>
      <c r="I47" s="1499"/>
      <c r="J47" s="271"/>
      <c r="K47" s="271"/>
      <c r="L47" s="271"/>
      <c r="M47" s="1457"/>
      <c r="N47" s="1458"/>
      <c r="O47" s="1459"/>
      <c r="P47" s="279"/>
      <c r="Q47" s="278"/>
    </row>
    <row r="48" spans="2:17" s="38" customFormat="1" ht="12" customHeight="1">
      <c r="B48" s="266"/>
      <c r="C48" s="277"/>
      <c r="D48" s="1467" t="s">
        <v>176</v>
      </c>
      <c r="E48" s="1468"/>
      <c r="F48" s="1468"/>
      <c r="G48" s="1469"/>
      <c r="H48" s="1500"/>
      <c r="I48" s="1501"/>
      <c r="J48" s="271"/>
      <c r="K48" s="271"/>
      <c r="L48" s="271"/>
      <c r="M48" s="1460"/>
      <c r="N48" s="1461"/>
      <c r="O48" s="1462"/>
      <c r="P48" s="276"/>
      <c r="Q48" s="275"/>
    </row>
    <row r="49" spans="1:18" s="38" customFormat="1" ht="12" customHeight="1">
      <c r="B49" s="266"/>
      <c r="C49" s="272"/>
      <c r="D49" s="1444" t="s">
        <v>175</v>
      </c>
      <c r="E49" s="1445"/>
      <c r="F49" s="1445"/>
      <c r="G49" s="1446"/>
      <c r="H49" s="1500"/>
      <c r="I49" s="1501"/>
      <c r="J49" s="271"/>
      <c r="K49" s="271"/>
      <c r="L49" s="271"/>
      <c r="M49" s="270"/>
      <c r="N49" s="270"/>
      <c r="O49" s="269"/>
      <c r="P49" s="274"/>
      <c r="Q49" s="273"/>
    </row>
    <row r="50" spans="1:18" s="38" customFormat="1" ht="12" customHeight="1">
      <c r="B50" s="266"/>
      <c r="C50" s="272"/>
      <c r="D50" s="1447" t="s">
        <v>174</v>
      </c>
      <c r="E50" s="1448"/>
      <c r="F50" s="1448"/>
      <c r="G50" s="1449"/>
      <c r="H50" s="1500"/>
      <c r="I50" s="1501"/>
      <c r="J50" s="271"/>
      <c r="K50" s="271"/>
      <c r="L50" s="271"/>
      <c r="M50" s="270"/>
      <c r="N50" s="270"/>
      <c r="O50" s="269"/>
      <c r="P50" s="268"/>
      <c r="Q50" s="267"/>
    </row>
    <row r="51" spans="1:18" s="38" customFormat="1" ht="15" customHeight="1" thickBot="1">
      <c r="B51" s="266"/>
      <c r="C51" s="1450" t="s">
        <v>173</v>
      </c>
      <c r="D51" s="1450"/>
      <c r="E51" s="1450"/>
      <c r="F51" s="1450"/>
      <c r="G51" s="1451"/>
      <c r="H51" s="1484"/>
      <c r="I51" s="1485"/>
      <c r="J51" s="1485"/>
      <c r="K51" s="1485"/>
      <c r="L51" s="1486"/>
      <c r="M51" s="265"/>
      <c r="N51" s="265"/>
      <c r="O51" s="264"/>
      <c r="P51" s="263"/>
      <c r="Q51" s="262"/>
    </row>
    <row r="52" spans="1:18" s="38" customFormat="1" ht="15" customHeight="1" thickTop="1" thickBot="1">
      <c r="B52" s="1487" t="s">
        <v>172</v>
      </c>
      <c r="C52" s="1488"/>
      <c r="D52" s="1488"/>
      <c r="E52" s="1488"/>
      <c r="F52" s="1488"/>
      <c r="G52" s="1489"/>
      <c r="H52" s="1502"/>
      <c r="I52" s="1503"/>
      <c r="J52" s="261"/>
      <c r="K52" s="261"/>
      <c r="L52" s="260"/>
      <c r="M52" s="260"/>
      <c r="N52" s="260"/>
      <c r="O52" s="259"/>
      <c r="P52" s="258"/>
      <c r="Q52" s="257"/>
    </row>
    <row r="53" spans="1:18" s="38" customFormat="1" ht="8.1" customHeight="1">
      <c r="B53" s="250"/>
      <c r="C53" s="250"/>
      <c r="D53" s="250"/>
      <c r="E53" s="250"/>
      <c r="F53" s="250"/>
      <c r="G53" s="250"/>
      <c r="H53" s="250"/>
      <c r="I53" s="250"/>
      <c r="J53" s="250"/>
      <c r="K53" s="250"/>
      <c r="L53" s="250"/>
      <c r="M53" s="250"/>
      <c r="N53" s="250"/>
      <c r="O53" s="250"/>
      <c r="P53" s="250"/>
      <c r="Q53" s="250"/>
    </row>
    <row r="54" spans="1:18" s="38" customFormat="1" ht="12" customHeight="1">
      <c r="B54" s="245" t="s">
        <v>171</v>
      </c>
      <c r="C54" s="250"/>
      <c r="D54" s="250"/>
      <c r="E54" s="250"/>
      <c r="F54" s="250"/>
      <c r="G54" s="250"/>
      <c r="H54" s="250"/>
      <c r="I54" s="250"/>
      <c r="J54" s="250"/>
      <c r="K54" s="250"/>
      <c r="L54" s="250"/>
      <c r="M54" s="250"/>
      <c r="N54" s="250"/>
      <c r="O54" s="250"/>
      <c r="P54" s="250"/>
      <c r="Q54" s="250"/>
    </row>
    <row r="55" spans="1:18" s="38" customFormat="1" ht="12" customHeight="1">
      <c r="B55" s="245" t="s">
        <v>170</v>
      </c>
      <c r="C55" s="250"/>
      <c r="D55" s="250"/>
      <c r="E55" s="250"/>
      <c r="F55" s="250"/>
      <c r="G55" s="250"/>
      <c r="H55" s="250"/>
      <c r="I55" s="250"/>
      <c r="J55" s="250"/>
      <c r="K55" s="250"/>
      <c r="L55" s="250"/>
      <c r="M55" s="250"/>
      <c r="N55" s="250"/>
      <c r="O55" s="250"/>
      <c r="P55" s="250"/>
      <c r="Q55" s="250"/>
    </row>
    <row r="56" spans="1:18" s="43" customFormat="1" ht="12" customHeight="1">
      <c r="B56" s="250" t="s">
        <v>157</v>
      </c>
      <c r="C56" s="256" t="s">
        <v>47</v>
      </c>
      <c r="D56" s="256"/>
      <c r="E56" s="255"/>
      <c r="F56" s="255"/>
      <c r="G56" s="255"/>
      <c r="H56" s="254"/>
      <c r="I56" s="254"/>
      <c r="J56" s="253"/>
      <c r="K56" s="253"/>
      <c r="L56" s="253"/>
      <c r="M56" s="253"/>
      <c r="N56" s="253"/>
      <c r="O56" s="252"/>
      <c r="P56" s="252"/>
      <c r="Q56" s="252"/>
    </row>
    <row r="57" spans="1:18" s="35" customFormat="1" ht="12" customHeight="1">
      <c r="B57" s="246" t="s">
        <v>78</v>
      </c>
      <c r="C57" s="244" t="s">
        <v>169</v>
      </c>
      <c r="D57" s="245"/>
      <c r="E57" s="245"/>
      <c r="F57" s="245"/>
      <c r="G57" s="245"/>
      <c r="H57" s="245"/>
      <c r="I57" s="245"/>
      <c r="J57" s="245"/>
      <c r="K57" s="245"/>
      <c r="L57" s="245"/>
      <c r="M57" s="245"/>
      <c r="N57" s="245"/>
      <c r="O57" s="245"/>
      <c r="P57" s="245"/>
      <c r="Q57" s="245"/>
    </row>
    <row r="58" spans="1:18" s="35" customFormat="1" ht="12" customHeight="1">
      <c r="B58" s="246" t="s">
        <v>78</v>
      </c>
      <c r="C58" s="244" t="s">
        <v>168</v>
      </c>
      <c r="D58" s="245"/>
      <c r="E58" s="245"/>
      <c r="F58" s="245"/>
      <c r="G58" s="245"/>
      <c r="H58" s="245"/>
      <c r="I58" s="245"/>
      <c r="J58" s="245"/>
      <c r="K58" s="245"/>
      <c r="L58" s="245"/>
      <c r="M58" s="245"/>
      <c r="N58" s="245"/>
      <c r="O58" s="245"/>
      <c r="P58" s="245"/>
      <c r="Q58" s="245"/>
    </row>
    <row r="59" spans="1:18" s="35" customFormat="1" ht="12" customHeight="1">
      <c r="B59" s="246" t="s">
        <v>36</v>
      </c>
      <c r="C59" s="251" t="s">
        <v>167</v>
      </c>
      <c r="D59" s="245"/>
      <c r="E59" s="245"/>
      <c r="F59" s="245"/>
      <c r="G59" s="245"/>
      <c r="H59" s="245"/>
      <c r="I59" s="245"/>
      <c r="J59" s="245"/>
      <c r="K59" s="245"/>
      <c r="L59" s="245"/>
      <c r="M59" s="245"/>
      <c r="N59" s="245"/>
      <c r="O59" s="245"/>
      <c r="P59" s="245"/>
      <c r="Q59" s="245"/>
    </row>
    <row r="60" spans="1:18" s="35" customFormat="1" ht="12" customHeight="1">
      <c r="B60" s="246" t="s">
        <v>78</v>
      </c>
      <c r="C60" s="251" t="s">
        <v>44</v>
      </c>
      <c r="D60" s="245"/>
      <c r="E60" s="245"/>
      <c r="F60" s="245"/>
      <c r="G60" s="245"/>
      <c r="H60" s="245"/>
      <c r="I60" s="245"/>
      <c r="J60" s="245"/>
      <c r="K60" s="245"/>
      <c r="L60" s="245"/>
      <c r="M60" s="245"/>
      <c r="N60" s="245"/>
      <c r="O60" s="245"/>
      <c r="P60" s="245"/>
      <c r="Q60" s="245"/>
    </row>
    <row r="61" spans="1:18" s="35" customFormat="1" ht="23.25" customHeight="1">
      <c r="B61" s="250" t="s">
        <v>36</v>
      </c>
      <c r="C61" s="1479" t="s">
        <v>166</v>
      </c>
      <c r="D61" s="1479"/>
      <c r="E61" s="1479"/>
      <c r="F61" s="1479"/>
      <c r="G61" s="1479"/>
      <c r="H61" s="1479"/>
      <c r="I61" s="1479"/>
      <c r="J61" s="1479"/>
      <c r="K61" s="1479"/>
      <c r="L61" s="1479"/>
      <c r="M61" s="1479"/>
      <c r="N61" s="1479"/>
      <c r="O61" s="1479"/>
      <c r="P61" s="1479"/>
      <c r="Q61" s="1479"/>
    </row>
    <row r="62" spans="1:18" s="38" customFormat="1" ht="12" customHeight="1">
      <c r="B62" s="249" t="s">
        <v>42</v>
      </c>
      <c r="C62" s="248" t="s">
        <v>165</v>
      </c>
      <c r="D62" s="248"/>
      <c r="E62" s="248"/>
      <c r="F62" s="248"/>
      <c r="G62" s="248"/>
      <c r="H62" s="248"/>
      <c r="I62" s="248"/>
      <c r="J62" s="248"/>
      <c r="K62" s="248"/>
      <c r="L62" s="248"/>
      <c r="M62" s="248"/>
      <c r="N62" s="248"/>
      <c r="O62" s="248"/>
      <c r="P62" s="248"/>
      <c r="Q62" s="247"/>
    </row>
    <row r="63" spans="1:18" s="38" customFormat="1" ht="12" customHeight="1">
      <c r="A63" s="49"/>
      <c r="B63" s="246" t="s">
        <v>36</v>
      </c>
      <c r="C63" s="245" t="s">
        <v>164</v>
      </c>
      <c r="D63" s="244"/>
      <c r="E63" s="244"/>
      <c r="F63" s="244"/>
      <c r="G63" s="244"/>
      <c r="H63" s="244"/>
      <c r="I63" s="244"/>
      <c r="J63" s="244"/>
      <c r="K63" s="244"/>
      <c r="L63" s="244"/>
      <c r="M63" s="244"/>
      <c r="N63" s="244"/>
      <c r="O63" s="244"/>
      <c r="P63" s="244"/>
      <c r="Q63" s="244"/>
      <c r="R63" s="49"/>
    </row>
    <row r="64" spans="1:18" s="38" customFormat="1" ht="12"/>
    <row r="65" s="38" customFormat="1" ht="12"/>
    <row r="66" s="38" customFormat="1" ht="12"/>
    <row r="67" s="38" customFormat="1" ht="12"/>
  </sheetData>
  <mergeCells count="72">
    <mergeCell ref="H37:I37"/>
    <mergeCell ref="H43:I43"/>
    <mergeCell ref="H44:I44"/>
    <mergeCell ref="H45:I45"/>
    <mergeCell ref="H46:I46"/>
    <mergeCell ref="H38:I38"/>
    <mergeCell ref="H39:I39"/>
    <mergeCell ref="H40:I40"/>
    <mergeCell ref="H41:I41"/>
    <mergeCell ref="H42:I42"/>
    <mergeCell ref="H47:I47"/>
    <mergeCell ref="H48:I48"/>
    <mergeCell ref="H49:I49"/>
    <mergeCell ref="H50:I50"/>
    <mergeCell ref="H52:I52"/>
    <mergeCell ref="H32:I32"/>
    <mergeCell ref="H33:I33"/>
    <mergeCell ref="H34:I34"/>
    <mergeCell ref="H35:I35"/>
    <mergeCell ref="H36:I36"/>
    <mergeCell ref="H22:I22"/>
    <mergeCell ref="H23:I23"/>
    <mergeCell ref="H24:I24"/>
    <mergeCell ref="H25:I25"/>
    <mergeCell ref="H26:I26"/>
    <mergeCell ref="H27:I27"/>
    <mergeCell ref="H28:I28"/>
    <mergeCell ref="H29:I29"/>
    <mergeCell ref="H30:I30"/>
    <mergeCell ref="H31:I31"/>
    <mergeCell ref="H12:I12"/>
    <mergeCell ref="H13:I13"/>
    <mergeCell ref="H14:I14"/>
    <mergeCell ref="H15:I15"/>
    <mergeCell ref="H16:I16"/>
    <mergeCell ref="H17:I17"/>
    <mergeCell ref="H18:I18"/>
    <mergeCell ref="H19:I19"/>
    <mergeCell ref="H20:I20"/>
    <mergeCell ref="H21:I21"/>
    <mergeCell ref="H4:I4"/>
    <mergeCell ref="C61:Q61"/>
    <mergeCell ref="C40:D40"/>
    <mergeCell ref="B4:F4"/>
    <mergeCell ref="C7:D7"/>
    <mergeCell ref="C14:D14"/>
    <mergeCell ref="C28:D28"/>
    <mergeCell ref="C20:D20"/>
    <mergeCell ref="H51:L51"/>
    <mergeCell ref="B52:G52"/>
    <mergeCell ref="H6:I6"/>
    <mergeCell ref="H7:I7"/>
    <mergeCell ref="H8:I8"/>
    <mergeCell ref="H9:I9"/>
    <mergeCell ref="H10:I10"/>
    <mergeCell ref="H11:I11"/>
    <mergeCell ref="D49:G49"/>
    <mergeCell ref="D50:G50"/>
    <mergeCell ref="C51:G51"/>
    <mergeCell ref="M5:N5"/>
    <mergeCell ref="O5:Q5"/>
    <mergeCell ref="M47:O48"/>
    <mergeCell ref="O7:O39"/>
    <mergeCell ref="H5:L5"/>
    <mergeCell ref="D48:G48"/>
    <mergeCell ref="D12:D13"/>
    <mergeCell ref="B5:F5"/>
    <mergeCell ref="D18:D19"/>
    <mergeCell ref="D26:D27"/>
    <mergeCell ref="D38:D39"/>
    <mergeCell ref="D44:D45"/>
    <mergeCell ref="C47:G47"/>
  </mergeCells>
  <phoneticPr fontId="5"/>
  <printOptions horizontalCentered="1"/>
  <pageMargins left="0.59055118110236227" right="0.59055118110236227" top="0.78740157480314965" bottom="0.59055118110236227" header="0.59055118110236227" footer="0.39370078740157483"/>
  <pageSetup paperSize="8" fitToHeight="0" orientation="landscape" r:id="rId1"/>
  <headerFooter scaleWithDoc="0">
    <oddHeader>&amp;L&amp;"ＭＳ ゴシック,標準"&amp;10様式６-４-３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view="pageLayout" zoomScaleNormal="100" workbookViewId="0"/>
  </sheetViews>
  <sheetFormatPr defaultRowHeight="18.75"/>
  <cols>
    <col min="1" max="1" width="2.625" style="1127" customWidth="1"/>
    <col min="2" max="2" width="24.875" style="1127" customWidth="1"/>
    <col min="3" max="3" width="13.25" style="1127" customWidth="1"/>
    <col min="4" max="4" width="15.125" style="1127" customWidth="1"/>
    <col min="5" max="5" width="42.125" style="1127" customWidth="1"/>
    <col min="6" max="6" width="31.5" style="1127" customWidth="1"/>
    <col min="7" max="256" width="9" style="1127"/>
    <col min="257" max="257" width="2.625" style="1127" customWidth="1"/>
    <col min="258" max="258" width="24.25" style="1127" customWidth="1"/>
    <col min="259" max="259" width="13.25" style="1127" customWidth="1"/>
    <col min="260" max="260" width="15.125" style="1127" customWidth="1"/>
    <col min="261" max="261" width="31.75" style="1127" customWidth="1"/>
    <col min="262" max="262" width="17.625" style="1127" customWidth="1"/>
    <col min="263" max="512" width="9" style="1127"/>
    <col min="513" max="513" width="2.625" style="1127" customWidth="1"/>
    <col min="514" max="514" width="24.25" style="1127" customWidth="1"/>
    <col min="515" max="515" width="13.25" style="1127" customWidth="1"/>
    <col min="516" max="516" width="15.125" style="1127" customWidth="1"/>
    <col min="517" max="517" width="31.75" style="1127" customWidth="1"/>
    <col min="518" max="518" width="17.625" style="1127" customWidth="1"/>
    <col min="519" max="768" width="9" style="1127"/>
    <col min="769" max="769" width="2.625" style="1127" customWidth="1"/>
    <col min="770" max="770" width="24.25" style="1127" customWidth="1"/>
    <col min="771" max="771" width="13.25" style="1127" customWidth="1"/>
    <col min="772" max="772" width="15.125" style="1127" customWidth="1"/>
    <col min="773" max="773" width="31.75" style="1127" customWidth="1"/>
    <col min="774" max="774" width="17.625" style="1127" customWidth="1"/>
    <col min="775" max="1024" width="9" style="1127"/>
    <col min="1025" max="1025" width="2.625" style="1127" customWidth="1"/>
    <col min="1026" max="1026" width="24.25" style="1127" customWidth="1"/>
    <col min="1027" max="1027" width="13.25" style="1127" customWidth="1"/>
    <col min="1028" max="1028" width="15.125" style="1127" customWidth="1"/>
    <col min="1029" max="1029" width="31.75" style="1127" customWidth="1"/>
    <col min="1030" max="1030" width="17.625" style="1127" customWidth="1"/>
    <col min="1031" max="1280" width="9" style="1127"/>
    <col min="1281" max="1281" width="2.625" style="1127" customWidth="1"/>
    <col min="1282" max="1282" width="24.25" style="1127" customWidth="1"/>
    <col min="1283" max="1283" width="13.25" style="1127" customWidth="1"/>
    <col min="1284" max="1284" width="15.125" style="1127" customWidth="1"/>
    <col min="1285" max="1285" width="31.75" style="1127" customWidth="1"/>
    <col min="1286" max="1286" width="17.625" style="1127" customWidth="1"/>
    <col min="1287" max="1536" width="9" style="1127"/>
    <col min="1537" max="1537" width="2.625" style="1127" customWidth="1"/>
    <col min="1538" max="1538" width="24.25" style="1127" customWidth="1"/>
    <col min="1539" max="1539" width="13.25" style="1127" customWidth="1"/>
    <col min="1540" max="1540" width="15.125" style="1127" customWidth="1"/>
    <col min="1541" max="1541" width="31.75" style="1127" customWidth="1"/>
    <col min="1542" max="1542" width="17.625" style="1127" customWidth="1"/>
    <col min="1543" max="1792" width="9" style="1127"/>
    <col min="1793" max="1793" width="2.625" style="1127" customWidth="1"/>
    <col min="1794" max="1794" width="24.25" style="1127" customWidth="1"/>
    <col min="1795" max="1795" width="13.25" style="1127" customWidth="1"/>
    <col min="1796" max="1796" width="15.125" style="1127" customWidth="1"/>
    <col min="1797" max="1797" width="31.75" style="1127" customWidth="1"/>
    <col min="1798" max="1798" width="17.625" style="1127" customWidth="1"/>
    <col min="1799" max="2048" width="9" style="1127"/>
    <col min="2049" max="2049" width="2.625" style="1127" customWidth="1"/>
    <col min="2050" max="2050" width="24.25" style="1127" customWidth="1"/>
    <col min="2051" max="2051" width="13.25" style="1127" customWidth="1"/>
    <col min="2052" max="2052" width="15.125" style="1127" customWidth="1"/>
    <col min="2053" max="2053" width="31.75" style="1127" customWidth="1"/>
    <col min="2054" max="2054" width="17.625" style="1127" customWidth="1"/>
    <col min="2055" max="2304" width="9" style="1127"/>
    <col min="2305" max="2305" width="2.625" style="1127" customWidth="1"/>
    <col min="2306" max="2306" width="24.25" style="1127" customWidth="1"/>
    <col min="2307" max="2307" width="13.25" style="1127" customWidth="1"/>
    <col min="2308" max="2308" width="15.125" style="1127" customWidth="1"/>
    <col min="2309" max="2309" width="31.75" style="1127" customWidth="1"/>
    <col min="2310" max="2310" width="17.625" style="1127" customWidth="1"/>
    <col min="2311" max="2560" width="9" style="1127"/>
    <col min="2561" max="2561" width="2.625" style="1127" customWidth="1"/>
    <col min="2562" max="2562" width="24.25" style="1127" customWidth="1"/>
    <col min="2563" max="2563" width="13.25" style="1127" customWidth="1"/>
    <col min="2564" max="2564" width="15.125" style="1127" customWidth="1"/>
    <col min="2565" max="2565" width="31.75" style="1127" customWidth="1"/>
    <col min="2566" max="2566" width="17.625" style="1127" customWidth="1"/>
    <col min="2567" max="2816" width="9" style="1127"/>
    <col min="2817" max="2817" width="2.625" style="1127" customWidth="1"/>
    <col min="2818" max="2818" width="24.25" style="1127" customWidth="1"/>
    <col min="2819" max="2819" width="13.25" style="1127" customWidth="1"/>
    <col min="2820" max="2820" width="15.125" style="1127" customWidth="1"/>
    <col min="2821" max="2821" width="31.75" style="1127" customWidth="1"/>
    <col min="2822" max="2822" width="17.625" style="1127" customWidth="1"/>
    <col min="2823" max="3072" width="9" style="1127"/>
    <col min="3073" max="3073" width="2.625" style="1127" customWidth="1"/>
    <col min="3074" max="3074" width="24.25" style="1127" customWidth="1"/>
    <col min="3075" max="3075" width="13.25" style="1127" customWidth="1"/>
    <col min="3076" max="3076" width="15.125" style="1127" customWidth="1"/>
    <col min="3077" max="3077" width="31.75" style="1127" customWidth="1"/>
    <col min="3078" max="3078" width="17.625" style="1127" customWidth="1"/>
    <col min="3079" max="3328" width="9" style="1127"/>
    <col min="3329" max="3329" width="2.625" style="1127" customWidth="1"/>
    <col min="3330" max="3330" width="24.25" style="1127" customWidth="1"/>
    <col min="3331" max="3331" width="13.25" style="1127" customWidth="1"/>
    <col min="3332" max="3332" width="15.125" style="1127" customWidth="1"/>
    <col min="3333" max="3333" width="31.75" style="1127" customWidth="1"/>
    <col min="3334" max="3334" width="17.625" style="1127" customWidth="1"/>
    <col min="3335" max="3584" width="9" style="1127"/>
    <col min="3585" max="3585" width="2.625" style="1127" customWidth="1"/>
    <col min="3586" max="3586" width="24.25" style="1127" customWidth="1"/>
    <col min="3587" max="3587" width="13.25" style="1127" customWidth="1"/>
    <col min="3588" max="3588" width="15.125" style="1127" customWidth="1"/>
    <col min="3589" max="3589" width="31.75" style="1127" customWidth="1"/>
    <col min="3590" max="3590" width="17.625" style="1127" customWidth="1"/>
    <col min="3591" max="3840" width="9" style="1127"/>
    <col min="3841" max="3841" width="2.625" style="1127" customWidth="1"/>
    <col min="3842" max="3842" width="24.25" style="1127" customWidth="1"/>
    <col min="3843" max="3843" width="13.25" style="1127" customWidth="1"/>
    <col min="3844" max="3844" width="15.125" style="1127" customWidth="1"/>
    <col min="3845" max="3845" width="31.75" style="1127" customWidth="1"/>
    <col min="3846" max="3846" width="17.625" style="1127" customWidth="1"/>
    <col min="3847" max="4096" width="9" style="1127"/>
    <col min="4097" max="4097" width="2.625" style="1127" customWidth="1"/>
    <col min="4098" max="4098" width="24.25" style="1127" customWidth="1"/>
    <col min="4099" max="4099" width="13.25" style="1127" customWidth="1"/>
    <col min="4100" max="4100" width="15.125" style="1127" customWidth="1"/>
    <col min="4101" max="4101" width="31.75" style="1127" customWidth="1"/>
    <col min="4102" max="4102" width="17.625" style="1127" customWidth="1"/>
    <col min="4103" max="4352" width="9" style="1127"/>
    <col min="4353" max="4353" width="2.625" style="1127" customWidth="1"/>
    <col min="4354" max="4354" width="24.25" style="1127" customWidth="1"/>
    <col min="4355" max="4355" width="13.25" style="1127" customWidth="1"/>
    <col min="4356" max="4356" width="15.125" style="1127" customWidth="1"/>
    <col min="4357" max="4357" width="31.75" style="1127" customWidth="1"/>
    <col min="4358" max="4358" width="17.625" style="1127" customWidth="1"/>
    <col min="4359" max="4608" width="9" style="1127"/>
    <col min="4609" max="4609" width="2.625" style="1127" customWidth="1"/>
    <col min="4610" max="4610" width="24.25" style="1127" customWidth="1"/>
    <col min="4611" max="4611" width="13.25" style="1127" customWidth="1"/>
    <col min="4612" max="4612" width="15.125" style="1127" customWidth="1"/>
    <col min="4613" max="4613" width="31.75" style="1127" customWidth="1"/>
    <col min="4614" max="4614" width="17.625" style="1127" customWidth="1"/>
    <col min="4615" max="4864" width="9" style="1127"/>
    <col min="4865" max="4865" width="2.625" style="1127" customWidth="1"/>
    <col min="4866" max="4866" width="24.25" style="1127" customWidth="1"/>
    <col min="4867" max="4867" width="13.25" style="1127" customWidth="1"/>
    <col min="4868" max="4868" width="15.125" style="1127" customWidth="1"/>
    <col min="4869" max="4869" width="31.75" style="1127" customWidth="1"/>
    <col min="4870" max="4870" width="17.625" style="1127" customWidth="1"/>
    <col min="4871" max="5120" width="9" style="1127"/>
    <col min="5121" max="5121" width="2.625" style="1127" customWidth="1"/>
    <col min="5122" max="5122" width="24.25" style="1127" customWidth="1"/>
    <col min="5123" max="5123" width="13.25" style="1127" customWidth="1"/>
    <col min="5124" max="5124" width="15.125" style="1127" customWidth="1"/>
    <col min="5125" max="5125" width="31.75" style="1127" customWidth="1"/>
    <col min="5126" max="5126" width="17.625" style="1127" customWidth="1"/>
    <col min="5127" max="5376" width="9" style="1127"/>
    <col min="5377" max="5377" width="2.625" style="1127" customWidth="1"/>
    <col min="5378" max="5378" width="24.25" style="1127" customWidth="1"/>
    <col min="5379" max="5379" width="13.25" style="1127" customWidth="1"/>
    <col min="5380" max="5380" width="15.125" style="1127" customWidth="1"/>
    <col min="5381" max="5381" width="31.75" style="1127" customWidth="1"/>
    <col min="5382" max="5382" width="17.625" style="1127" customWidth="1"/>
    <col min="5383" max="5632" width="9" style="1127"/>
    <col min="5633" max="5633" width="2.625" style="1127" customWidth="1"/>
    <col min="5634" max="5634" width="24.25" style="1127" customWidth="1"/>
    <col min="5635" max="5635" width="13.25" style="1127" customWidth="1"/>
    <col min="5636" max="5636" width="15.125" style="1127" customWidth="1"/>
    <col min="5637" max="5637" width="31.75" style="1127" customWidth="1"/>
    <col min="5638" max="5638" width="17.625" style="1127" customWidth="1"/>
    <col min="5639" max="5888" width="9" style="1127"/>
    <col min="5889" max="5889" width="2.625" style="1127" customWidth="1"/>
    <col min="5890" max="5890" width="24.25" style="1127" customWidth="1"/>
    <col min="5891" max="5891" width="13.25" style="1127" customWidth="1"/>
    <col min="5892" max="5892" width="15.125" style="1127" customWidth="1"/>
    <col min="5893" max="5893" width="31.75" style="1127" customWidth="1"/>
    <col min="5894" max="5894" width="17.625" style="1127" customWidth="1"/>
    <col min="5895" max="6144" width="9" style="1127"/>
    <col min="6145" max="6145" width="2.625" style="1127" customWidth="1"/>
    <col min="6146" max="6146" width="24.25" style="1127" customWidth="1"/>
    <col min="6147" max="6147" width="13.25" style="1127" customWidth="1"/>
    <col min="6148" max="6148" width="15.125" style="1127" customWidth="1"/>
    <col min="6149" max="6149" width="31.75" style="1127" customWidth="1"/>
    <col min="6150" max="6150" width="17.625" style="1127" customWidth="1"/>
    <col min="6151" max="6400" width="9" style="1127"/>
    <col min="6401" max="6401" width="2.625" style="1127" customWidth="1"/>
    <col min="6402" max="6402" width="24.25" style="1127" customWidth="1"/>
    <col min="6403" max="6403" width="13.25" style="1127" customWidth="1"/>
    <col min="6404" max="6404" width="15.125" style="1127" customWidth="1"/>
    <col min="6405" max="6405" width="31.75" style="1127" customWidth="1"/>
    <col min="6406" max="6406" width="17.625" style="1127" customWidth="1"/>
    <col min="6407" max="6656" width="9" style="1127"/>
    <col min="6657" max="6657" width="2.625" style="1127" customWidth="1"/>
    <col min="6658" max="6658" width="24.25" style="1127" customWidth="1"/>
    <col min="6659" max="6659" width="13.25" style="1127" customWidth="1"/>
    <col min="6660" max="6660" width="15.125" style="1127" customWidth="1"/>
    <col min="6661" max="6661" width="31.75" style="1127" customWidth="1"/>
    <col min="6662" max="6662" width="17.625" style="1127" customWidth="1"/>
    <col min="6663" max="6912" width="9" style="1127"/>
    <col min="6913" max="6913" width="2.625" style="1127" customWidth="1"/>
    <col min="6914" max="6914" width="24.25" style="1127" customWidth="1"/>
    <col min="6915" max="6915" width="13.25" style="1127" customWidth="1"/>
    <col min="6916" max="6916" width="15.125" style="1127" customWidth="1"/>
    <col min="6917" max="6917" width="31.75" style="1127" customWidth="1"/>
    <col min="6918" max="6918" width="17.625" style="1127" customWidth="1"/>
    <col min="6919" max="7168" width="9" style="1127"/>
    <col min="7169" max="7169" width="2.625" style="1127" customWidth="1"/>
    <col min="7170" max="7170" width="24.25" style="1127" customWidth="1"/>
    <col min="7171" max="7171" width="13.25" style="1127" customWidth="1"/>
    <col min="7172" max="7172" width="15.125" style="1127" customWidth="1"/>
    <col min="7173" max="7173" width="31.75" style="1127" customWidth="1"/>
    <col min="7174" max="7174" width="17.625" style="1127" customWidth="1"/>
    <col min="7175" max="7424" width="9" style="1127"/>
    <col min="7425" max="7425" width="2.625" style="1127" customWidth="1"/>
    <col min="7426" max="7426" width="24.25" style="1127" customWidth="1"/>
    <col min="7427" max="7427" width="13.25" style="1127" customWidth="1"/>
    <col min="7428" max="7428" width="15.125" style="1127" customWidth="1"/>
    <col min="7429" max="7429" width="31.75" style="1127" customWidth="1"/>
    <col min="7430" max="7430" width="17.625" style="1127" customWidth="1"/>
    <col min="7431" max="7680" width="9" style="1127"/>
    <col min="7681" max="7681" width="2.625" style="1127" customWidth="1"/>
    <col min="7682" max="7682" width="24.25" style="1127" customWidth="1"/>
    <col min="7683" max="7683" width="13.25" style="1127" customWidth="1"/>
    <col min="7684" max="7684" width="15.125" style="1127" customWidth="1"/>
    <col min="7685" max="7685" width="31.75" style="1127" customWidth="1"/>
    <col min="7686" max="7686" width="17.625" style="1127" customWidth="1"/>
    <col min="7687" max="7936" width="9" style="1127"/>
    <col min="7937" max="7937" width="2.625" style="1127" customWidth="1"/>
    <col min="7938" max="7938" width="24.25" style="1127" customWidth="1"/>
    <col min="7939" max="7939" width="13.25" style="1127" customWidth="1"/>
    <col min="7940" max="7940" width="15.125" style="1127" customWidth="1"/>
    <col min="7941" max="7941" width="31.75" style="1127" customWidth="1"/>
    <col min="7942" max="7942" width="17.625" style="1127" customWidth="1"/>
    <col min="7943" max="8192" width="9" style="1127"/>
    <col min="8193" max="8193" width="2.625" style="1127" customWidth="1"/>
    <col min="8194" max="8194" width="24.25" style="1127" customWidth="1"/>
    <col min="8195" max="8195" width="13.25" style="1127" customWidth="1"/>
    <col min="8196" max="8196" width="15.125" style="1127" customWidth="1"/>
    <col min="8197" max="8197" width="31.75" style="1127" customWidth="1"/>
    <col min="8198" max="8198" width="17.625" style="1127" customWidth="1"/>
    <col min="8199" max="8448" width="9" style="1127"/>
    <col min="8449" max="8449" width="2.625" style="1127" customWidth="1"/>
    <col min="8450" max="8450" width="24.25" style="1127" customWidth="1"/>
    <col min="8451" max="8451" width="13.25" style="1127" customWidth="1"/>
    <col min="8452" max="8452" width="15.125" style="1127" customWidth="1"/>
    <col min="8453" max="8453" width="31.75" style="1127" customWidth="1"/>
    <col min="8454" max="8454" width="17.625" style="1127" customWidth="1"/>
    <col min="8455" max="8704" width="9" style="1127"/>
    <col min="8705" max="8705" width="2.625" style="1127" customWidth="1"/>
    <col min="8706" max="8706" width="24.25" style="1127" customWidth="1"/>
    <col min="8707" max="8707" width="13.25" style="1127" customWidth="1"/>
    <col min="8708" max="8708" width="15.125" style="1127" customWidth="1"/>
    <col min="8709" max="8709" width="31.75" style="1127" customWidth="1"/>
    <col min="8710" max="8710" width="17.625" style="1127" customWidth="1"/>
    <col min="8711" max="8960" width="9" style="1127"/>
    <col min="8961" max="8961" width="2.625" style="1127" customWidth="1"/>
    <col min="8962" max="8962" width="24.25" style="1127" customWidth="1"/>
    <col min="8963" max="8963" width="13.25" style="1127" customWidth="1"/>
    <col min="8964" max="8964" width="15.125" style="1127" customWidth="1"/>
    <col min="8965" max="8965" width="31.75" style="1127" customWidth="1"/>
    <col min="8966" max="8966" width="17.625" style="1127" customWidth="1"/>
    <col min="8967" max="9216" width="9" style="1127"/>
    <col min="9217" max="9217" width="2.625" style="1127" customWidth="1"/>
    <col min="9218" max="9218" width="24.25" style="1127" customWidth="1"/>
    <col min="9219" max="9219" width="13.25" style="1127" customWidth="1"/>
    <col min="9220" max="9220" width="15.125" style="1127" customWidth="1"/>
    <col min="9221" max="9221" width="31.75" style="1127" customWidth="1"/>
    <col min="9222" max="9222" width="17.625" style="1127" customWidth="1"/>
    <col min="9223" max="9472" width="9" style="1127"/>
    <col min="9473" max="9473" width="2.625" style="1127" customWidth="1"/>
    <col min="9474" max="9474" width="24.25" style="1127" customWidth="1"/>
    <col min="9475" max="9475" width="13.25" style="1127" customWidth="1"/>
    <col min="9476" max="9476" width="15.125" style="1127" customWidth="1"/>
    <col min="9477" max="9477" width="31.75" style="1127" customWidth="1"/>
    <col min="9478" max="9478" width="17.625" style="1127" customWidth="1"/>
    <col min="9479" max="9728" width="9" style="1127"/>
    <col min="9729" max="9729" width="2.625" style="1127" customWidth="1"/>
    <col min="9730" max="9730" width="24.25" style="1127" customWidth="1"/>
    <col min="9731" max="9731" width="13.25" style="1127" customWidth="1"/>
    <col min="9732" max="9732" width="15.125" style="1127" customWidth="1"/>
    <col min="9733" max="9733" width="31.75" style="1127" customWidth="1"/>
    <col min="9734" max="9734" width="17.625" style="1127" customWidth="1"/>
    <col min="9735" max="9984" width="9" style="1127"/>
    <col min="9985" max="9985" width="2.625" style="1127" customWidth="1"/>
    <col min="9986" max="9986" width="24.25" style="1127" customWidth="1"/>
    <col min="9987" max="9987" width="13.25" style="1127" customWidth="1"/>
    <col min="9988" max="9988" width="15.125" style="1127" customWidth="1"/>
    <col min="9989" max="9989" width="31.75" style="1127" customWidth="1"/>
    <col min="9990" max="9990" width="17.625" style="1127" customWidth="1"/>
    <col min="9991" max="10240" width="9" style="1127"/>
    <col min="10241" max="10241" width="2.625" style="1127" customWidth="1"/>
    <col min="10242" max="10242" width="24.25" style="1127" customWidth="1"/>
    <col min="10243" max="10243" width="13.25" style="1127" customWidth="1"/>
    <col min="10244" max="10244" width="15.125" style="1127" customWidth="1"/>
    <col min="10245" max="10245" width="31.75" style="1127" customWidth="1"/>
    <col min="10246" max="10246" width="17.625" style="1127" customWidth="1"/>
    <col min="10247" max="10496" width="9" style="1127"/>
    <col min="10497" max="10497" width="2.625" style="1127" customWidth="1"/>
    <col min="10498" max="10498" width="24.25" style="1127" customWidth="1"/>
    <col min="10499" max="10499" width="13.25" style="1127" customWidth="1"/>
    <col min="10500" max="10500" width="15.125" style="1127" customWidth="1"/>
    <col min="10501" max="10501" width="31.75" style="1127" customWidth="1"/>
    <col min="10502" max="10502" width="17.625" style="1127" customWidth="1"/>
    <col min="10503" max="10752" width="9" style="1127"/>
    <col min="10753" max="10753" width="2.625" style="1127" customWidth="1"/>
    <col min="10754" max="10754" width="24.25" style="1127" customWidth="1"/>
    <col min="10755" max="10755" width="13.25" style="1127" customWidth="1"/>
    <col min="10756" max="10756" width="15.125" style="1127" customWidth="1"/>
    <col min="10757" max="10757" width="31.75" style="1127" customWidth="1"/>
    <col min="10758" max="10758" width="17.625" style="1127" customWidth="1"/>
    <col min="10759" max="11008" width="9" style="1127"/>
    <col min="11009" max="11009" width="2.625" style="1127" customWidth="1"/>
    <col min="11010" max="11010" width="24.25" style="1127" customWidth="1"/>
    <col min="11011" max="11011" width="13.25" style="1127" customWidth="1"/>
    <col min="11012" max="11012" width="15.125" style="1127" customWidth="1"/>
    <col min="11013" max="11013" width="31.75" style="1127" customWidth="1"/>
    <col min="11014" max="11014" width="17.625" style="1127" customWidth="1"/>
    <col min="11015" max="11264" width="9" style="1127"/>
    <col min="11265" max="11265" width="2.625" style="1127" customWidth="1"/>
    <col min="11266" max="11266" width="24.25" style="1127" customWidth="1"/>
    <col min="11267" max="11267" width="13.25" style="1127" customWidth="1"/>
    <col min="11268" max="11268" width="15.125" style="1127" customWidth="1"/>
    <col min="11269" max="11269" width="31.75" style="1127" customWidth="1"/>
    <col min="11270" max="11270" width="17.625" style="1127" customWidth="1"/>
    <col min="11271" max="11520" width="9" style="1127"/>
    <col min="11521" max="11521" width="2.625" style="1127" customWidth="1"/>
    <col min="11522" max="11522" width="24.25" style="1127" customWidth="1"/>
    <col min="11523" max="11523" width="13.25" style="1127" customWidth="1"/>
    <col min="11524" max="11524" width="15.125" style="1127" customWidth="1"/>
    <col min="11525" max="11525" width="31.75" style="1127" customWidth="1"/>
    <col min="11526" max="11526" width="17.625" style="1127" customWidth="1"/>
    <col min="11527" max="11776" width="9" style="1127"/>
    <col min="11777" max="11777" width="2.625" style="1127" customWidth="1"/>
    <col min="11778" max="11778" width="24.25" style="1127" customWidth="1"/>
    <col min="11779" max="11779" width="13.25" style="1127" customWidth="1"/>
    <col min="11780" max="11780" width="15.125" style="1127" customWidth="1"/>
    <col min="11781" max="11781" width="31.75" style="1127" customWidth="1"/>
    <col min="11782" max="11782" width="17.625" style="1127" customWidth="1"/>
    <col min="11783" max="12032" width="9" style="1127"/>
    <col min="12033" max="12033" width="2.625" style="1127" customWidth="1"/>
    <col min="12034" max="12034" width="24.25" style="1127" customWidth="1"/>
    <col min="12035" max="12035" width="13.25" style="1127" customWidth="1"/>
    <col min="12036" max="12036" width="15.125" style="1127" customWidth="1"/>
    <col min="12037" max="12037" width="31.75" style="1127" customWidth="1"/>
    <col min="12038" max="12038" width="17.625" style="1127" customWidth="1"/>
    <col min="12039" max="12288" width="9" style="1127"/>
    <col min="12289" max="12289" width="2.625" style="1127" customWidth="1"/>
    <col min="12290" max="12290" width="24.25" style="1127" customWidth="1"/>
    <col min="12291" max="12291" width="13.25" style="1127" customWidth="1"/>
    <col min="12292" max="12292" width="15.125" style="1127" customWidth="1"/>
    <col min="12293" max="12293" width="31.75" style="1127" customWidth="1"/>
    <col min="12294" max="12294" width="17.625" style="1127" customWidth="1"/>
    <col min="12295" max="12544" width="9" style="1127"/>
    <col min="12545" max="12545" width="2.625" style="1127" customWidth="1"/>
    <col min="12546" max="12546" width="24.25" style="1127" customWidth="1"/>
    <col min="12547" max="12547" width="13.25" style="1127" customWidth="1"/>
    <col min="12548" max="12548" width="15.125" style="1127" customWidth="1"/>
    <col min="12549" max="12549" width="31.75" style="1127" customWidth="1"/>
    <col min="12550" max="12550" width="17.625" style="1127" customWidth="1"/>
    <col min="12551" max="12800" width="9" style="1127"/>
    <col min="12801" max="12801" width="2.625" style="1127" customWidth="1"/>
    <col min="12802" max="12802" width="24.25" style="1127" customWidth="1"/>
    <col min="12803" max="12803" width="13.25" style="1127" customWidth="1"/>
    <col min="12804" max="12804" width="15.125" style="1127" customWidth="1"/>
    <col min="12805" max="12805" width="31.75" style="1127" customWidth="1"/>
    <col min="12806" max="12806" width="17.625" style="1127" customWidth="1"/>
    <col min="12807" max="13056" width="9" style="1127"/>
    <col min="13057" max="13057" width="2.625" style="1127" customWidth="1"/>
    <col min="13058" max="13058" width="24.25" style="1127" customWidth="1"/>
    <col min="13059" max="13059" width="13.25" style="1127" customWidth="1"/>
    <col min="13060" max="13060" width="15.125" style="1127" customWidth="1"/>
    <col min="13061" max="13061" width="31.75" style="1127" customWidth="1"/>
    <col min="13062" max="13062" width="17.625" style="1127" customWidth="1"/>
    <col min="13063" max="13312" width="9" style="1127"/>
    <col min="13313" max="13313" width="2.625" style="1127" customWidth="1"/>
    <col min="13314" max="13314" width="24.25" style="1127" customWidth="1"/>
    <col min="13315" max="13315" width="13.25" style="1127" customWidth="1"/>
    <col min="13316" max="13316" width="15.125" style="1127" customWidth="1"/>
    <col min="13317" max="13317" width="31.75" style="1127" customWidth="1"/>
    <col min="13318" max="13318" width="17.625" style="1127" customWidth="1"/>
    <col min="13319" max="13568" width="9" style="1127"/>
    <col min="13569" max="13569" width="2.625" style="1127" customWidth="1"/>
    <col min="13570" max="13570" width="24.25" style="1127" customWidth="1"/>
    <col min="13571" max="13571" width="13.25" style="1127" customWidth="1"/>
    <col min="13572" max="13572" width="15.125" style="1127" customWidth="1"/>
    <col min="13573" max="13573" width="31.75" style="1127" customWidth="1"/>
    <col min="13574" max="13574" width="17.625" style="1127" customWidth="1"/>
    <col min="13575" max="13824" width="9" style="1127"/>
    <col min="13825" max="13825" width="2.625" style="1127" customWidth="1"/>
    <col min="13826" max="13826" width="24.25" style="1127" customWidth="1"/>
    <col min="13827" max="13827" width="13.25" style="1127" customWidth="1"/>
    <col min="13828" max="13828" width="15.125" style="1127" customWidth="1"/>
    <col min="13829" max="13829" width="31.75" style="1127" customWidth="1"/>
    <col min="13830" max="13830" width="17.625" style="1127" customWidth="1"/>
    <col min="13831" max="14080" width="9" style="1127"/>
    <col min="14081" max="14081" width="2.625" style="1127" customWidth="1"/>
    <col min="14082" max="14082" width="24.25" style="1127" customWidth="1"/>
    <col min="14083" max="14083" width="13.25" style="1127" customWidth="1"/>
    <col min="14084" max="14084" width="15.125" style="1127" customWidth="1"/>
    <col min="14085" max="14085" width="31.75" style="1127" customWidth="1"/>
    <col min="14086" max="14086" width="17.625" style="1127" customWidth="1"/>
    <col min="14087" max="14336" width="9" style="1127"/>
    <col min="14337" max="14337" width="2.625" style="1127" customWidth="1"/>
    <col min="14338" max="14338" width="24.25" style="1127" customWidth="1"/>
    <col min="14339" max="14339" width="13.25" style="1127" customWidth="1"/>
    <col min="14340" max="14340" width="15.125" style="1127" customWidth="1"/>
    <col min="14341" max="14341" width="31.75" style="1127" customWidth="1"/>
    <col min="14342" max="14342" width="17.625" style="1127" customWidth="1"/>
    <col min="14343" max="14592" width="9" style="1127"/>
    <col min="14593" max="14593" width="2.625" style="1127" customWidth="1"/>
    <col min="14594" max="14594" width="24.25" style="1127" customWidth="1"/>
    <col min="14595" max="14595" width="13.25" style="1127" customWidth="1"/>
    <col min="14596" max="14596" width="15.125" style="1127" customWidth="1"/>
    <col min="14597" max="14597" width="31.75" style="1127" customWidth="1"/>
    <col min="14598" max="14598" width="17.625" style="1127" customWidth="1"/>
    <col min="14599" max="14848" width="9" style="1127"/>
    <col min="14849" max="14849" width="2.625" style="1127" customWidth="1"/>
    <col min="14850" max="14850" width="24.25" style="1127" customWidth="1"/>
    <col min="14851" max="14851" width="13.25" style="1127" customWidth="1"/>
    <col min="14852" max="14852" width="15.125" style="1127" customWidth="1"/>
    <col min="14853" max="14853" width="31.75" style="1127" customWidth="1"/>
    <col min="14854" max="14854" width="17.625" style="1127" customWidth="1"/>
    <col min="14855" max="15104" width="9" style="1127"/>
    <col min="15105" max="15105" width="2.625" style="1127" customWidth="1"/>
    <col min="15106" max="15106" width="24.25" style="1127" customWidth="1"/>
    <col min="15107" max="15107" width="13.25" style="1127" customWidth="1"/>
    <col min="15108" max="15108" width="15.125" style="1127" customWidth="1"/>
    <col min="15109" max="15109" width="31.75" style="1127" customWidth="1"/>
    <col min="15110" max="15110" width="17.625" style="1127" customWidth="1"/>
    <col min="15111" max="15360" width="9" style="1127"/>
    <col min="15361" max="15361" width="2.625" style="1127" customWidth="1"/>
    <col min="15362" max="15362" width="24.25" style="1127" customWidth="1"/>
    <col min="15363" max="15363" width="13.25" style="1127" customWidth="1"/>
    <col min="15364" max="15364" width="15.125" style="1127" customWidth="1"/>
    <col min="15365" max="15365" width="31.75" style="1127" customWidth="1"/>
    <col min="15366" max="15366" width="17.625" style="1127" customWidth="1"/>
    <col min="15367" max="15616" width="9" style="1127"/>
    <col min="15617" max="15617" width="2.625" style="1127" customWidth="1"/>
    <col min="15618" max="15618" width="24.25" style="1127" customWidth="1"/>
    <col min="15619" max="15619" width="13.25" style="1127" customWidth="1"/>
    <col min="15620" max="15620" width="15.125" style="1127" customWidth="1"/>
    <col min="15621" max="15621" width="31.75" style="1127" customWidth="1"/>
    <col min="15622" max="15622" width="17.625" style="1127" customWidth="1"/>
    <col min="15623" max="15872" width="9" style="1127"/>
    <col min="15873" max="15873" width="2.625" style="1127" customWidth="1"/>
    <col min="15874" max="15874" width="24.25" style="1127" customWidth="1"/>
    <col min="15875" max="15875" width="13.25" style="1127" customWidth="1"/>
    <col min="15876" max="15876" width="15.125" style="1127" customWidth="1"/>
    <col min="15877" max="15877" width="31.75" style="1127" customWidth="1"/>
    <col min="15878" max="15878" width="17.625" style="1127" customWidth="1"/>
    <col min="15879" max="16128" width="9" style="1127"/>
    <col min="16129" max="16129" width="2.625" style="1127" customWidth="1"/>
    <col min="16130" max="16130" width="24.25" style="1127" customWidth="1"/>
    <col min="16131" max="16131" width="13.25" style="1127" customWidth="1"/>
    <col min="16132" max="16132" width="15.125" style="1127" customWidth="1"/>
    <col min="16133" max="16133" width="31.75" style="1127" customWidth="1"/>
    <col min="16134" max="16134" width="17.625" style="1127" customWidth="1"/>
    <col min="16135" max="16384" width="9" style="1127"/>
  </cols>
  <sheetData>
    <row r="1" spans="1:6" ht="21" customHeight="1">
      <c r="A1" s="1125" t="s">
        <v>289</v>
      </c>
      <c r="B1" s="1126"/>
      <c r="C1" s="1126"/>
      <c r="D1" s="1126"/>
      <c r="E1" s="1126"/>
    </row>
    <row r="2" spans="1:6">
      <c r="A2" s="1557" t="s">
        <v>288</v>
      </c>
      <c r="B2" s="1557"/>
      <c r="C2" s="1128"/>
      <c r="D2" s="1128"/>
      <c r="E2" s="1128"/>
      <c r="F2" s="1128"/>
    </row>
    <row r="3" spans="1:6" ht="15.95" customHeight="1">
      <c r="A3" s="1128"/>
      <c r="B3" s="1128"/>
      <c r="C3" s="1128"/>
      <c r="D3" s="1128"/>
      <c r="E3" s="1128"/>
      <c r="F3" s="1128"/>
    </row>
    <row r="4" spans="1:6" ht="16.5" customHeight="1">
      <c r="A4" s="1128"/>
      <c r="B4" s="1128"/>
      <c r="C4" s="1128"/>
      <c r="D4" s="1129"/>
      <c r="E4" s="1130"/>
      <c r="F4" s="1128"/>
    </row>
    <row r="5" spans="1:6">
      <c r="A5" s="1128" t="s">
        <v>287</v>
      </c>
      <c r="B5" s="1128"/>
      <c r="C5" s="1128"/>
      <c r="D5" s="1128"/>
      <c r="E5" s="1128"/>
      <c r="F5" s="1131" t="s">
        <v>243</v>
      </c>
    </row>
    <row r="6" spans="1:6" ht="19.5" customHeight="1" thickBot="1">
      <c r="A6" s="1558" t="s">
        <v>275</v>
      </c>
      <c r="B6" s="1558"/>
      <c r="C6" s="1132" t="s">
        <v>237</v>
      </c>
      <c r="D6" s="1559" t="s">
        <v>274</v>
      </c>
      <c r="E6" s="1560"/>
      <c r="F6" s="1132" t="s">
        <v>273</v>
      </c>
    </row>
    <row r="7" spans="1:6" ht="19.5" customHeight="1" thickTop="1">
      <c r="A7" s="1561" t="s">
        <v>286</v>
      </c>
      <c r="B7" s="1562"/>
      <c r="C7" s="1133">
        <f>SUM(C8:C9)</f>
        <v>0</v>
      </c>
      <c r="D7" s="1563"/>
      <c r="E7" s="1564"/>
      <c r="F7" s="1134" t="s">
        <v>285</v>
      </c>
    </row>
    <row r="8" spans="1:6" ht="19.5" customHeight="1">
      <c r="A8" s="1135"/>
      <c r="B8" s="1136" t="s">
        <v>282</v>
      </c>
      <c r="C8" s="1137"/>
      <c r="D8" s="1555" t="s">
        <v>1012</v>
      </c>
      <c r="E8" s="1556"/>
      <c r="F8" s="1138"/>
    </row>
    <row r="9" spans="1:6" ht="19.5" customHeight="1">
      <c r="A9" s="1139"/>
      <c r="B9" s="1140" t="s">
        <v>284</v>
      </c>
      <c r="C9" s="1141"/>
      <c r="D9" s="1551" t="s">
        <v>280</v>
      </c>
      <c r="E9" s="1552"/>
      <c r="F9" s="1142"/>
    </row>
    <row r="10" spans="1:6" ht="19.5" customHeight="1">
      <c r="A10" s="1510" t="s">
        <v>283</v>
      </c>
      <c r="B10" s="1510"/>
      <c r="C10" s="1143">
        <f>SUM(C11:C14)</f>
        <v>0</v>
      </c>
      <c r="D10" s="1522"/>
      <c r="E10" s="1523"/>
      <c r="F10" s="1144" t="s">
        <v>250</v>
      </c>
    </row>
    <row r="11" spans="1:6" ht="19.5" customHeight="1">
      <c r="A11" s="1135"/>
      <c r="B11" s="1145" t="s">
        <v>282</v>
      </c>
      <c r="C11" s="1137"/>
      <c r="D11" s="1146" t="s">
        <v>1013</v>
      </c>
      <c r="E11" s="1147"/>
      <c r="F11" s="1138"/>
    </row>
    <row r="12" spans="1:6" ht="19.5" customHeight="1">
      <c r="A12" s="1553"/>
      <c r="B12" s="1148" t="s">
        <v>281</v>
      </c>
      <c r="C12" s="1141"/>
      <c r="D12" s="1526" t="s">
        <v>1014</v>
      </c>
      <c r="E12" s="1527"/>
      <c r="F12" s="1142"/>
    </row>
    <row r="13" spans="1:6" ht="19.5" customHeight="1">
      <c r="A13" s="1553"/>
      <c r="B13" s="1149" t="s">
        <v>279</v>
      </c>
      <c r="C13" s="1150"/>
      <c r="D13" s="1528" t="s">
        <v>278</v>
      </c>
      <c r="E13" s="1529"/>
      <c r="F13" s="1151"/>
    </row>
    <row r="14" spans="1:6" ht="19.5" customHeight="1">
      <c r="A14" s="1554"/>
      <c r="B14" s="1152" t="s">
        <v>17</v>
      </c>
      <c r="C14" s="1152"/>
      <c r="D14" s="1530" t="s">
        <v>1015</v>
      </c>
      <c r="E14" s="1531"/>
      <c r="F14" s="1153"/>
    </row>
    <row r="15" spans="1:6" ht="19.5" customHeight="1">
      <c r="A15" s="1519" t="s">
        <v>277</v>
      </c>
      <c r="B15" s="1519"/>
      <c r="C15" s="1154">
        <f>SUM(C7,C10)</f>
        <v>0</v>
      </c>
      <c r="D15" s="1514"/>
      <c r="E15" s="1547"/>
      <c r="F15" s="1155"/>
    </row>
    <row r="16" spans="1:6" ht="9.75" customHeight="1">
      <c r="A16" s="1156"/>
      <c r="B16" s="1156"/>
      <c r="C16" s="1156"/>
      <c r="D16" s="1156"/>
      <c r="E16" s="1156"/>
      <c r="F16" s="1156"/>
    </row>
    <row r="17" spans="1:6">
      <c r="A17" s="1156" t="s">
        <v>276</v>
      </c>
      <c r="B17" s="1156"/>
      <c r="C17" s="1156"/>
      <c r="D17" s="1156"/>
      <c r="E17" s="1156"/>
      <c r="F17" s="1157" t="s">
        <v>243</v>
      </c>
    </row>
    <row r="18" spans="1:6" ht="19.5" customHeight="1" thickBot="1">
      <c r="A18" s="1508" t="s">
        <v>275</v>
      </c>
      <c r="B18" s="1508"/>
      <c r="C18" s="1158" t="s">
        <v>237</v>
      </c>
      <c r="D18" s="1548" t="s">
        <v>274</v>
      </c>
      <c r="E18" s="1549"/>
      <c r="F18" s="1158" t="s">
        <v>273</v>
      </c>
    </row>
    <row r="19" spans="1:6" ht="19.5" customHeight="1" thickTop="1">
      <c r="A19" s="1550" t="s">
        <v>272</v>
      </c>
      <c r="B19" s="1550"/>
      <c r="C19" s="1154">
        <f>SUM(C20:C28)</f>
        <v>0</v>
      </c>
      <c r="D19" s="1514"/>
      <c r="E19" s="1547"/>
      <c r="F19" s="1159" t="s">
        <v>271</v>
      </c>
    </row>
    <row r="20" spans="1:6" ht="19.5" customHeight="1">
      <c r="A20" s="1532"/>
      <c r="B20" s="1160" t="s">
        <v>270</v>
      </c>
      <c r="C20" s="1160"/>
      <c r="D20" s="1535" t="s">
        <v>269</v>
      </c>
      <c r="E20" s="1536"/>
      <c r="F20" s="1138"/>
    </row>
    <row r="21" spans="1:6" ht="19.5" customHeight="1">
      <c r="A21" s="1533"/>
      <c r="B21" s="1161" t="s">
        <v>268</v>
      </c>
      <c r="C21" s="1161"/>
      <c r="D21" s="1537" t="s">
        <v>267</v>
      </c>
      <c r="E21" s="1538"/>
      <c r="F21" s="1142"/>
    </row>
    <row r="22" spans="1:6" ht="19.5" customHeight="1">
      <c r="A22" s="1533"/>
      <c r="B22" s="1161" t="s">
        <v>266</v>
      </c>
      <c r="C22" s="1161"/>
      <c r="D22" s="1539" t="s">
        <v>265</v>
      </c>
      <c r="E22" s="1540"/>
      <c r="F22" s="1162"/>
    </row>
    <row r="23" spans="1:6" ht="62.25" customHeight="1">
      <c r="A23" s="1533"/>
      <c r="B23" s="1161" t="s">
        <v>264</v>
      </c>
      <c r="C23" s="1161"/>
      <c r="D23" s="1537" t="s">
        <v>263</v>
      </c>
      <c r="E23" s="1538"/>
      <c r="F23" s="1163" t="s">
        <v>262</v>
      </c>
    </row>
    <row r="24" spans="1:6" ht="19.5" customHeight="1">
      <c r="A24" s="1533"/>
      <c r="B24" s="1161" t="s">
        <v>261</v>
      </c>
      <c r="C24" s="1161"/>
      <c r="D24" s="1537" t="s">
        <v>260</v>
      </c>
      <c r="E24" s="1538"/>
      <c r="F24" s="1164"/>
    </row>
    <row r="25" spans="1:6" ht="19.5" customHeight="1">
      <c r="A25" s="1533"/>
      <c r="B25" s="1161" t="s">
        <v>259</v>
      </c>
      <c r="C25" s="1161"/>
      <c r="D25" s="1541" t="s">
        <v>258</v>
      </c>
      <c r="E25" s="1542"/>
      <c r="F25" s="1164"/>
    </row>
    <row r="26" spans="1:6" ht="19.5" customHeight="1">
      <c r="A26" s="1533"/>
      <c r="B26" s="1165" t="s">
        <v>257</v>
      </c>
      <c r="C26" s="1165"/>
      <c r="D26" s="1543" t="s">
        <v>256</v>
      </c>
      <c r="E26" s="1544"/>
      <c r="F26" s="1166"/>
    </row>
    <row r="27" spans="1:6" ht="19.5" customHeight="1">
      <c r="A27" s="1533"/>
      <c r="B27" s="1167" t="s">
        <v>255</v>
      </c>
      <c r="C27" s="1165"/>
      <c r="D27" s="1539" t="s">
        <v>254</v>
      </c>
      <c r="E27" s="1540"/>
      <c r="F27" s="1168"/>
    </row>
    <row r="28" spans="1:6" ht="19.5" customHeight="1">
      <c r="A28" s="1534"/>
      <c r="B28" s="1169" t="s">
        <v>17</v>
      </c>
      <c r="C28" s="1169"/>
      <c r="D28" s="1545" t="s">
        <v>253</v>
      </c>
      <c r="E28" s="1546"/>
      <c r="F28" s="1170" t="s">
        <v>252</v>
      </c>
    </row>
    <row r="29" spans="1:6" ht="19.5" customHeight="1">
      <c r="A29" s="1512" t="s">
        <v>251</v>
      </c>
      <c r="B29" s="1513"/>
      <c r="C29" s="1171">
        <f>SUM(C30:C32)</f>
        <v>0</v>
      </c>
      <c r="D29" s="1522"/>
      <c r="E29" s="1523"/>
      <c r="F29" s="1144" t="s">
        <v>250</v>
      </c>
    </row>
    <row r="30" spans="1:6" ht="19.5" customHeight="1">
      <c r="A30" s="1524"/>
      <c r="B30" s="1172" t="s">
        <v>249</v>
      </c>
      <c r="C30" s="1173"/>
      <c r="D30" s="1526" t="s">
        <v>1016</v>
      </c>
      <c r="E30" s="1527"/>
      <c r="F30" s="1142"/>
    </row>
    <row r="31" spans="1:6" ht="19.5" customHeight="1">
      <c r="A31" s="1524"/>
      <c r="B31" s="1174" t="s">
        <v>248</v>
      </c>
      <c r="C31" s="1161"/>
      <c r="D31" s="1528" t="s">
        <v>247</v>
      </c>
      <c r="E31" s="1529"/>
      <c r="F31" s="1151"/>
    </row>
    <row r="32" spans="1:6" ht="19.5" customHeight="1">
      <c r="A32" s="1525"/>
      <c r="B32" s="1169" t="s">
        <v>17</v>
      </c>
      <c r="C32" s="1169"/>
      <c r="D32" s="1530" t="s">
        <v>246</v>
      </c>
      <c r="E32" s="1531"/>
      <c r="F32" s="1153"/>
    </row>
    <row r="33" spans="1:6" ht="19.5" customHeight="1">
      <c r="A33" s="1512" t="s">
        <v>245</v>
      </c>
      <c r="B33" s="1513"/>
      <c r="C33" s="1154">
        <f>SUM(C19,C29)</f>
        <v>0</v>
      </c>
      <c r="D33" s="1514"/>
      <c r="E33" s="1515"/>
      <c r="F33" s="1155"/>
    </row>
    <row r="34" spans="1:6" ht="9.75" customHeight="1">
      <c r="A34" s="1175"/>
      <c r="B34" s="1175"/>
      <c r="C34" s="1176"/>
      <c r="D34" s="1177"/>
      <c r="E34" s="1177"/>
      <c r="F34" s="1177"/>
    </row>
    <row r="35" spans="1:6">
      <c r="A35" s="1156" t="s">
        <v>244</v>
      </c>
      <c r="B35" s="1175"/>
      <c r="C35" s="1176"/>
      <c r="D35" s="1177"/>
      <c r="E35" s="1177"/>
      <c r="F35" s="1177"/>
    </row>
    <row r="36" spans="1:6">
      <c r="A36" s="1516" t="s">
        <v>243</v>
      </c>
      <c r="B36" s="1516"/>
      <c r="C36" s="1516"/>
      <c r="D36" s="1177"/>
      <c r="E36" s="1177"/>
      <c r="F36" s="1177"/>
    </row>
    <row r="37" spans="1:6" ht="19.5" customHeight="1" thickBot="1">
      <c r="A37" s="1508" t="s">
        <v>238</v>
      </c>
      <c r="B37" s="1508"/>
      <c r="C37" s="1158" t="s">
        <v>242</v>
      </c>
      <c r="D37" s="1176"/>
      <c r="E37" s="1177"/>
      <c r="F37" s="1177"/>
    </row>
    <row r="38" spans="1:6" ht="19.5" customHeight="1" thickTop="1">
      <c r="A38" s="1517" t="s">
        <v>241</v>
      </c>
      <c r="B38" s="1518"/>
      <c r="C38" s="1520"/>
      <c r="D38" s="1176"/>
      <c r="E38" s="1177"/>
      <c r="F38" s="1177"/>
    </row>
    <row r="39" spans="1:6" ht="19.5" customHeight="1">
      <c r="A39" s="1519"/>
      <c r="B39" s="1512"/>
      <c r="C39" s="1521"/>
      <c r="D39" s="1176"/>
      <c r="E39" s="1177"/>
      <c r="F39" s="1177"/>
    </row>
    <row r="40" spans="1:6" ht="9.75" customHeight="1">
      <c r="A40" s="1156"/>
      <c r="B40" s="1156"/>
      <c r="D40" s="1156"/>
      <c r="E40" s="1156"/>
      <c r="F40" s="1178"/>
    </row>
    <row r="41" spans="1:6">
      <c r="A41" s="1506" t="s">
        <v>240</v>
      </c>
      <c r="B41" s="1506"/>
      <c r="C41" s="1506"/>
      <c r="D41" s="1156"/>
      <c r="E41" s="1156"/>
      <c r="F41" s="1178"/>
    </row>
    <row r="42" spans="1:6">
      <c r="A42" s="1507" t="s">
        <v>239</v>
      </c>
      <c r="B42" s="1507"/>
      <c r="C42" s="1507"/>
      <c r="D42" s="1156"/>
      <c r="E42" s="1156"/>
    </row>
    <row r="43" spans="1:6" ht="19.5" customHeight="1" thickBot="1">
      <c r="A43" s="1508" t="s">
        <v>238</v>
      </c>
      <c r="B43" s="1508"/>
      <c r="C43" s="1158" t="s">
        <v>237</v>
      </c>
    </row>
    <row r="44" spans="1:6" ht="40.5" customHeight="1" thickTop="1">
      <c r="A44" s="1509" t="s">
        <v>236</v>
      </c>
      <c r="B44" s="1510"/>
      <c r="C44" s="1143">
        <f>C19-C7-C38</f>
        <v>0</v>
      </c>
      <c r="D44" s="1126"/>
      <c r="E44" s="1126"/>
      <c r="F44" s="1126"/>
    </row>
    <row r="45" spans="1:6" ht="7.5" customHeight="1">
      <c r="A45" s="1179"/>
      <c r="B45" s="1180"/>
      <c r="C45" s="1181"/>
      <c r="D45" s="1126"/>
      <c r="E45" s="1126"/>
      <c r="F45" s="1126"/>
    </row>
    <row r="46" spans="1:6">
      <c r="A46" s="1182" t="s">
        <v>235</v>
      </c>
      <c r="B46" s="1183"/>
      <c r="C46" s="1182"/>
      <c r="D46" s="1182"/>
      <c r="E46" s="1182"/>
      <c r="F46" s="1128"/>
    </row>
    <row r="47" spans="1:6" ht="4.5" customHeight="1">
      <c r="A47" s="1184"/>
      <c r="B47" s="1184"/>
      <c r="C47" s="1184"/>
      <c r="D47" s="1184"/>
      <c r="E47" s="1184"/>
      <c r="F47" s="1184"/>
    </row>
    <row r="48" spans="1:6">
      <c r="A48" s="1126" t="s">
        <v>234</v>
      </c>
      <c r="B48" s="1184"/>
      <c r="C48" s="1184"/>
      <c r="D48" s="1184"/>
      <c r="E48" s="1184"/>
      <c r="F48" s="1184"/>
    </row>
    <row r="49" spans="1:6" ht="3.6" customHeight="1">
      <c r="A49" s="1126"/>
      <c r="B49" s="1184"/>
      <c r="C49" s="1184"/>
      <c r="D49" s="1184"/>
      <c r="E49" s="1184"/>
      <c r="F49" s="1184"/>
    </row>
    <row r="50" spans="1:6" ht="13.5" customHeight="1">
      <c r="A50" s="1511" t="s">
        <v>233</v>
      </c>
      <c r="B50" s="1511"/>
      <c r="C50" s="1511"/>
      <c r="D50" s="1511"/>
      <c r="E50" s="1511"/>
      <c r="F50" s="1511"/>
    </row>
    <row r="51" spans="1:6">
      <c r="A51" s="1511"/>
      <c r="B51" s="1511"/>
      <c r="C51" s="1511"/>
      <c r="D51" s="1511"/>
      <c r="E51" s="1511"/>
      <c r="F51" s="1511"/>
    </row>
    <row r="52" spans="1:6">
      <c r="A52" s="1511"/>
      <c r="B52" s="1511"/>
      <c r="C52" s="1511"/>
      <c r="D52" s="1511"/>
      <c r="E52" s="1511"/>
      <c r="F52" s="1511"/>
    </row>
  </sheetData>
  <mergeCells count="46">
    <mergeCell ref="D8:E8"/>
    <mergeCell ref="A2:B2"/>
    <mergeCell ref="A6:B6"/>
    <mergeCell ref="D6:E6"/>
    <mergeCell ref="A7:B7"/>
    <mergeCell ref="D7:E7"/>
    <mergeCell ref="D9:E9"/>
    <mergeCell ref="A10:B10"/>
    <mergeCell ref="D10:E10"/>
    <mergeCell ref="A12:A14"/>
    <mergeCell ref="D12:E12"/>
    <mergeCell ref="D13:E13"/>
    <mergeCell ref="D14:E14"/>
    <mergeCell ref="A15:B15"/>
    <mergeCell ref="D15:E15"/>
    <mergeCell ref="A18:B18"/>
    <mergeCell ref="D18:E18"/>
    <mergeCell ref="A19:B19"/>
    <mergeCell ref="D19:E19"/>
    <mergeCell ref="A20:A28"/>
    <mergeCell ref="D20:E20"/>
    <mergeCell ref="D21:E21"/>
    <mergeCell ref="D22:E22"/>
    <mergeCell ref="D23:E23"/>
    <mergeCell ref="D24:E24"/>
    <mergeCell ref="D25:E25"/>
    <mergeCell ref="D26:E26"/>
    <mergeCell ref="D27:E27"/>
    <mergeCell ref="D28:E28"/>
    <mergeCell ref="A29:B29"/>
    <mergeCell ref="D29:E29"/>
    <mergeCell ref="A30:A32"/>
    <mergeCell ref="D30:E30"/>
    <mergeCell ref="D31:E31"/>
    <mergeCell ref="D32:E32"/>
    <mergeCell ref="A33:B33"/>
    <mergeCell ref="D33:E33"/>
    <mergeCell ref="A36:C36"/>
    <mergeCell ref="A37:B37"/>
    <mergeCell ref="A38:B39"/>
    <mergeCell ref="C38:C39"/>
    <mergeCell ref="A41:C41"/>
    <mergeCell ref="A42:C42"/>
    <mergeCell ref="A43:B43"/>
    <mergeCell ref="A44:B44"/>
    <mergeCell ref="A50:F52"/>
  </mergeCells>
  <phoneticPr fontId="5"/>
  <pageMargins left="0.70866141732283472" right="0.70866141732283472" top="0.74803149606299213" bottom="0.74803149606299213" header="0.31496062992125984" footer="0.31496062992125984"/>
  <pageSetup paperSize="9" scale="68" orientation="portrait" r:id="rId1"/>
  <headerFooter>
    <oddHeader>&amp;L様式６-４-３</oddHeader>
  </headerFooter>
</worksheet>
</file>